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'Masterlist'!$A$1:$AE$1651</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6">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u val="single"/>
    </font>
    <font>
      <name val="Calibri"/>
      <color theme="1"/>
      <u val="single"/>
    </font>
    <font>
      <name val="Calibri"/>
      <color rgb="FF000000"/>
    </font>
    <font>
      <name val="Calibri"/>
      <color theme="1"/>
      <sz val="11"/>
      <u val="single"/>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43">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0" fontId="12" fillId="21" borderId="5" applyAlignment="1" pivotButton="0" quotePrefix="0" xfId="0">
      <alignment horizontal="center" vertical="center"/>
    </xf>
    <xf numFmtId="0" fontId="12" fillId="0" borderId="0" applyAlignment="1" pivotButton="0" quotePrefix="0" xfId="0">
      <alignment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 borderId="6" applyAlignment="1" pivotButton="0" quotePrefix="0" xfId="0">
      <alignment horizontal="center" vertical="center"/>
    </xf>
    <xf numFmtId="0" fontId="12" fillId="0" borderId="3" applyAlignment="1" pivotButton="0" quotePrefix="0" xfId="0">
      <alignment horizontal="center" vertical="center" wrapText="1"/>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3" borderId="0"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12" fillId="20" borderId="0" applyAlignment="1" pivotButton="0" quotePrefix="0" xfId="0">
      <alignment horizontal="lef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27" fillId="14" borderId="0" applyAlignment="1" pivotButton="0" quotePrefix="0" xfId="0">
      <alignment vertical="center"/>
    </xf>
    <xf numFmtId="0" fontId="12" fillId="2" borderId="1" applyAlignment="1" pivotButton="0" quotePrefix="1" xfId="0">
      <alignment horizontal="center" vertical="center"/>
    </xf>
    <xf numFmtId="0" fontId="12" fillId="21" borderId="1" applyAlignment="1" pivotButton="0" quotePrefix="0" xfId="0">
      <alignment horizontal="center"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12" borderId="1" applyAlignment="1" pivotButton="0" quotePrefix="0" xfId="0">
      <alignment vertical="center"/>
    </xf>
    <xf numFmtId="0" fontId="12" fillId="17" borderId="0" applyAlignment="1" pivotButton="0" quotePrefix="0" xfId="0">
      <alignment horizontal="center" vertical="center"/>
    </xf>
    <xf numFmtId="0" fontId="12" fillId="21" borderId="0" applyAlignment="1" pivotButton="0" quotePrefix="0" xfId="0">
      <alignment horizontal="center" vertical="center"/>
    </xf>
    <xf numFmtId="0" fontId="12" fillId="13" borderId="9"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28" fillId="14" borderId="0" applyAlignment="1" pivotButton="0" quotePrefix="0" xfId="0">
      <alignment vertical="center"/>
    </xf>
    <xf numFmtId="0" fontId="25" fillId="0" borderId="0" pivotButton="0" quotePrefix="0" xfId="0"/>
    <xf numFmtId="0" fontId="12" fillId="17" borderId="5" applyAlignment="1" pivotButton="0" quotePrefix="0" xfId="0">
      <alignment vertical="center"/>
    </xf>
    <xf numFmtId="0" fontId="12" fillId="17" borderId="3" applyAlignment="1" pivotButton="0" quotePrefix="0" xfId="0">
      <alignment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6"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12" fillId="12" borderId="1" applyAlignment="1" pivotButton="0" quotePrefix="0" xfId="0">
      <alignment horizontal="left" vertical="center"/>
    </xf>
    <xf numFmtId="1" fontId="12" fillId="0" borderId="0" applyAlignment="1" pivotButton="0" quotePrefix="0" xfId="0">
      <alignment vertical="center"/>
    </xf>
    <xf numFmtId="0" fontId="12" fillId="13" borderId="2" applyAlignment="1" pivotButton="0" quotePrefix="0" xfId="0">
      <alignment vertical="center" wrapText="1"/>
    </xf>
    <xf numFmtId="0" fontId="29" fillId="0" borderId="0" pivotButton="0" quotePrefix="0" xfId="0"/>
    <xf numFmtId="0" fontId="30" fillId="14" borderId="3" applyAlignment="1" pivotButton="0" quotePrefix="0" xfId="0">
      <alignment vertical="center"/>
    </xf>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1" fillId="14" borderId="0" applyAlignment="1" pivotButton="0" quotePrefix="0" xfId="0">
      <alignment vertical="center"/>
    </xf>
    <xf numFmtId="0" fontId="32" fillId="0" borderId="0" applyAlignment="1" pivotButton="0" quotePrefix="0" xfId="0">
      <alignment vertical="center"/>
    </xf>
    <xf numFmtId="1" fontId="12" fillId="0" borderId="0" applyAlignment="1" pivotButton="0" quotePrefix="1" xfId="0">
      <alignment vertical="center"/>
    </xf>
    <xf numFmtId="0" fontId="33" fillId="14" borderId="0" applyAlignment="1" pivotButton="0" quotePrefix="0" xfId="0">
      <alignment vertical="center"/>
    </xf>
    <xf numFmtId="0" fontId="12" fillId="13" borderId="0" applyAlignment="1" pivotButton="0" quotePrefix="0" xfId="0">
      <alignment horizontal="left" vertical="center"/>
    </xf>
    <xf numFmtId="0" fontId="12" fillId="7" borderId="3" applyAlignment="1" pivotButton="0" quotePrefix="0" xfId="0">
      <alignment horizontal="center" vertical="center"/>
    </xf>
    <xf numFmtId="0" fontId="34" fillId="0" borderId="0" applyAlignment="1" pivotButton="0" quotePrefix="0" xfId="0">
      <alignment vertical="center"/>
    </xf>
    <xf numFmtId="0" fontId="31" fillId="0" borderId="0" applyAlignment="1" pivotButton="0" quotePrefix="0" xfId="0">
      <alignment vertical="center"/>
    </xf>
    <xf numFmtId="0" fontId="35" fillId="12" borderId="0" pivotButton="0" quotePrefix="0" xfId="0"/>
    <xf numFmtId="0" fontId="29" fillId="23" borderId="0" pivotButton="0" quotePrefix="0" xfId="0"/>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93C47D"/>
                </a:solidFill>
                <a:prstDash val="solid"/>
              </a:ln>
            </spPr>
            <trendlineType val="exp"/>
            <dispRSqr val="0"/>
            <dispEq val="0"/>
          </trendline>
          <cat>
            <strRef>
              <f>Stats!$A$2:$A$21</f>
            </strRef>
          </cat>
          <val>
            <numRef>
              <f>Stats!$B$2:$B$21</f>
              <numCache/>
            </numRef>
          </val>
        </ser>
        <gapWidth val="150"/>
        <axId val="1434339916"/>
        <axId val="66217976"/>
      </barChart>
      <catAx>
        <axId val="1434339916"/>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66217976"/>
        <lblOffset val="100"/>
      </catAx>
      <valAx>
        <axId val="66217976"/>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434339916"/>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51" sheet="Masterlist"/>
  </cacheSource>
  <cacheFields count="10">
    <cacheField name="Movie" uniqueList="1" numFmtId="0" sqlType="0" hierarchy="0" level="0" databaseField="1">
      <sharedItems count="162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Godzilla x Kong: The New Empire"/>
        <s v="Live and Let Die"/>
        <s v="Bullet Train"/>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Jason Bourne"/>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87"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A Simple Favor"/>
        <s v="Transformers"/>
        <s v="Kung Fu Panda"/>
        <s v="The Karate Kid"/>
        <s v="A Christmas Story"/>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9">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51" sheet="Masterlist"/>
  </cacheSource>
  <cacheFields count="10">
    <cacheField name="Movie" uniqueList="1" numFmtId="0" sqlType="0" hierarchy="0" level="0" databaseField="1">
      <sharedItems count="162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Godzilla x Kong: The New Empire"/>
        <s v="Live and Let Die"/>
        <s v="Bullet Train"/>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Jason Bourne"/>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87"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A Simple Favor"/>
        <s v="Transformers"/>
        <s v="Kung Fu Panda"/>
        <s v="The Karate Kid"/>
        <s v="A Christmas Story"/>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9">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3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8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63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6"/>
        <item t="data" sd="1" x="67"/>
        <item t="data" sd="1" x="54"/>
        <item t="data" sd="1" x="60"/>
        <item t="data" sd="1" x="61"/>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8"/>
        <item t="data" sd="1" x="59"/>
        <item t="data" sd="1" x="68"/>
        <item t="data" sd="1" x="71"/>
        <item t="data" sd="1" x="50"/>
        <item t="data" sd="1" x="80"/>
        <item t="data" sd="1" x="69"/>
        <item t="data" sd="1" x="26"/>
        <item t="data" sd="1" x="81"/>
        <item t="data" sd="1" x="47"/>
        <item t="data" sd="1" x="55"/>
        <item t="data" sd="1" x="12"/>
        <item t="data" sd="1" x="14"/>
        <item t="data" sd="1" x="8"/>
        <item t="data" sd="1" x="42"/>
        <item t="data" sd="1" x="31"/>
        <item t="data" sd="1" x="2"/>
        <item t="data" sd="1" x="9"/>
        <item t="data" sd="1" x="43"/>
        <item t="data" sd="1" x="53"/>
        <item t="data" sd="1" x="22"/>
        <item t="data" sd="1" x="6"/>
        <item t="data" sd="1" x="29"/>
        <item t="data" sd="1" x="44"/>
        <item t="data" sd="1" x="28"/>
        <item t="data" sd="1" x="46"/>
        <item t="data" sd="1" x="45"/>
        <item t="data" sd="1" x="18"/>
        <item t="data" sd="1" x="40"/>
        <item t="data" sd="1" x="13"/>
        <item t="data" sd="1" x="19"/>
        <item t="data" sd="1" x="1"/>
        <item t="data" sd="1" x="62"/>
        <item t="data" sd="1" x="32"/>
        <item t="data" sd="1" x="52"/>
        <item t="data" sd="1" x="7"/>
        <item t="data" sd="1" x="48"/>
        <item t="data" sd="1" x="3"/>
        <item t="data" sd="1" x="33"/>
        <item t="data" sd="1" x="30"/>
        <item t="data" sd="1" x="23"/>
        <item t="data" sd="1" x="51"/>
        <item t="data" sd="1" x="25"/>
        <item t="data" sd="1" x="27"/>
        <item t="data" sd="1" x="17"/>
        <item t="data" sd="1" x="15"/>
        <item t="data" sd="1" x="16"/>
        <item t="data" sd="1" x="36"/>
        <item t="data" sd="1" x="38"/>
        <item t="data" sd="1" x="57"/>
        <item t="data" sd="1" x="21"/>
        <item t="data" sd="1" x="5"/>
        <item t="data" sd="1" x="10"/>
        <item t="data" sd="1" x="24"/>
        <item t="data" sd="1" x="0"/>
        <item t="data" sd="1" x="20"/>
        <item t="data" sd="1" x="49"/>
        <item t="data" sd="1" x="41"/>
        <item t="data" sd="1" x="4"/>
        <item t="data" sd="1" x="11"/>
        <item t="data" sd="1" x="35"/>
        <item t="data" sd="1" x="39"/>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3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ugQkpGajKFQ8eyOEhGheR0HfWQ.jpg" TargetMode="External" Id="rId3" /><Relationship Type="http://schemas.openxmlformats.org/officeDocument/2006/relationships/hyperlink" Target="https://image.tmdb.org/t/p/w500/oCf5O6uxooTvRwKVnLHwGqZUifq.jpg" TargetMode="External" Id="rId4" /><Relationship Type="http://schemas.openxmlformats.org/officeDocument/2006/relationships/hyperlink" Target="https://image.tmdb.org/t/p/w500/qRyy2UmjC5ur9bDi3kpNNRCc5nc.jpg" TargetMode="External" Id="rId5" /><Relationship Type="http://schemas.openxmlformats.org/officeDocument/2006/relationships/hyperlink" Target="https://image.tmdb.org/t/p/w500/b1RBy3l297N0c7PHjlz35cClWju.jpg" TargetMode="External" Id="rId6" /><Relationship Type="http://schemas.openxmlformats.org/officeDocument/2006/relationships/hyperlink" Target="https://image.tmdb.org/t/p/w500/6e2YvN1tQK4xQHlmy7GJTuXOt2u.jpg" TargetMode="External" Id="rId7" /><Relationship Type="http://schemas.openxmlformats.org/officeDocument/2006/relationships/hyperlink" Target="https://www.youtube.com/embed/rpH4GkSsXg4" TargetMode="External" Id="rId8" /><Relationship Type="http://schemas.openxmlformats.org/officeDocument/2006/relationships/hyperlink" Target="https://image.tmdb.org/t/p/w500/6yh95dD2Y6uWAlPfWCZZygBM1ec.jpg" TargetMode="External" Id="rId9"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651"/>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42" min="1" max="1"/>
    <col width="7.14" customWidth="1" style="142" min="2" max="2"/>
    <col width="29.71" customWidth="1" style="142" min="3" max="3"/>
    <col width="26.29" customWidth="1" style="142" min="4" max="4"/>
    <col width="10.14" customWidth="1" style="142" min="5" max="5"/>
    <col width="13.29" customWidth="1" style="142" min="6" max="6"/>
    <col width="16.43" customWidth="1" style="142" min="7" max="7"/>
    <col width="13" customWidth="1" style="142" min="8" max="8"/>
    <col width="33.43" customWidth="1" style="142" min="9" max="9"/>
    <col width="7.43" customWidth="1" style="142" min="10" max="10"/>
    <col width="10.14" customWidth="1" style="142" min="11" max="11"/>
    <col width="12.43" customWidth="1" style="142" min="12" max="12"/>
    <col width="35.57" customWidth="1" style="142" min="13" max="13"/>
    <col width="8.859999999999999" customWidth="1" style="142" min="14" max="18"/>
    <col width="12.57" customWidth="1" style="142" min="19" max="19"/>
    <col width="9.289999999999999" customWidth="1" style="142" min="20" max="20"/>
    <col width="8.140000000000001" customWidth="1" style="142" min="21" max="21"/>
    <col width="8.859999999999999" customWidth="1" style="142" min="22" max="22"/>
    <col width="11.29" customWidth="1" style="142" min="23" max="23"/>
    <col width="8.859999999999999" customWidth="1" style="142" min="24" max="29"/>
    <col width="14.57" customWidth="1" style="142" min="30" max="31"/>
  </cols>
  <sheetData>
    <row r="1" ht="15" customHeight="1" s="142">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15"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42">
      <c r="A2" s="108" t="inlineStr">
        <is>
          <t>Spider-Man: Into the Spider-Verse</t>
        </is>
      </c>
      <c r="B2" s="109" t="n">
        <v>100</v>
      </c>
      <c r="C2" s="110" t="inlineStr">
        <is>
          <t>Marvel</t>
        </is>
      </c>
      <c r="D2" s="28" t="inlineStr">
        <is>
          <t>Spider-Verse</t>
        </is>
      </c>
      <c r="E2" s="111" t="inlineStr">
        <is>
          <t>Comic Book</t>
        </is>
      </c>
      <c r="F2" s="126" t="inlineStr">
        <is>
          <t>Animated</t>
        </is>
      </c>
      <c r="G2" s="31" t="n"/>
      <c r="H2" s="32" t="n"/>
      <c r="I2" s="112" t="inlineStr">
        <is>
          <t>Columbia Pictures</t>
        </is>
      </c>
      <c r="J2" s="113" t="n">
        <v>2018</v>
      </c>
      <c r="K2" s="35">
        <f>ROW(K2)-1</f>
        <v/>
      </c>
      <c r="L2" s="115" t="b">
        <v>0</v>
      </c>
      <c r="M2" s="114" t="inlineStr">
        <is>
          <t>Beautiful animation, Into the Spider-Verse truly brings a comic book to the screen with a great origin story for Miles Morales</t>
        </is>
      </c>
      <c r="N2" s="37"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8" t="inlineStr">
        <is>
          <t>https://image.tmdb.org/t/p/w500/iiZZdoQBEYBv6id8su7ImL0oCbD.jpg</t>
        </is>
      </c>
      <c r="P2" s="39" t="inlineStr">
        <is>
          <t>Shameik Moore, Jake Johnson, Hailee Steinfeld, Mahershala Ali, Brian Tyree Henry, Lily Tomlin, Luna Lauren Velez, Zoë Kravitz, John Mulaney, Kimiko Glenn, Nicolas Cage, Kathryn Hahn, Liev Schreiber, Chris Pine, Natalie Morales, Edwin H. Bravo, Oscar Isaac, Greta Lee, Stan Lee, Jorma Taccone, Joaquín Cosío, Marvin Jones III, Kim Yarbrough, Lake Bell, Jessica Mikayla Adams, Gredel Berrios Calladine, Sarah D. Cole, Kelby Joseph, Mimi Davila, Claudia Choi, Melanie Haynes, Joseph Izzo, Nick Jaine, Muneeb Rehman, Carlos Zaragoza, Post Malone, David Applebee, Juan Carlos Arvelo, Adam Brown, Jon Bruno, Darcy Rose Byrnes, Oscar Camacho, June Christopher, Alycia Cooper, Michelle Jubilee Gonzalez, Terrence Hardy Jr., Bridget Hoffman, Rif Hutton, Miguel Jiron, Harrison Knight, Lex Lang, Donna Lynn Leavy, Andrew Leviton, Caitlin McKenna, Scott Menville, Christopher Miller, Arthur Ortiz, Juan Pacheco, Devika Parikh, Shakira Ja'nai Paye, Courtney Peldon, Chrystee Pharris, Jacqueline Pinol, Juan Pope, Al Rodrigo, Joseph Sanfelippo, Justin Shenkarow, Dennis Singletary, Warren Sroka, Melissa Sturm, Holly Walker, Jason Linere-White, Ruth Zalduondo</t>
        </is>
      </c>
      <c r="Q2" s="40" t="inlineStr">
        <is>
          <t>Bob Persichetti, Peter Ramsey, Rodney Rothman</t>
        </is>
      </c>
      <c r="R2" s="41" t="inlineStr">
        <is>
          <t>[{"Source": "Internet Movie Database", "Value": "8.4/10"}, {"Source": "Rotten Tomatoes", "Value": "97%"}, {"Source": "Metacritic", "Value": "87/100"}]</t>
        </is>
      </c>
      <c r="S2" s="42" t="inlineStr">
        <is>
          <t>384,298,736</t>
        </is>
      </c>
      <c r="T2" s="43" t="inlineStr">
        <is>
          <t>PG</t>
        </is>
      </c>
      <c r="U2" s="44" t="inlineStr">
        <is>
          <t>117</t>
        </is>
      </c>
      <c r="V2" s="45"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"/dpR8r13zWDeUR0QkzWidrdMxa56.jpg", "provider_id": 1796, "provider_name": "Netflix Standard with Ads", "display_priority": 110}, {"logo_path": "/8aBqoNeGGr0oSA85iopgNZUOTOc.jpg", "provider_id": 2100, "provider_name": "Amazon Prime Video with Ads", "display_priority": 149}]}</t>
        </is>
      </c>
      <c r="W2" s="46" t="inlineStr">
        <is>
          <t>90,000,000</t>
        </is>
      </c>
      <c r="X2" s="35" t="n">
        <v>324857</v>
      </c>
      <c r="Y2" s="35" t="inlineStr">
        <is>
          <t>[569094, 297802, 404368, 424783, 338952, 335983, 315635, 429617, 299537, 428078, 1891, 4935, 557, 400650, 424694, 299536, 429197, 426426, 299534, 450465]</t>
        </is>
      </c>
      <c r="Z2" s="35" t="inlineStr">
        <is>
          <t>97%</t>
        </is>
      </c>
      <c r="AA2" s="35" t="inlineStr">
        <is>
          <t>8.4/10</t>
        </is>
      </c>
      <c r="AB2" s="35" t="inlineStr">
        <is>
          <t>87/100</t>
        </is>
      </c>
      <c r="AC2" s="35" t="inlineStr">
        <is>
          <t>https://www.youtube.com/embed/tg52up16eq0</t>
        </is>
      </c>
      <c r="AD2" s="115" t="inlineStr">
        <is>
          <t>US</t>
        </is>
      </c>
      <c r="AE2" s="115" t="n">
        <v>1731215633548</v>
      </c>
    </row>
    <row r="3" ht="14.25" customHeight="1" s="142">
      <c r="A3" s="108" t="inlineStr">
        <is>
          <t>Toy Story</t>
        </is>
      </c>
      <c r="B3" s="109" t="n">
        <v>100</v>
      </c>
      <c r="C3" s="110" t="inlineStr">
        <is>
          <t>Pixar</t>
        </is>
      </c>
      <c r="D3" s="28" t="inlineStr">
        <is>
          <t>Toy Story</t>
        </is>
      </c>
      <c r="E3" s="111" t="inlineStr">
        <is>
          <t>Animated</t>
        </is>
      </c>
      <c r="F3" s="126" t="n"/>
      <c r="G3" s="31" t="n"/>
      <c r="H3" s="32" t="n"/>
      <c r="I3" s="112" t="inlineStr">
        <is>
          <t>Disney</t>
        </is>
      </c>
      <c r="J3" s="113" t="n">
        <v>1995</v>
      </c>
      <c r="K3" s="35">
        <f>ROW(K3)-1</f>
        <v/>
      </c>
      <c r="L3" s="115" t="b">
        <v>0</v>
      </c>
      <c r="M3" s="114" t="inlineStr">
        <is>
          <t>A film so aesthetically pleasing that no other company was able to match it for nearly a decade. Also featuring an iconic and heartwarming story, Toy Story is my greatest film of all time</t>
        </is>
      </c>
      <c r="N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8" t="inlineStr">
        <is>
          <t>https://image.tmdb.org/t/p/w500/uXDfjJbdP4ijW5hWSBrPrlKpxab.jpg</t>
        </is>
      </c>
      <c r="P3" s="39" t="inlineStr">
        <is>
          <t>Tom Hanks, Tim Allen, Don Rickles, Jim Varney, Wallace Shawn, John Ratzenberger, Annie Potts, John Morris, Erik von Detten, Laurie Metcalf, R. Lee Ermey, Sarah Freeman, Penn Jillette, Jack Angel, Spencer Aste, Greg Berg, Lisa Bradley, Kendall Cunningham, Debi Derryberry, Cody Dorkin, Bill Farmer, Craig Good, Gregory Grudt, Danielle Judovits, Sam Lasseter, Brittany Levenbrown, Sherry Lynn, Scott McAfee, Mickie McGowan, Ryan O'Donohue, Jeff Pidgeon, Patrick Pinney, Phil Proctor, Jan Rabson, Joe Ranft, Andrew Stanton, Shane Sweet</t>
        </is>
      </c>
      <c r="Q3" s="40" t="inlineStr">
        <is>
          <t>John Lasseter</t>
        </is>
      </c>
      <c r="R3" s="41" t="inlineStr">
        <is>
          <t>[{"Source": "Internet Movie Database", "Value": "8.3/10"}, {"Source": "Rotten Tomatoes", "Value": "100%"}, {"Source": "Metacritic", "Value": "96/100"}]</t>
        </is>
      </c>
      <c r="S3" s="42" t="inlineStr">
        <is>
          <t>394,436,586</t>
        </is>
      </c>
      <c r="T3" s="43" t="inlineStr">
        <is>
          <t>G</t>
        </is>
      </c>
      <c r="U3" s="44" t="inlineStr">
        <is>
          <t>81</t>
        </is>
      </c>
      <c r="V3" s="45" t="inlineStr">
        <is>
          <t>{"link": "https://www.themoviedb.org/movie/862-toy-story/watch?locale=CA",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 s="46" t="inlineStr">
        <is>
          <t>30,000,000</t>
        </is>
      </c>
      <c r="X3" s="35" t="n">
        <v>862</v>
      </c>
      <c r="Y3" s="35" t="inlineStr">
        <is>
          <t>[863, 9487, 10193, 8587, 9806, 585, 14160, 12, 301528, 807, 9502, 2062, 10681, 10530, 920, 89, 6479, 425, 808, 36557]</t>
        </is>
      </c>
      <c r="Z3" s="35" t="inlineStr">
        <is>
          <t>100%</t>
        </is>
      </c>
      <c r="AA3" s="35" t="inlineStr">
        <is>
          <t>8.3/10</t>
        </is>
      </c>
      <c r="AB3" s="35" t="inlineStr">
        <is>
          <t>96/100</t>
        </is>
      </c>
      <c r="AC3" s="35" t="inlineStr">
        <is>
          <t>https://www.youtube.com/embed/CxwTLktovTU</t>
        </is>
      </c>
      <c r="AD3" s="115" t="inlineStr">
        <is>
          <t>US</t>
        </is>
      </c>
      <c r="AE3" s="115" t="n">
        <v>1731215633548</v>
      </c>
    </row>
    <row r="4" ht="14.25" customHeight="1" s="142">
      <c r="A4" s="108" t="inlineStr">
        <is>
          <t>The Empire Strikes Back</t>
        </is>
      </c>
      <c r="B4" s="109" t="n">
        <v>100</v>
      </c>
      <c r="C4" s="110" t="inlineStr">
        <is>
          <t>Star Wars</t>
        </is>
      </c>
      <c r="D4" s="28" t="inlineStr">
        <is>
          <t>Star Wars Original Trilogy</t>
        </is>
      </c>
      <c r="E4" s="111" t="inlineStr">
        <is>
          <t>Sci-Fi</t>
        </is>
      </c>
      <c r="F4" s="126" t="n"/>
      <c r="G4" s="31" t="n"/>
      <c r="H4" s="32" t="n"/>
      <c r="I4" s="112" t="inlineStr">
        <is>
          <t>Lucasfilm</t>
        </is>
      </c>
      <c r="J4" s="113" t="n">
        <v>1980</v>
      </c>
      <c r="K4" s="35">
        <f>ROW(K4)-1</f>
        <v/>
      </c>
      <c r="L4" s="115" t="b">
        <v>0</v>
      </c>
      <c r="M4" s="114" t="inlineStr">
        <is>
          <t>Somehow improving on the first one, The Empire Strikes Back is a perfect example of how practical effects are often more believable than CGI</t>
        </is>
      </c>
      <c r="N4" s="3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8" t="inlineStr">
        <is>
          <t>https://image.tmdb.org/t/p/w500/nNAeTmF4CtdSgMDplXTDPOpYzsX.jpg</t>
        </is>
      </c>
      <c r="P4" s="39" t="inlineStr">
        <is>
          <t>Mark Hamill, Harrison Ford, Carrie Fisher, Billy Dee Williams, Anthony Daniels, David Prowse, Peter Mayhew, Kenny Baker, Frank Oz, Alec Guinness, Jeremy Bulloch, Jason Wingreen, John Hollis, Jack Purvis, Des Webb, Kathryn Mullen, Marjorie Eaton, Clive Revill, Kenneth Colley, Julian Glover, Michael Sheard, Michael Culver, John Dicks, Milton Johns, Mark Jones, Oliver Maguire, Robin Scobey, Bruce Boa, Christopher Malcolm, Denis Lawson, Richard Oldfield, John Morton, Ian Liston, John Ratzenberger, Jack McKenzie, Jerry Harte, Norman Chancer, Norwich Duff, Ray Hassett, Brigitte Kahn, Burnell Tucker, Bob Anderson, Lightning Bear, Richard Bonehill, John Cannon, Mark Capri, Martin Dew, Peter Diamond, Stuart Fell, Doug Robinson, Tony Smart, Alan Harris, James Earl Jones, Mac McDonald, Ralph McQuarrie, Ralph G. Morse, Terry Richards, Treat Williams, Shaun Curry, Alan Austen, Jim Dowdall, Tom Egeland, Alan Flyng, Trevor Butterfield, Mercedes Burleigh, Jane Busby, Maurice Bush, Tony Clarkin, Mike Edmonds, Walter Henry, Paul Jerricho, Joe Johnston, Steven Meek, Peter Roy, Stephanie English, Michael Leader, Egbert Sen, Elaine Alexander, Colin Hunt</t>
        </is>
      </c>
      <c r="Q4" s="40" t="inlineStr">
        <is>
          <t>Irvin Kershner</t>
        </is>
      </c>
      <c r="R4" s="41" t="inlineStr">
        <is>
          <t>[{"Source": "Internet Movie Database", "Value": "8.7/10"}, {"Source": "Rotten Tomatoes", "Value": "93%"}, {"Source": "Metacritic", "Value": "82/100"}]</t>
        </is>
      </c>
      <c r="S4" s="42" t="inlineStr">
        <is>
          <t>538,400,000</t>
        </is>
      </c>
      <c r="T4" s="43" t="inlineStr">
        <is>
          <t>PG</t>
        </is>
      </c>
      <c r="U4" s="44" t="inlineStr">
        <is>
          <t>124</t>
        </is>
      </c>
      <c r="V4" s="45" t="inlineStr">
        <is>
          <t>{"link": "https://www.themoviedb.org/movie/1891-the-empire-strikes-back/watch?locale=CA",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 s="46" t="inlineStr">
        <is>
          <t>18,000,000</t>
        </is>
      </c>
      <c r="X4" s="35" t="n">
        <v>1891</v>
      </c>
      <c r="Y4" s="35" t="inlineStr">
        <is>
          <t>[1892, 11, 1893, 1895, 2789, 1894, 673, 120, 181808, 121, 13, 122, 27205, 140607, 85, 9426, 10948, 64690, 429, 348]</t>
        </is>
      </c>
      <c r="Z4" s="35" t="inlineStr">
        <is>
          <t>93%</t>
        </is>
      </c>
      <c r="AA4" s="35" t="inlineStr">
        <is>
          <t>8.7/10</t>
        </is>
      </c>
      <c r="AB4" s="35" t="inlineStr">
        <is>
          <t>82/100</t>
        </is>
      </c>
      <c r="AC4" s="35" t="inlineStr">
        <is>
          <t>https://www.youtube.com/embed/vU6L3jXt2r8</t>
        </is>
      </c>
      <c r="AD4" s="115" t="inlineStr">
        <is>
          <t>US</t>
        </is>
      </c>
      <c r="AE4" s="115" t="n">
        <v>1731215633548</v>
      </c>
    </row>
    <row r="5" ht="14.25" customHeight="1" s="142">
      <c r="A5" s="108" t="inlineStr">
        <is>
          <t xml:space="preserve">Monsters, Inc. </t>
        </is>
      </c>
      <c r="B5" s="109" t="n">
        <v>100</v>
      </c>
      <c r="C5" s="110" t="inlineStr">
        <is>
          <t>Pixar</t>
        </is>
      </c>
      <c r="D5" s="28" t="inlineStr">
        <is>
          <t>Monsters Inc.</t>
        </is>
      </c>
      <c r="E5" s="111" t="inlineStr">
        <is>
          <t>Animated</t>
        </is>
      </c>
      <c r="F5" s="126" t="n"/>
      <c r="G5" s="31" t="n"/>
      <c r="H5" s="32" t="n"/>
      <c r="I5" s="112" t="inlineStr">
        <is>
          <t>Disney</t>
        </is>
      </c>
      <c r="J5" s="113" t="n">
        <v>2001</v>
      </c>
      <c r="K5" s="35">
        <f>ROW(K5)-1</f>
        <v/>
      </c>
      <c r="L5" s="115" t="b">
        <v>0</v>
      </c>
      <c r="M5" s="114" t="inlineStr">
        <is>
          <t>A wonderful film about acceptance and not judging a book by it’s cover. Excellent story, and the animation of Sully's fur was truly revolutionary.</t>
        </is>
      </c>
      <c r="N5" s="37"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8" t="inlineStr">
        <is>
          <t>https://image.tmdb.org/t/p/w500/wFSpyMsp7H0ttERbxY7Trlv8xry.jpg</t>
        </is>
      </c>
      <c r="P5" s="39" t="inlineStr">
        <is>
          <t>John Goodman, Billy Crystal, Mary Gibbs, Steve Buscemi, James Coburn, Jennifer Tilly, Bob Peterson, John Ratzenberger, Frank Oz, Daniel Gerson, Steve Susskind, Bonnie Hunt, Jeff Pidgeon, Samuel Lord Black, Jack Angel, Bob Bergen, Rodger Bumpass, Gino Conforti, Jennifer Darling, Patti Deutsch, Pete Docter, Bobby Edner, Ashley Edner, Katie Scarlett, Paul Eiding, Bill Farmer, Keegan Farrell, Pat Fraley, Teresa Ganzel, Taylor Gifaldi, Marc John Jefferies, Joe Lala, Noah Luke, Sherry Lynn, Danny Mann, Mona Marshall, Mickie McGowan, Laraine Newman, Kay Panabaker, Bret Parker, Phil Proctor, Josh Qualtieri, Guido Quaroni, Jan Rabson, Lisa Raggio, Joe Ranft, Sophia Ranft, Katherine Ringgold, Bob Scott, David Silverman, Jim Thornton, Lee Unkrich, Wallace Shawn</t>
        </is>
      </c>
      <c r="Q5" s="40" t="inlineStr">
        <is>
          <t>Pete Docter</t>
        </is>
      </c>
      <c r="R5" s="41" t="inlineStr">
        <is>
          <t>[{"Source": "Internet Movie Database", "Value": "8.1/10"}, {"Source": "Rotten Tomatoes", "Value": "96%"}, {"Source": "Metacritic", "Value": "79/100"}]</t>
        </is>
      </c>
      <c r="S5" s="42" t="inlineStr">
        <is>
          <t>579,700,000</t>
        </is>
      </c>
      <c r="T5" s="43" t="inlineStr">
        <is>
          <t>G</t>
        </is>
      </c>
      <c r="U5" s="44" t="inlineStr">
        <is>
          <t>92</t>
        </is>
      </c>
      <c r="V5" s="45"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 s="46" t="inlineStr">
        <is>
          <t>115,000,000</t>
        </is>
      </c>
      <c r="X5" s="35" t="n">
        <v>585</v>
      </c>
      <c r="Y5" s="35" t="inlineStr">
        <is>
          <t>[12, 62211, 862, 9806, 863, 8587, 808, 2062, 50620, 10681, 72105, 920, 620, 425, 10193, 10191, 13475, 9487, 49538, 14160]</t>
        </is>
      </c>
      <c r="Z5" s="35" t="inlineStr">
        <is>
          <t>96%</t>
        </is>
      </c>
      <c r="AA5" s="35" t="inlineStr">
        <is>
          <t>8.1/10</t>
        </is>
      </c>
      <c r="AB5" s="35" t="inlineStr">
        <is>
          <t>79/100</t>
        </is>
      </c>
      <c r="AC5" s="35" t="inlineStr">
        <is>
          <t>https://www.youtube.com/embed/6tCxnHCqqxg</t>
        </is>
      </c>
      <c r="AD5" s="115" t="inlineStr">
        <is>
          <t>US</t>
        </is>
      </c>
      <c r="AE5" s="115" t="n">
        <v>1731215633548</v>
      </c>
    </row>
    <row r="6" ht="14.25" customHeight="1" s="142">
      <c r="A6" s="108" t="inlineStr">
        <is>
          <t>Everything Everywhere All at Once</t>
        </is>
      </c>
      <c r="B6" s="109" t="n">
        <v>100</v>
      </c>
      <c r="C6" s="110" t="n"/>
      <c r="D6" s="28" t="n"/>
      <c r="E6" s="111" t="inlineStr">
        <is>
          <t>Sci-Fi</t>
        </is>
      </c>
      <c r="F6" s="126" t="inlineStr">
        <is>
          <t>Action</t>
        </is>
      </c>
      <c r="G6" s="31" t="n"/>
      <c r="H6" s="32" t="n"/>
      <c r="I6" s="112" t="inlineStr">
        <is>
          <t>A24</t>
        </is>
      </c>
      <c r="J6" s="113" t="n">
        <v>2022</v>
      </c>
      <c r="K6" s="35">
        <f>ROW(K6)-1</f>
        <v/>
      </c>
      <c r="L6" s="115" t="b">
        <v>0</v>
      </c>
      <c r="M6" s="114" t="inlineStr">
        <is>
          <t>The best film of 2022, Everything Everywhere is not just an action movie, but will also make you laugh, cry, and want to hold on to those you love.</t>
        </is>
      </c>
      <c r="N6" s="37" t="inlineStr">
        <is>
          <t>An aging Chinese immigrant is swept up in an insane adventure, where she alone can save what's important to her by connecting with the lives she could have led in other universes.</t>
        </is>
      </c>
      <c r="O6" s="38" t="inlineStr">
        <is>
          <t>https://image.tmdb.org/t/p/w500/w3LxiVYdWWRvEVdn5RYq6jIqkb1.jpg</t>
        </is>
      </c>
      <c r="P6" s="39" t="inlineStr">
        <is>
          <t>Michelle Yeoh, Stephanie Hsu, Ke Huy Quan, James Hong, Jamie Lee Curtis, Tallie Medel, Jenny Slate, Harry Shum Jr., Biff Wiff, Sunita Mani, Aaron Lazar, Brian Le, Andy Le, Narayana Cabral, Chelsey Goldsmith, Craig Henningsen, Anthony Molinari, Dan Brown, Anthony N., Cara Marie Chooljian, Randall Archer, Efka Kvaraciejus, Peter Banifaz, Audrey Wasilewski, Li Jing, Dylan Henry Lau, Boon Pin Koh, Timothy Eulich, Daniel Scheinert, Michiko Nishiwaki, Jane Lui, Jason Hamer, Timothy Ralston, Hiroshi Yada, Randy Newman, Amanda MacLeod, Waymond Lee</t>
        </is>
      </c>
      <c r="Q6" s="40" t="inlineStr">
        <is>
          <t>Daniel Scheinert, Daniel Kwan</t>
        </is>
      </c>
      <c r="R6" s="41" t="inlineStr">
        <is>
          <t>[{"Source": "Internet Movie Database", "Value": "7.8/10"}, {"Source": "Rotten Tomatoes", "Value": "94%"}, {"Source": "Metacritic", "Value": "81/100"}]</t>
        </is>
      </c>
      <c r="S6" s="42" t="inlineStr">
        <is>
          <t>139,200,000</t>
        </is>
      </c>
      <c r="T6" s="43" t="inlineStr">
        <is>
          <t>R</t>
        </is>
      </c>
      <c r="U6" s="44" t="inlineStr">
        <is>
          <t>140</t>
        </is>
      </c>
      <c r="V6" s="45" t="inlineStr">
        <is>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 s="46" t="inlineStr">
        <is>
          <t>25,000,000</t>
        </is>
      </c>
      <c r="X6" s="35" t="n">
        <v>545611</v>
      </c>
      <c r="Y6" s="35" t="inlineStr">
        <is>
          <t>[674324, 648579, 577922, 762504, 391, 785084, 497828, 453395, 49046, 639933, 817758, 722149, 804095, 984, 8321, 630240, 5915, 718930, 661374, 565310]</t>
        </is>
      </c>
      <c r="Z6" s="35" t="inlineStr">
        <is>
          <t>94%</t>
        </is>
      </c>
      <c r="AA6" s="35" t="inlineStr">
        <is>
          <t>7.8/10</t>
        </is>
      </c>
      <c r="AB6" s="35" t="inlineStr">
        <is>
          <t>81/100</t>
        </is>
      </c>
      <c r="AC6" s="35" t="inlineStr">
        <is>
          <t>https://www.youtube.com/embed/wxN1T1uxQ2g</t>
        </is>
      </c>
      <c r="AD6" s="115" t="inlineStr">
        <is>
          <t>US</t>
        </is>
      </c>
      <c r="AE6" s="115" t="n">
        <v>1731215633548</v>
      </c>
    </row>
    <row r="7" ht="14.25" customHeight="1" s="142">
      <c r="A7" s="108" t="inlineStr">
        <is>
          <t>Mad Max: Fury Road</t>
        </is>
      </c>
      <c r="B7" s="109" t="n">
        <v>100</v>
      </c>
      <c r="C7" s="110" t="inlineStr">
        <is>
          <t>Mad Max</t>
        </is>
      </c>
      <c r="D7" s="28" t="n"/>
      <c r="E7" s="111" t="inlineStr">
        <is>
          <t>Action</t>
        </is>
      </c>
      <c r="F7" s="126" t="inlineStr">
        <is>
          <t>Apocalypse</t>
        </is>
      </c>
      <c r="G7" s="31" t="n"/>
      <c r="H7" s="32" t="n"/>
      <c r="I7" s="112" t="inlineStr">
        <is>
          <t>Warner Bros.</t>
        </is>
      </c>
      <c r="J7" s="113" t="n">
        <v>2015</v>
      </c>
      <c r="K7" s="35">
        <f>ROW(K7)-1</f>
        <v/>
      </c>
      <c r="L7" s="115" t="b">
        <v>0</v>
      </c>
      <c r="M7" s="114"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0" t="inlineStr">
        <is>
          <t>https://image.tmdb.org/t/p/w500/hA2ple9q4qnwxp3hKVNhroipsir.jpg</t>
        </is>
      </c>
      <c r="P7" s="51" t="inlineStr">
        <is>
          <t>Tom Hardy, Charlize Theron, Nicholas Hoult, Hugh Keays-Byrne, Josh Helman, Nathan Jones, Zoë Kravitz, Rosie Huntington-Whiteley, Riley Keough, Abbey Lee, Courtney Eaton, John Howard, Richard Carter, Iota, Angus Sampson, Jennifer Hagan, Megan Gale, Melissa Jaffer, Melita Jurišić, Gillian Jones, Joy Smithers, Antoinette Kellerman, Christina Koch, Jon Iles, Quentin Kenihan, Coco Jack Gillies, Chris Patton, Stephen Dunlevy, Richard Norton, Vincent Roxburgh, John Walton, Ben Smith-Petersen, Russ McCarroll, Judd Wild, Elizabeth Cunico, Greg Van Borssum, Robert Jones, Sebastian Dickins, Darren Mitchell, Crusoe Kurddal, Shyan Tonga, Cass Cumerford, Albert Lee, Riley Paton, Ripley Voeten, Maycn Van Borssum, Hunter Stratton Boland, Nathan Jenkins, Fletcher Gill, Whiley Toll, Ferdinand Hengombe, Gadaffi Davsab, Noddy Alfred, Jackson Hengombe, Christian Fane, Callum Gallagher, Abel Hofflin, Lee Perry, Hiroshi Kasuga</t>
        </is>
      </c>
      <c r="Q7" s="52" t="inlineStr">
        <is>
          <t>George Miller</t>
        </is>
      </c>
      <c r="R7" s="53" t="inlineStr">
        <is>
          <t>[{"Source": "Internet Movie Database", "Value": "8.1/10"}, {"Source": "Rotten Tomatoes", "Value": "97%"}, {"Source": "Metacritic", "Value": "90/100"}]</t>
        </is>
      </c>
      <c r="S7" s="54" t="inlineStr">
        <is>
          <t>378,858,340</t>
        </is>
      </c>
      <c r="T7" s="55" t="inlineStr">
        <is>
          <t>R</t>
        </is>
      </c>
      <c r="U7" s="56" t="inlineStr">
        <is>
          <t>121</t>
        </is>
      </c>
      <c r="V7" s="57"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 s="58" t="inlineStr">
        <is>
          <t>150,000,000</t>
        </is>
      </c>
      <c r="X7" s="35" t="n">
        <v>76341</v>
      </c>
      <c r="Y7" s="35" t="inlineStr">
        <is>
          <t>[99861, 135397, 286217, 9659, 264660, 8810, 49026, 158852, 281957, 207703, 194662, 238713, 168259, 198184, 157336, 87101, 293660, 786892, 140607, 603]</t>
        </is>
      </c>
      <c r="Z7" s="35" t="inlineStr">
        <is>
          <t>97%</t>
        </is>
      </c>
      <c r="AA7" s="35" t="inlineStr">
        <is>
          <t>8.1/10</t>
        </is>
      </c>
      <c r="AB7" s="35" t="inlineStr">
        <is>
          <t>90/100</t>
        </is>
      </c>
      <c r="AC7" s="35" t="inlineStr">
        <is>
          <t>https://www.youtube.com/embed/MonFNCgK4WE</t>
        </is>
      </c>
      <c r="AD7" s="115" t="inlineStr">
        <is>
          <t>AU</t>
        </is>
      </c>
      <c r="AE7" s="115" t="n">
        <v>1731215633548</v>
      </c>
    </row>
    <row r="8" ht="14.25" customHeight="1" s="142">
      <c r="A8" s="108" t="inlineStr">
        <is>
          <t>Back to the Future</t>
        </is>
      </c>
      <c r="B8" s="109" t="n">
        <v>100</v>
      </c>
      <c r="C8" s="110" t="inlineStr">
        <is>
          <t>Back to the Future</t>
        </is>
      </c>
      <c r="D8" s="28" t="n"/>
      <c r="E8" s="111" t="inlineStr">
        <is>
          <t>Sci-Fi</t>
        </is>
      </c>
      <c r="F8" s="126" t="n"/>
      <c r="G8" s="31" t="n"/>
      <c r="H8" s="32" t="n"/>
      <c r="I8" s="112" t="inlineStr">
        <is>
          <t>Universal Pictures</t>
        </is>
      </c>
      <c r="J8" s="113" t="n">
        <v>1985</v>
      </c>
      <c r="K8" s="35">
        <f>ROW(K8)-1</f>
        <v/>
      </c>
      <c r="L8" s="115" t="b">
        <v>0</v>
      </c>
      <c r="M8" s="114"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0" t="inlineStr">
        <is>
          <t>https://image.tmdb.org/t/p/w500/fNOH9f1aA7XRTzl1sAOx9iF553Q.jpg</t>
        </is>
      </c>
      <c r="P8" s="51" t="inlineStr">
        <is>
          <t>Michael J. Fox, Christopher Lloyd, Crispin Glover, Lea Thompson, Claudia Wells, Thomas F. Wilson, Marc McClure, Wendie Jo Sperber, George DiCenzo, Frances Lee McCain, James Tolkan, J.J. Cohen, Casey Siemaszko, Billy Zane, Harry Waters, Jr., Donald Fullilove, Lisa Freeman, Cristen Kauffman, Elsa Raven, Will Hare, Ivy Bethune, Jason Marin, Katherine Britton, Jason Hervey, Maia Brewton, Courtney Gains, Richard L. Duran, Jeff O'Haco, Johnny Green, Jamie Abbott, Norman Alden, Read Morgan, Sachi Parker, Robert Krantz, Gary Riley, Karen Petrasek, George Buck Flower, Tommy Thomas, Granville 'Danny' Young, David Harold Brown, Lloyd L. Tolbert, Paul Hanson, Lee Brownfield, Robert DeLapp, Tony Pope, Charles L. Campbell, Huey Lewis, Hal Gausman, Deborah Harmon, Arthur Tovey, Tom Tangen, Tom Willett</t>
        </is>
      </c>
      <c r="Q8" s="52" t="inlineStr">
        <is>
          <t>Robert Zemeckis</t>
        </is>
      </c>
      <c r="R8" s="59" t="inlineStr">
        <is>
          <t>[{"Source": "Internet Movie Database", "Value": "8.5/10"}, {"Source": "Rotten Tomatoes", "Value": "93%"}, {"Source": "Metacritic", "Value": "87/100"}]</t>
        </is>
      </c>
      <c r="S8" s="60" t="inlineStr">
        <is>
          <t>381,109,762</t>
        </is>
      </c>
      <c r="T8" s="55" t="inlineStr">
        <is>
          <t>PG</t>
        </is>
      </c>
      <c r="U8" s="56" t="inlineStr">
        <is>
          <t>116</t>
        </is>
      </c>
      <c r="V8" s="57" t="inlineStr">
        <is>
          <t>{"link": "https://www.themoviedb.org/movie/105-back-to-the-future/watch?locale=CA",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 s="61" t="inlineStr">
        <is>
          <t>19,000,000</t>
        </is>
      </c>
      <c r="X8" s="35" t="n">
        <v>105</v>
      </c>
      <c r="Y8" s="35" t="inlineStr">
        <is>
          <t>[165, 196, 2108, 218, 927, 8587, 1885, 9340, 28, 44214, 857, 10681, 22794, 862, 207, 348, 274, 530915, 585, 630]</t>
        </is>
      </c>
      <c r="Z8" s="35" t="inlineStr">
        <is>
          <t>93%</t>
        </is>
      </c>
      <c r="AA8" s="35" t="inlineStr">
        <is>
          <t>8.5/10</t>
        </is>
      </c>
      <c r="AB8" s="35" t="inlineStr">
        <is>
          <t>87/100</t>
        </is>
      </c>
      <c r="AC8" s="35" t="inlineStr">
        <is>
          <t>https://www.youtube.com/embed/WRrCVyT09ow</t>
        </is>
      </c>
      <c r="AD8" s="115" t="inlineStr">
        <is>
          <t>US</t>
        </is>
      </c>
      <c r="AE8" s="115" t="n">
        <v>1731215633548</v>
      </c>
    </row>
    <row r="9" ht="14.25" customHeight="1" s="142">
      <c r="A9" s="108" t="inlineStr">
        <is>
          <t>Toy Story 2</t>
        </is>
      </c>
      <c r="B9" s="109" t="n">
        <v>100</v>
      </c>
      <c r="C9" s="110" t="inlineStr">
        <is>
          <t>Pixar</t>
        </is>
      </c>
      <c r="D9" s="28" t="inlineStr">
        <is>
          <t>Toy Story</t>
        </is>
      </c>
      <c r="E9" s="111" t="inlineStr">
        <is>
          <t>Animated</t>
        </is>
      </c>
      <c r="F9" s="126" t="n"/>
      <c r="G9" s="31" t="n"/>
      <c r="H9" s="32" t="n"/>
      <c r="I9" s="112" t="inlineStr">
        <is>
          <t>Disney</t>
        </is>
      </c>
      <c r="J9" s="113" t="n">
        <v>1999</v>
      </c>
      <c r="K9" s="35">
        <f>ROW(K9)-1</f>
        <v/>
      </c>
      <c r="L9" s="115" t="b">
        <v>0</v>
      </c>
      <c r="M9" s="114" t="inlineStr">
        <is>
          <t>Incredibly, Toy Story 2 lives up to the impossible standard set by the first movie. The addition of great characters Jessie and Bullseye sets the stage for how the Toy Story franchise is known now, and the Buzz side plot is hilarious and memorable.</t>
        </is>
      </c>
      <c r="N9" s="37"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8" t="inlineStr">
        <is>
          <t>https://image.tmdb.org/t/p/w500/2MFIhZAW0CVlEQrFyqwa4U6zqJP.jpg</t>
        </is>
      </c>
      <c r="P9" s="39" t="inlineStr">
        <is>
          <t>Tom Hanks, Tim Allen, Joan Cusack, Kelsey Grammer, Don Rickles, Jim Varney, Wallace Shawn, John Ratzenberger, Annie Potts, Wayne Knight, John Morris, Laurie Metcalf, Estelle Harris, R. Lee Ermey, Jodi Benson, Jonathan Harris, Joe Ranft, Andrew Stanton, Jeff Pidgeon, Jack Angel, Bob Bergen, Mary Kay Bergman, Sheryl Bernstein, Rodger Bumpass, Corey Burton, Rachel Davey, Debi Derryberry, Jessica Evans, Bill Farmer, Pat Fraley, Jess Harnell, John Lasseter, Nicolette Little, Sherry Lynn, Mickie McGowan, Andi Peters, Phil Proctor, Jan Rabson, Carly Schroeder, Madylin Sweeten, Hannah Unkrich, Lee Unkrich, Dave Foley, Frank Welker</t>
        </is>
      </c>
      <c r="Q9" s="40" t="inlineStr">
        <is>
          <t>John Lasseter</t>
        </is>
      </c>
      <c r="R9" s="41" t="inlineStr">
        <is>
          <t>[{"Source": "Internet Movie Database", "Value": "7.9/10"}, {"Source": "Rotten Tomatoes", "Value": "100%"}, {"Source": "Metacritic", "Value": "88/100"}]</t>
        </is>
      </c>
      <c r="S9" s="42" t="inlineStr">
        <is>
          <t>497,375,381</t>
        </is>
      </c>
      <c r="T9" s="43" t="inlineStr">
        <is>
          <t>G</t>
        </is>
      </c>
      <c r="U9" s="44" t="inlineStr">
        <is>
          <t>92</t>
        </is>
      </c>
      <c r="V9" s="45"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 s="46" t="inlineStr">
        <is>
          <t>90,000,000</t>
        </is>
      </c>
      <c r="X9" s="35" t="n">
        <v>863</v>
      </c>
      <c r="Y9" s="35" t="inlineStr">
        <is>
          <t>[10193, 585, 862, 9487, 12, 9806, 9836, 301528, 408, 920, 71676, 425, 2062, 808, 256835, 165, 280, 62213, 10386, 71552]</t>
        </is>
      </c>
      <c r="Z9" s="35" t="inlineStr">
        <is>
          <t>100%</t>
        </is>
      </c>
      <c r="AA9" s="35" t="inlineStr">
        <is>
          <t>7.9/10</t>
        </is>
      </c>
      <c r="AB9" s="35" t="inlineStr">
        <is>
          <t>88/100</t>
        </is>
      </c>
      <c r="AC9" s="35" t="inlineStr">
        <is>
          <t>https://www.youtube.com/embed/xNWSGRD5CzU</t>
        </is>
      </c>
      <c r="AD9" s="115" t="inlineStr">
        <is>
          <t>US</t>
        </is>
      </c>
      <c r="AE9" s="115" t="n">
        <v>1731215633548</v>
      </c>
    </row>
    <row r="10" ht="14.25" customHeight="1" s="142">
      <c r="A10" s="108" t="inlineStr">
        <is>
          <t>Star Wars</t>
        </is>
      </c>
      <c r="B10" s="109" t="n">
        <v>100</v>
      </c>
      <c r="C10" s="110" t="inlineStr">
        <is>
          <t>Star Wars</t>
        </is>
      </c>
      <c r="D10" s="28" t="inlineStr">
        <is>
          <t>Star Wars Original Trilogy</t>
        </is>
      </c>
      <c r="E10" s="111" t="inlineStr">
        <is>
          <t>Sci-Fi</t>
        </is>
      </c>
      <c r="F10" s="126" t="n"/>
      <c r="G10" s="31" t="n"/>
      <c r="H10" s="32" t="n"/>
      <c r="I10" s="112" t="inlineStr">
        <is>
          <t>Lucasfilm</t>
        </is>
      </c>
      <c r="J10" s="113" t="n">
        <v>1977</v>
      </c>
      <c r="K10" s="35">
        <f>ROW(K10)-1</f>
        <v/>
      </c>
      <c r="L10" s="115" t="b">
        <v>0</v>
      </c>
      <c r="M10" s="114" t="inlineStr">
        <is>
          <t>Infinitely rewatchable, fantastic action, acting and story. Groundbreaking effects that still hold up to this day. Star Wars brings out the awe in everyone, and can make anyone remember how it feels to be a kid again.</t>
        </is>
      </c>
      <c r="N10" s="3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8" t="inlineStr">
        <is>
          <t>https://image.tmdb.org/t/p/w500/6FfCtAuVAW8XJjZ7eWeLibRLWTw.jpg</t>
        </is>
      </c>
      <c r="P10" s="39" t="inlineStr">
        <is>
          <t>Mark Hamill, Harrison Ford, Carrie Fisher, Peter Cushing, Alec Guinness, Anthony Daniels, Kenny Baker, Peter Mayhew, David Prowse, James Earl Jones, Phil Brown, Shelagh Fraser, Jack Purvis, Alex McCrindle, Eddie Byrne, Drewe Henley, Denis Lawson, Garrick Hagon, Jack Klaff, William Hootkins, Angus MacInnes, Jeremy Sinden, Graham Ashley, Don Henderson, Richard LeParmentier, Leslie Schofield, Michael Leader, David Ankrum, Scott Beach, Lightning Bear, Jon Berg, Doug Beswick, Paul Blake, Janice Burchette, Ted Burnett, John Chapman, Gilda Cohen, Tim Condren, Barry Copping, Alfie Curtis, Robert Davies, Maria De Aragon, Robert A. Denham, Frazer Diamond, Peter Diamond, Warwick Diamond, Sadie Eden, Kim Falkinburg, Harry Fielder, Ted Gagliano, Salo Gardner, Steve Gawley, Barry Gnome, Rusty Goffe, Isaac Grand, Reg Harding, Alan Harris, Frank Henson, Arthur Howell, Tommy Ilsley, Joe Johnston, Annette Jones, Linda Jones, Joe Kaye, Colin Michael Kitchens, Melissa Kurtz, Tiffany Hillkurtz, Al Lampert, Anthony Lang, Laine Liska, Derek Lyons, Mahjoub, Alf Mangan, Grant McCune, Geoffrey Moon, Mandy Morton, Lorne Peterson, Marcus Powell, Shane Rimmer, Pam Rose, George Roubicek, Erica Simmons, Angela Staines, George Stock, Roy Straite, Peter Sturgeon, Peter Sumner, John Sylla, Tom Sylla, Malcolm Tierney, Phil Tippett, Burnell Tucker, Morgan Upton, Jerry Walter, Hal Wamsley, Diana Sadley Way, Bill Weston, Fred Wood, Colin Higgins, Ron Tarr, Anthony Forrest, Frances Alfred Basil Tomlin, John Cannon, Larry Ward</t>
        </is>
      </c>
      <c r="Q10" s="40" t="inlineStr">
        <is>
          <t>George Lucas</t>
        </is>
      </c>
      <c r="R10" s="41" t="inlineStr">
        <is>
          <t>[{"Source": "Internet Movie Database", "Value": "8.6/10"}, {"Source": "Rotten Tomatoes", "Value": "94%"}, {"Source": "Metacritic", "Value": "90/100"}]</t>
        </is>
      </c>
      <c r="S10" s="42" t="inlineStr">
        <is>
          <t>775,398,007</t>
        </is>
      </c>
      <c r="T10" s="43" t="inlineStr">
        <is>
          <t>PG</t>
        </is>
      </c>
      <c r="U10" s="44" t="inlineStr">
        <is>
          <t>121</t>
        </is>
      </c>
      <c r="V10" s="45"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0" s="46" t="inlineStr">
        <is>
          <t>11,000,000</t>
        </is>
      </c>
      <c r="X10" s="35" t="n">
        <v>11</v>
      </c>
      <c r="Y10" s="35" t="inlineStr">
        <is>
          <t>[1891, 1892, 140607, 13475, 181808, 1893, 1895, 122, 181812, 348350, 330459, 10195, 13, 348, 1894, 1771, 857702, 782054, 3432, 329]</t>
        </is>
      </c>
      <c r="Z10" s="35" t="inlineStr">
        <is>
          <t>94%</t>
        </is>
      </c>
      <c r="AA10" s="35" t="inlineStr">
        <is>
          <t>8.6/10</t>
        </is>
      </c>
      <c r="AB10" s="35" t="inlineStr">
        <is>
          <t>90/100</t>
        </is>
      </c>
      <c r="AC10" s="35" t="inlineStr">
        <is>
          <t>https://www.youtube.com/embed/vZ734NWnAHA</t>
        </is>
      </c>
      <c r="AD10" s="115" t="inlineStr">
        <is>
          <t>US</t>
        </is>
      </c>
      <c r="AE10" s="115" t="n">
        <v>1731215633548</v>
      </c>
    </row>
    <row r="11" ht="14.25" customHeight="1" s="142">
      <c r="A11" s="108" t="inlineStr">
        <is>
          <t>Raiders of the Lost Ark</t>
        </is>
      </c>
      <c r="B11" s="109" t="n">
        <v>100</v>
      </c>
      <c r="C11" s="110" t="inlineStr">
        <is>
          <t>Indiana Jones</t>
        </is>
      </c>
      <c r="D11" s="28" t="n"/>
      <c r="E11" s="111" t="inlineStr">
        <is>
          <t>Adventure</t>
        </is>
      </c>
      <c r="F11" s="126" t="n"/>
      <c r="G11" s="31" t="n"/>
      <c r="H11" s="32" t="n"/>
      <c r="I11" s="112" t="inlineStr">
        <is>
          <t>Lucasfilm</t>
        </is>
      </c>
      <c r="J11" s="113" t="n">
        <v>1981</v>
      </c>
      <c r="K11" s="35">
        <f>ROW(K11)-1</f>
        <v/>
      </c>
      <c r="L11" s="115" t="b">
        <v>0</v>
      </c>
      <c r="M11" s="114" t="inlineStr">
        <is>
          <t>All-time classic movie. The opening scene is such an incredible draw-in to the movie, and the rest is action packed. The only drawback is that the female lead is poorly written.</t>
        </is>
      </c>
      <c r="N11" s="37" t="inlineStr">
        <is>
          <t>When Dr. Indiana Jones – the tweed-suited professor who just happens to be a celebrated archaeologist – is hired by the government to locate the legendary Ark of the Covenant, he finds himself up against the entire Nazi regime.</t>
        </is>
      </c>
      <c r="O11" s="38" t="inlineStr">
        <is>
          <t>https://image.tmdb.org/t/p/w500/ceG9VzoRAVGwivFU403Wc3AHRys.jpg</t>
        </is>
      </c>
      <c r="P11" s="39" t="inlineStr">
        <is>
          <t>Harrison Ford, Karen Allen, Paul Freeman, John Rhys-Davies, Ronald Lacey, Wolf Kahler, Anthony Higgins, Denholm Elliott, Alfred Molina, Vic Tablian, Don Fellows, William Hootkins, George Harris, Fred Sorenson, Anthony Chinn, Eddie Tagoe, Bill Reimbold, Patrick Durkin, Matthew Scurfield, Malcolm Weaver, Sonny Caldinez, Pat Roach, Christopher Frederick, Tutte Lemkow, Ishaq Bux, Kiran Shah, Souad Messaoudi, Terry Richards, Steve Hanson, Frank Marshall, Martin Kreidt, John Rees, Tony Vogel, Ted Grossman, Vic Armstrong, Peter Diamond, Nick Gillard, Romo Gorrara, Rick Lester, Rocky Taylor, Reg Harding, Harry Fielder, Billy Horrigan, Terry Leonard, Sergio Mioni, Dennis Muren, Glenn Randall Jr., Michael Sheard, Frank Welker</t>
        </is>
      </c>
      <c r="Q11" s="40" t="inlineStr">
        <is>
          <t>Steven Spielberg</t>
        </is>
      </c>
      <c r="R11" s="41" t="inlineStr">
        <is>
          <t>[{"Source": "Internet Movie Database", "Value": "8.4/10"}, {"Source": "Rotten Tomatoes", "Value": "94%"}, {"Source": "Metacritic", "Value": "86/100"}]</t>
        </is>
      </c>
      <c r="S11" s="42" t="inlineStr">
        <is>
          <t>389,925,971</t>
        </is>
      </c>
      <c r="T11" s="43" t="inlineStr">
        <is>
          <t>PG</t>
        </is>
      </c>
      <c r="U11" s="44" t="inlineStr">
        <is>
          <t>115</t>
        </is>
      </c>
      <c r="V11" s="45"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 s="46" t="inlineStr">
        <is>
          <t>18,000,000</t>
        </is>
      </c>
      <c r="X11" s="35" t="n">
        <v>85</v>
      </c>
      <c r="Y11" s="35" t="inlineStr">
        <is>
          <t>[87, 89, 217, 329, 601, 9387, 90, 8009, 49049, 157336, 424, 64635, 1891, 18, 78, 857, 348, 242, 15512, 1892]</t>
        </is>
      </c>
      <c r="Z11" s="35" t="inlineStr">
        <is>
          <t>94%</t>
        </is>
      </c>
      <c r="AA11" s="35" t="inlineStr">
        <is>
          <t>8.4/10</t>
        </is>
      </c>
      <c r="AB11" s="35" t="inlineStr">
        <is>
          <t>86/100</t>
        </is>
      </c>
      <c r="AC11" s="35" t="inlineStr">
        <is>
          <t>https://www.youtube.com/embed/0xQSIdSRlAk</t>
        </is>
      </c>
      <c r="AD11" s="115" t="inlineStr">
        <is>
          <t>US</t>
        </is>
      </c>
      <c r="AE11" s="115" t="n">
        <v>1731215633548</v>
      </c>
    </row>
    <row r="12" ht="14.25" customHeight="1" s="142">
      <c r="A12" s="108" t="inlineStr">
        <is>
          <t>La La Land</t>
        </is>
      </c>
      <c r="B12" s="109" t="n">
        <v>99</v>
      </c>
      <c r="C12" s="110" t="n"/>
      <c r="D12" s="28" t="n"/>
      <c r="E12" s="111" t="inlineStr">
        <is>
          <t>Musical</t>
        </is>
      </c>
      <c r="F12" s="126" t="inlineStr">
        <is>
          <t>Romance</t>
        </is>
      </c>
      <c r="G12" s="31" t="n"/>
      <c r="H12" s="32" t="n"/>
      <c r="I12" s="112" t="inlineStr">
        <is>
          <t>Lionsgate</t>
        </is>
      </c>
      <c r="J12" s="113" t="n">
        <v>2016</v>
      </c>
      <c r="K12" s="35">
        <f>ROW(K12)-1</f>
        <v/>
      </c>
      <c r="L12" s="115" t="b">
        <v>0</v>
      </c>
      <c r="M12" s="114"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0" t="inlineStr">
        <is>
          <t>https://image.tmdb.org/t/p/w500/uDO8zWDhfWwoFdKS4fzkUJt0Rf0.jpg</t>
        </is>
      </c>
      <c r="P12" s="51" t="inlineStr">
        <is>
          <t>Ryan Gosling, Emma Stone, John Legend, Rosemarie DeWitt, J.K. Simmons, Amiée Conn, Terry Walters, Thom Shelton, Cinda Adams, Callie Hernandez, Jessica Rothe, Sonoya Mizuno, Claudine Claudio, Jason Fuchs, D.A. Wallach, Trevor Lissauer, Olivia Hamilton, Anna Chazelle, Marius de Vries, Finn Wittrock, Josh Pence, Nicole Coulon, Damon Gupton, Christopher Michael Stevens, Keith Harris, Kaveh Rastegar, David Douglas, Miles Anderson, Bobo Chang, Meagen Fay, John Hindman, Valarie Rae Miller, Nicole Wolf, Corrin Evans, Kiff VandenHeuvel, Tom Everett Scott, Hemky Madera, Zoë Hall, Dempsey Pappion, Clifton 'Fou Fou' Eddie, Cal Bennett, Nedra Wheeler, Javier Gonzalez, Khirye Tyler, Briana Lee, Shaylah J. Stevens, Natalie Imani, Camryn Ray Cavaliero, Sandra Rosko, Arthur Horowitz, Reshma Gajjar, Candice Coke, Hunter Hamilton, Damian Gomez, Amanda Balen, Lou Becker, Dominic Chaiduang, Cindera Che, Chris Moss, Marissa Labog, Tiffany Daniels, Melinda Sullivan, Stephanie Landwehr, Britt Stewart, Clarice Ordaz, Nathan Prevost, Mecca Vazie Andrews, Scott Hislop, KC Monnie, Krystal Ellsworth, Sarah Mitchell, Khasan Brailsford, Morgan Larson, Becca Sweitzer, Gakenia Muigai, Michael Stein, Mario Diaz, Julie Schmid, Samantha Abrantes, Lexie Contursi, Eartha Robinson, Sybil Azur, Tara Nicole Hughes, Kayla Kalbfleisch, Martha Nichols, Anthony Marciona, Bill Prudich, Robert Roldan, Ryan Novak, Demian Boergadine, Gustavo Vargas, Robert Haynes, Doran Butler, Matt Cady, Carol Connors, Patrick Cook, Aaron 'Deuce' Cooke, Bubba Dean Rambo, Nick Drago, Shaun Evaristo, Dana Fukagawa, Daniel Gaymon, Liz Imperio, Casey Johansen, Cris Judd, Yoori Kim, Bradley M. Rapier, Dana Wilson, Terrance Yates, Tracy Shibata, Dominique Domingo, Asiel Hardison, Corey Anderson, Nick Baga, Leah Adler, Noel Bajandas, Denzel Chisolm, Montana Efaw, Natalie Gilmore, Shannon Holtzapffel, Galen Hooks, Jeremy Hudson, George Lawrence Jr., Scott Myrick, Cassidy Noblett, Brittany Parks, Víctor Rojas, Tony Bellissimo, Ryan Ramirez, Catalina Cat Rendic, Bryan Tanaka, Ava Bernstine-Mitchell, Quinn Lipton, Monie Adamson, Matthew Aylward, McKenzie Anderson, Pamela Chu, Mallauri Esquibel, Michael Higgins, Chris Jarosz, Matthew Kazmierczak, Paul Kirkland, Megan Lawson, Michael Munday, Brandon O'Neal, Chelsea Thedinga, Danny Valle, Emily Williams, Tommy Cooley, Kristin Slaysman, Ana Flavia Gavlak, Noah James, Ottavio Taddei, Destinee Handly, Steffen Dziczek, Vince Donvito, Patty Tobin, Crystal Nichol, Kaye L. Morris, Trent Kerpsack, Holly Houk, Andrea Lareo, April Martucci, Heather Turman, Jenna Curtis, Jordan Ray Fox, Anna Lunberry, Christopher Aber, Margaret Newborn, C.J. Stussi, Cameron Brinkman, Kristin Elliott, Lynn Moore, Nilla Elizabeth Watkins, Andres Perez-Molina, Shannon Leann, Milica Govich, Frederick Keeve, Amanda Fields, Hunter Clowdus, Jessica Rotter, Bruce Davison, Bunny Levine</t>
        </is>
      </c>
      <c r="Q12" s="52" t="inlineStr">
        <is>
          <t>Damien Chazelle</t>
        </is>
      </c>
      <c r="R12" s="59" t="inlineStr">
        <is>
          <t>[{"Source": "Internet Movie Database", "Value": "8.0/10"}, {"Source": "Rotten Tomatoes", "Value": "91%"}, {"Source": "Metacritic", "Value": "94/100"}]</t>
        </is>
      </c>
      <c r="S12" s="60" t="inlineStr">
        <is>
          <t>509,183,536</t>
        </is>
      </c>
      <c r="T12" s="55" t="inlineStr">
        <is>
          <t>PG-13</t>
        </is>
      </c>
      <c r="U12" s="56" t="inlineStr">
        <is>
          <t>129</t>
        </is>
      </c>
      <c r="V12" s="57" t="inlineStr">
        <is>
          <t>{"link": "https://www.themoviedb.org/movie/313369-la-la-land/watch?locale=CA",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 s="61" t="inlineStr">
        <is>
          <t>30,000,000</t>
        </is>
      </c>
      <c r="X12" s="35" t="n">
        <v>313369</v>
      </c>
      <c r="Y12" s="35" t="inlineStr">
        <is>
          <t>[334541, 376867, 244786, 334543, 329865, 64690, 381284, 340666, 324786, 11036, 194662, 50646, 263115, 376866, 369972, 259316, 321612, 376660, 381288, 274870]</t>
        </is>
      </c>
      <c r="Z12" s="35" t="inlineStr">
        <is>
          <t>91%</t>
        </is>
      </c>
      <c r="AA12" s="35" t="inlineStr">
        <is>
          <t>8.0/10</t>
        </is>
      </c>
      <c r="AB12" s="35" t="inlineStr">
        <is>
          <t>94/100</t>
        </is>
      </c>
      <c r="AC12" s="35" t="inlineStr">
        <is>
          <t>https://www.youtube.com/embed/0pdqf4P9MB8</t>
        </is>
      </c>
      <c r="AD12" s="115" t="inlineStr">
        <is>
          <t>US</t>
        </is>
      </c>
      <c r="AE12" s="115" t="n">
        <v>1731215633548</v>
      </c>
    </row>
    <row r="13" ht="14.25" customHeight="1" s="142">
      <c r="A13" s="108" t="inlineStr">
        <is>
          <t>Spider-Man: Across the Spider-Verse</t>
        </is>
      </c>
      <c r="B13" s="109" t="n">
        <v>99</v>
      </c>
      <c r="C13" s="110" t="inlineStr">
        <is>
          <t>Marvel</t>
        </is>
      </c>
      <c r="D13" s="28" t="inlineStr">
        <is>
          <t>Spider-Verse</t>
        </is>
      </c>
      <c r="E13" s="111" t="inlineStr">
        <is>
          <t>Comic Book</t>
        </is>
      </c>
      <c r="F13" s="126" t="inlineStr">
        <is>
          <t>Animated</t>
        </is>
      </c>
      <c r="G13" s="31" t="n"/>
      <c r="H13" s="32" t="n"/>
      <c r="I13" s="112" t="inlineStr">
        <is>
          <t>Columbia Pictures</t>
        </is>
      </c>
      <c r="J13" s="113" t="n">
        <v>2023</v>
      </c>
      <c r="K13" s="35">
        <f>ROW(K13)-1</f>
        <v/>
      </c>
      <c r="L13" s="115" t="b">
        <v>0</v>
      </c>
      <c r="M13" s="114"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0" t="inlineStr">
        <is>
          <t>https://image.tmdb.org/t/p/w500/8Vt6mWEReuy4Of61Lnj5Xj704m8.jpg</t>
        </is>
      </c>
      <c r="P13" s="51" t="inlineStr">
        <is>
          <t>Shameik Moore, Hailee Steinfeld, Brian Tyree Henry, Luna Lauren Velez, Jake Johnson, Oscar Isaac, Jason Schwartzman, Issa Rae, Daniel Kaluuya, Karan Soni, Shea Whigham, Greta Lee, Mahershala Ali, Amandla Stenberg, Jharrel Jerome, Andy Samberg, Jack Quaid, Rachel Dratch, Ziggy Marley, Jorma Taccone, J.K. Simmons, Donald Glover, Elizabeth Perkins, Kathryn Hahn, Ayo Edebiri, Nicole Delaney, Antonina Lentini, Atsuko Okatsuka, Peter Sohn, Melissa Sturm, Lorraine Velez, Nic Novicki, Taran Killam, Metro Boomin, Josh Keaton, Sofia Barclay, Danielle Perez, Yuri Lowenthal, Rita Rani Ahuja, Ismail Bashey, Oscar Camacho, Freddy Ferrari, Kerry Gutierrez, Kamal Khan, Angelo Sekou Kouyate, Andrew Leviton, David Michie, Sumit Naig, Juan Pacheco, Chrystee Pharris, Ben Pronsky, Al Rodrigo, Stan Sellers, Warren Sroka, Jasper Johannes Andrews, Gredel Berrios Calladine, Natalia Castellanos, Russell Tyre Francis, Deepti Gupta, Sohm Kapila, Pradnya Kuwadekar, Ashley London, Christopher Miller, Andrea Navedo, Lakshmi Patel, Jacqueline Pinol, Eliyas Qureshi, Lashana Rodriguez, Jaswant Dev Shrestha, Libby Thomas Dickey, Jason Linere-White, Sitara Attaie, Mayuri Bhandari, June Christopher, Michelle Jubilee Gonzalez, Marabina Jaimes, Rez Kempton, Lex Lang, Phil Lord, Richard Miro, Doug Nicholas, Shakira Ja'nai Paye, James Pirri, Marley Ralph, Michelle Ruff, Dennis Singletary, Amanda Troop, Ruth Zalduondo, Kimberly Bailey, Sanjay Chandani, Melanie Duke, Jorge R. Gutierrez, Miguel Jiron, Deepti Kingra-Mickelsen, Luisa Leschin, Caitlin McKenna, Andrew Morgado, Arthur Ortiz, Eliana A. Perez, Juan Pope, Mike Rianda, Erika Scopelli, Narender Sood, Cedric L. Williams, Kimiko Glenn</t>
        </is>
      </c>
      <c r="Q13" s="52" t="inlineStr">
        <is>
          <t>Kemp Powers, Justin K. Thompson, Joaquim Dos Santos</t>
        </is>
      </c>
      <c r="R13" s="59" t="inlineStr">
        <is>
          <t>[{"Source": "Internet Movie Database", "Value": "8.5/10"}, {"Source": "Rotten Tomatoes", "Value": "95%"}, {"Source": "Metacritic", "Value": "86/100"}]</t>
        </is>
      </c>
      <c r="S13" s="60" t="inlineStr">
        <is>
          <t>690,897,910</t>
        </is>
      </c>
      <c r="T13" s="55" t="inlineStr">
        <is>
          <t>PG</t>
        </is>
      </c>
      <c r="U13" s="56" t="inlineStr">
        <is>
          <t>140</t>
        </is>
      </c>
      <c r="V13" s="57"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 s="61" t="inlineStr">
        <is>
          <t>100,000,000</t>
        </is>
      </c>
      <c r="X13" s="35" t="n">
        <v>569094</v>
      </c>
      <c r="Y13" s="35" t="inlineStr">
        <is>
          <t>[324857, 667538, 298618, 895006, 976573, 447365, 335977, 346698, 502356, 872585, 603692, 385687, 988078, 634649, 614930, 747188, 697843, 875104, 884605, 218]</t>
        </is>
      </c>
      <c r="Z13" s="35" t="inlineStr">
        <is>
          <t>95%</t>
        </is>
      </c>
      <c r="AA13" s="35" t="inlineStr">
        <is>
          <t>8.5/10</t>
        </is>
      </c>
      <c r="AB13" s="35" t="inlineStr">
        <is>
          <t>86/100</t>
        </is>
      </c>
      <c r="AC13" s="35" t="inlineStr">
        <is>
          <t>https://www.youtube.com/embed/yFrxzaBLDQM</t>
        </is>
      </c>
      <c r="AD13" s="115" t="inlineStr">
        <is>
          <t>US</t>
        </is>
      </c>
      <c r="AE13" s="115" t="n">
        <v>1731215633548</v>
      </c>
    </row>
    <row r="14" ht="14.25" customHeight="1" s="142">
      <c r="A14" s="108" t="inlineStr">
        <is>
          <t>Shrek</t>
        </is>
      </c>
      <c r="B14" s="109" t="n">
        <v>99</v>
      </c>
      <c r="C14" s="110" t="inlineStr">
        <is>
          <t>Shrek</t>
        </is>
      </c>
      <c r="D14" s="28" t="n"/>
      <c r="E14" s="111" t="inlineStr">
        <is>
          <t>Animated</t>
        </is>
      </c>
      <c r="F14" s="126" t="inlineStr">
        <is>
          <t>Princess</t>
        </is>
      </c>
      <c r="G14" s="31" t="n"/>
      <c r="H14" s="32" t="n"/>
      <c r="I14" s="112" t="inlineStr">
        <is>
          <t>Dreamworks</t>
        </is>
      </c>
      <c r="J14" s="113" t="n">
        <v>2001</v>
      </c>
      <c r="K14" s="35">
        <f>ROW(K14)-1</f>
        <v/>
      </c>
      <c r="L14" s="115" t="b">
        <v>0</v>
      </c>
      <c r="M14" s="114" t="inlineStr">
        <is>
          <t>Hilarious animated movie that revolutionized adult animation that is also safe and enjoyable for kids. Iconic characters with fantastic voice characters and great animation.</t>
        </is>
      </c>
      <c r="N14" s="37" t="inlineStr">
        <is>
          <t>It ain't easy bein' green -- especially if you're a likable (albeit smelly) ogre named Shrek. On a mission to retrieve a gorgeous princess from the clutches of a fire-breathing dragon, Shrek teams up with an unlikely compatriot -- a wisecracking donkey.</t>
        </is>
      </c>
      <c r="O14" s="38" t="inlineStr">
        <is>
          <t>https://image.tmdb.org/t/p/w500/iB64vpL3dIObOtMZgX3RqdVdQDc.jpg</t>
        </is>
      </c>
      <c r="P14" s="39" t="inlineStr">
        <is>
          <t>Mike Myers, Eddie Murphy, Cameron Diaz, John Lithgow, Vincent Cassel, Peter Dennis, Clive Pearse, Jim Cummings, Bobby Block, Chris Miller, Cody Cameron, Kathleen Freeman, Michael Galasso, Christopher Knights, Simon J. Smith, Conrad Vernon, Jacquie Barnbrook, Guillaume Aretos, John Bisom, Matthew Gonder, Calvin Remsberg, Jean-Paul Vignon, Val Bettin</t>
        </is>
      </c>
      <c r="Q14" s="40" t="inlineStr">
        <is>
          <t>Andrew Adamson, Vicky Jenson</t>
        </is>
      </c>
      <c r="R14" s="41" t="inlineStr">
        <is>
          <t>[{"Source": "Internet Movie Database", "Value": "7.9/10"}, {"Source": "Rotten Tomatoes", "Value": "88%"}, {"Source": "Metacritic", "Value": "84/100"}]</t>
        </is>
      </c>
      <c r="S14" s="42" t="inlineStr">
        <is>
          <t>488,628,188</t>
        </is>
      </c>
      <c r="T14" s="43" t="inlineStr">
        <is>
          <t>PG</t>
        </is>
      </c>
      <c r="U14" s="44" t="inlineStr">
        <is>
          <t>90</t>
        </is>
      </c>
      <c r="V14" s="45" t="inlineStr">
        <is>
          <t>{"link": "https://www.themoviedb.org/movie/808-shrek/watch?locale=CA",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 s="46" t="inlineStr">
        <is>
          <t>60,000,000</t>
        </is>
      </c>
      <c r="X14" s="35" t="n">
        <v>808</v>
      </c>
      <c r="Y14" s="35" t="inlineStr">
        <is>
          <t>[809, 810, 109445, 425, 10192, 863, 9502, 1359, 773, 9806, 585, 98, 812, 862, 10193, 38757, 8358, 2062, 273895, 1734]</t>
        </is>
      </c>
      <c r="Z14" s="35" t="inlineStr">
        <is>
          <t>88%</t>
        </is>
      </c>
      <c r="AA14" s="35" t="inlineStr">
        <is>
          <t>7.9/10</t>
        </is>
      </c>
      <c r="AB14" s="35" t="inlineStr">
        <is>
          <t>84/100</t>
        </is>
      </c>
      <c r="AC14" s="35" t="inlineStr">
        <is>
          <t>https://www.youtube.com/embed/HobeWN9DnsY</t>
        </is>
      </c>
      <c r="AD14" s="115" t="inlineStr">
        <is>
          <t>US</t>
        </is>
      </c>
      <c r="AE14" s="115" t="n">
        <v>1731215633548</v>
      </c>
    </row>
    <row r="15" ht="14.25" customHeight="1" s="142">
      <c r="A15" s="108" t="inlineStr">
        <is>
          <t>Jaws</t>
        </is>
      </c>
      <c r="B15" s="109" t="n">
        <v>99</v>
      </c>
      <c r="C15" s="110" t="inlineStr">
        <is>
          <t>Jaws</t>
        </is>
      </c>
      <c r="D15" s="28" t="n"/>
      <c r="E15" s="111" t="inlineStr">
        <is>
          <t>Horror</t>
        </is>
      </c>
      <c r="F15" s="126" t="inlineStr">
        <is>
          <t>Thriller</t>
        </is>
      </c>
      <c r="G15" s="31" t="n"/>
      <c r="H15" s="32" t="n"/>
      <c r="I15" s="112" t="inlineStr">
        <is>
          <t>Universal Pictures</t>
        </is>
      </c>
      <c r="J15" s="113" t="n">
        <v>1975</v>
      </c>
      <c r="K15" s="35">
        <f>ROW(K15)-1</f>
        <v/>
      </c>
      <c r="L15" s="115" t="b">
        <v>0</v>
      </c>
      <c r="M15" s="114" t="inlineStr">
        <is>
          <t>Gripping horror movie with relatable characters that you hope are able to survive. A movie that surely left thousands of children afraid to go into the water for years.</t>
        </is>
      </c>
      <c r="N15" s="37" t="inlineStr">
        <is>
          <t>When the seaside community of Amity finds itself under attack by a dangerous great white shark, the town's chief of police, a young marine biologist, and a grizzled hunter embark on a desperate quest to destroy the beast before it strikes again.</t>
        </is>
      </c>
      <c r="O15" s="38" t="inlineStr">
        <is>
          <t>https://image.tmdb.org/t/p/w500/lxM6kqilAdpdhqUl2biYp5frUxE.jpg</t>
        </is>
      </c>
      <c r="P15" s="39" t="inlineStr">
        <is>
          <t>Roy Scheider, Robert Shaw, Richard Dreyfuss, Lorraine Gary, Murray Hamilton, Carl Gottlieb, Jeffrey Kramer, Susan Backlinie, Jonathan Filley, Ted Grossman, Chris Rebello, Jay Mello, Lee Fierro, Jeffrey Voorhees, Craig Kingsbury, Phil Murray, Robert Nevin, Peter Benchley, Fritzi Jane Courtney, David Engelbach, Dorothy Fielding, Joe La Creta, Belle McDonald, Joseph Oliveira, Beverly Powers, Ayn Ruymen, Christopher Sands, Steven Spielberg, Rex Trailer</t>
        </is>
      </c>
      <c r="Q15" s="40" t="inlineStr">
        <is>
          <t>Steven Spielberg</t>
        </is>
      </c>
      <c r="R15" s="41" t="inlineStr">
        <is>
          <t>[{"Source": "Internet Movie Database", "Value": "8.1/10"}, {"Source": "Rotten Tomatoes", "Value": "97%"}, {"Source": "Metacritic", "Value": "87/100"}]</t>
        </is>
      </c>
      <c r="S15" s="42" t="inlineStr">
        <is>
          <t>470,653,000</t>
        </is>
      </c>
      <c r="T15" s="43" t="inlineStr">
        <is>
          <t>PG</t>
        </is>
      </c>
      <c r="U15" s="44" t="inlineStr">
        <is>
          <t>124</t>
        </is>
      </c>
      <c r="V15" s="45" t="inlineStr">
        <is>
          <t>{"link": "https://www.themoviedb.org/movie/578-jaws/watch?locale=CA",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5" s="46" t="inlineStr">
        <is>
          <t>7,000,000</t>
        </is>
      </c>
      <c r="X15" s="35" t="n">
        <v>578</v>
      </c>
      <c r="Y15" s="35" t="inlineStr">
        <is>
          <t>[579, 840, 346364, 1366, 17692, 447332, 9552, 9426, 839, 762, 103, 601, 7984, 4176, 30497, 329, 348, 7340, 1272, 8914]</t>
        </is>
      </c>
      <c r="Z15" s="35" t="inlineStr">
        <is>
          <t>97%</t>
        </is>
      </c>
      <c r="AA15" s="35" t="inlineStr">
        <is>
          <t>8.1/10</t>
        </is>
      </c>
      <c r="AB15" s="35" t="inlineStr">
        <is>
          <t>87/100</t>
        </is>
      </c>
      <c r="AC15" s="35" t="inlineStr">
        <is>
          <t>https://www.youtube.com/embed/WKuZJjPSLXQ</t>
        </is>
      </c>
      <c r="AD15" s="115" t="inlineStr">
        <is>
          <t>US</t>
        </is>
      </c>
      <c r="AE15" s="115" t="n">
        <v>1731215633548</v>
      </c>
    </row>
    <row r="16" ht="14.25" customHeight="1" s="142">
      <c r="A16" s="108" t="inlineStr">
        <is>
          <t>Jurassic Park</t>
        </is>
      </c>
      <c r="B16" s="109" t="n">
        <v>99</v>
      </c>
      <c r="C16" s="110" t="inlineStr">
        <is>
          <t>Jurassic Park</t>
        </is>
      </c>
      <c r="D16" s="28" t="n"/>
      <c r="E16" s="111" t="inlineStr">
        <is>
          <t>Sci-Fi</t>
        </is>
      </c>
      <c r="F16" s="126" t="inlineStr">
        <is>
          <t>Action</t>
        </is>
      </c>
      <c r="G16" s="31" t="n"/>
      <c r="H16" s="32" t="n"/>
      <c r="I16" s="112" t="inlineStr">
        <is>
          <t>Universal Pictures</t>
        </is>
      </c>
      <c r="J16" s="113" t="n">
        <v>1993</v>
      </c>
      <c r="K16" s="35">
        <f>ROW(K16)-1</f>
        <v/>
      </c>
      <c r="L16" s="115" t="b">
        <v>0</v>
      </c>
      <c r="M16" s="114"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8" t="inlineStr">
        <is>
          <t>https://image.tmdb.org/t/p/w500/oU7Oq2kFAAlGqbU4VoAE36g4hoI.jpg</t>
        </is>
      </c>
      <c r="P16" s="39" t="inlineStr">
        <is>
          <t>Sam Neill, Laura Dern, Jeff Goldblum, Richard Attenborough, Bob Peck, Martin Ferrero, BD Wong, Joseph Mazzello, Ariana Richards, Samuel L. Jackson, Wayne Knight, Gerald R. Molen, Miguel Sandoval, Cameron Thor, Christopher John Fields, Whit Hertford, Dean Cundey, Jophery C. Brown, Tom Mishler, Greg Burson, Adrian Escober, Richard Kiley</t>
        </is>
      </c>
      <c r="Q16" s="40" t="inlineStr">
        <is>
          <t>Steven Spielberg</t>
        </is>
      </c>
      <c r="R16" s="41" t="inlineStr">
        <is>
          <t>[{"Source": "Internet Movie Database", "Value": "8.2/10"}, {"Source": "Rotten Tomatoes", "Value": "91%"}, {"Source": "Metacritic", "Value": "68/100"}]</t>
        </is>
      </c>
      <c r="S16" s="42" t="inlineStr">
        <is>
          <t>920,100,000</t>
        </is>
      </c>
      <c r="T16" s="43" t="inlineStr">
        <is>
          <t>PG-13</t>
        </is>
      </c>
      <c r="U16" s="44" t="inlineStr">
        <is>
          <t>127</t>
        </is>
      </c>
      <c r="V16" s="45"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 s="46" t="inlineStr">
        <is>
          <t>63,000,000</t>
        </is>
      </c>
      <c r="X16" s="35" t="n">
        <v>329</v>
      </c>
      <c r="Y16" s="35" t="inlineStr">
        <is>
          <t>[330, 331, 135397, 857, 58, 137, 927, 348, 424, 534, 393, 351286, 6479, 601, 85, 280, 9426, 7191, 105, 812]</t>
        </is>
      </c>
      <c r="Z16" s="35" t="inlineStr">
        <is>
          <t>91%</t>
        </is>
      </c>
      <c r="AA16" s="35" t="inlineStr">
        <is>
          <t>8.2/10</t>
        </is>
      </c>
      <c r="AB16" s="35" t="inlineStr">
        <is>
          <t>68/100</t>
        </is>
      </c>
      <c r="AC16" s="35" t="inlineStr">
        <is>
          <t>https://www.youtube.com/embed/Rz_FvTXa_qY</t>
        </is>
      </c>
      <c r="AD16" s="115" t="inlineStr">
        <is>
          <t>US</t>
        </is>
      </c>
      <c r="AE16" s="115" t="n">
        <v>1731215633548</v>
      </c>
    </row>
    <row r="17" ht="14.25" customHeight="1" s="142">
      <c r="A17" s="108" t="inlineStr">
        <is>
          <t>Rocky</t>
        </is>
      </c>
      <c r="B17" s="109" t="n">
        <v>99</v>
      </c>
      <c r="C17" s="110" t="inlineStr">
        <is>
          <t>Rocky</t>
        </is>
      </c>
      <c r="D17" s="28" t="n"/>
      <c r="E17" s="111" t="inlineStr">
        <is>
          <t>Drama</t>
        </is>
      </c>
      <c r="F17" s="126" t="inlineStr">
        <is>
          <t>Sports</t>
        </is>
      </c>
      <c r="G17" s="31" t="n"/>
      <c r="H17" s="32" t="n"/>
      <c r="I17" s="112" t="inlineStr">
        <is>
          <t>Amazon MGM Studios</t>
        </is>
      </c>
      <c r="J17" s="113" t="n">
        <v>1976</v>
      </c>
      <c r="K17" s="35">
        <f>ROW(K17)-1</f>
        <v/>
      </c>
      <c r="L17" s="115" t="b">
        <v>0</v>
      </c>
      <c r="M17" s="114"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2" t="inlineStr">
        <is>
          <t>An uneducated collector for a Philadelphia loan shark is given a once-in-a-lifetime opportunity to fight against the world heavyweight boxing champion.</t>
        </is>
      </c>
      <c r="O17" s="63" t="inlineStr">
        <is>
          <t>https://image.tmdb.org/t/p/w500/cqxg1CihGR5ge0i1wYXr4Rdeppu.jpg</t>
        </is>
      </c>
      <c r="P17" s="64" t="inlineStr">
        <is>
          <t>Sylvester Stallone, Talia Shire, Burt Young, Carl Weathers, Burgess Meredith, Thayer David, Joe Spinell, Jimmy Gambina, Bill Baldwin, Al Silvani, George Memmoli, Jodi Letizia, Diana Lewis, George O'Hanlon, Larry Carroll, Stan Shaw, Don Sherman, Billy Sands, Pedro Lovell, DeForest Covan, Simmy Bow, Tony Burton, Hank Rolike, Shirley O'Hara, Kathleen Parker, Frank Stallone Jr., Lloyd Kaufman, Jane Marla Robbins, Jack Hollander, Joe Sorbello, Christopher Avildsen, Frankie Van, Lou Fillipo, Paris Eagle, Frank Stallone Sr., Robert L. Tangrea, Peter Glassberg, William E. Ring, Joseph C. Giambelluc, Joe Frazier, Michael Dorn, Arnold Johnson, Stu Nahan, Frank Pesce, Lavelle Roby, Arthur Tovey, John Pleshette, Butkus Stallone</t>
        </is>
      </c>
      <c r="Q17" s="65" t="inlineStr">
        <is>
          <t>John G. Avildsen</t>
        </is>
      </c>
      <c r="R17" s="59" t="inlineStr">
        <is>
          <t>[{"Source": "Internet Movie Database", "Value": "8.1/10"}, {"Source": "Rotten Tomatoes", "Value": "93%"}, {"Source": "Metacritic", "Value": "70/100"}]</t>
        </is>
      </c>
      <c r="S17" s="66" t="inlineStr">
        <is>
          <t>225,253,184</t>
        </is>
      </c>
      <c r="T17" s="67" t="inlineStr">
        <is>
          <t>PG</t>
        </is>
      </c>
      <c r="U17" s="68" t="inlineStr">
        <is>
          <t>120</t>
        </is>
      </c>
      <c r="V17" s="45" t="inlineStr">
        <is>
          <t>{"link": "https://www.themoviedb.org/movie/1366-rocky/watch?locale=CA", "flatrate": [{"logo_path": "/ewOptMVIYcOadMGGJz8DJueH2bH.jpg", "provider_id": 230, "provider_name": "Crave", "display_priority": 4},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 s="69" t="inlineStr">
        <is>
          <t>1,000,000</t>
        </is>
      </c>
      <c r="X17" s="35" t="n">
        <v>1366</v>
      </c>
      <c r="Y17" s="35" t="inlineStr">
        <is>
          <t>[1367, 1246, 1374, 1371, 1375, 1924, 1368, 8363, 28, 103, 312221, 525, 9552, 7340, 11, 8810, 578, 2024, 543580, 630]</t>
        </is>
      </c>
      <c r="Z17" s="35" t="inlineStr">
        <is>
          <t>93%</t>
        </is>
      </c>
      <c r="AA17" s="35" t="inlineStr">
        <is>
          <t>8.1/10</t>
        </is>
      </c>
      <c r="AB17" s="35" t="inlineStr">
        <is>
          <t>70/100</t>
        </is>
      </c>
      <c r="AC17" s="35" t="inlineStr">
        <is>
          <t>https://www.youtube.com/embed/-Hk-LYcavrw</t>
        </is>
      </c>
      <c r="AD17" s="115" t="inlineStr">
        <is>
          <t>US</t>
        </is>
      </c>
      <c r="AE17" s="115" t="n">
        <v>1731215633548</v>
      </c>
    </row>
    <row r="18" ht="14.25" customHeight="1" s="142">
      <c r="A18" s="108" t="inlineStr">
        <is>
          <t>Inglourious Basterds</t>
        </is>
      </c>
      <c r="B18" s="109" t="n">
        <v>99</v>
      </c>
      <c r="C18" s="110" t="n"/>
      <c r="D18" s="28" t="n"/>
      <c r="E18" s="111" t="inlineStr">
        <is>
          <t>Drama</t>
        </is>
      </c>
      <c r="F18" s="126" t="inlineStr">
        <is>
          <t>War</t>
        </is>
      </c>
      <c r="G18" s="31" t="n"/>
      <c r="H18" s="32" t="n"/>
      <c r="I18" s="112" t="inlineStr">
        <is>
          <t>Lantern Entertainment</t>
        </is>
      </c>
      <c r="J18" s="113" t="n">
        <v>2009</v>
      </c>
      <c r="K18" s="35">
        <f>ROW(K18)-1</f>
        <v/>
      </c>
      <c r="L18" s="115" t="b">
        <v>0</v>
      </c>
      <c r="M18" s="114" t="inlineStr">
        <is>
          <t>Hilarious and violent action movie with plenty of memorable scenes. Shocking when you first watch it, but also very rewatchable.</t>
        </is>
      </c>
      <c r="N18" s="3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8" t="inlineStr">
        <is>
          <t>https://image.tmdb.org/t/p/w500/7sfbEnaARXDDhKm0CZ7D7uc2sbo.jpg</t>
        </is>
      </c>
      <c r="P18" s="39" t="inlineStr">
        <is>
          <t>Brad Pitt, Mélanie Laurent, Christoph Waltz, Eli Roth, Michael Fassbender, Diane Kruger, Daniel Brühl, Til Schweiger, Gedeon Burkhard, Jacky Ido, B.J. Novak, Omar Doom, August Diehl, Denis Ménochet, Sylvester Groth, Martin Wuttke, Mike Myers, Julie Dreyfus, Richard Sammel, Alexander Fehling, Rod Taylor, Sönke Möhring, Samm Levine, Paul Rust, Michael Bacall, Arndt Schwering-Sohnrey, Petra Hartung, Volker Michalowski, Ken Duken, Christian Berkel, Anne-Sophie Franck, Léa Seydoux, Tina Rodriguez, Lena Friedrich, Ludger Pistor, Jana Pallaske, Wolfgang Lindner, Michael Kranz, Rainer Bock, André Penvern, Sebastian Hülk, Buddy Joe Hooker, Carlos Fidel, Christian Brückner, Hilmar Eichhorn, Patrick Elias, Eva Löbau, Salvadore Brandt, Jasper Linnewedel, Wilfried Hochholdinger, Olivier Girard, Michael Scheel, Leo Plank, Andreas Tietz, Bo Svenson, Enzo G. Castellari, Samuel L. Jackson, Bela B., Noemi Besedes, Hélène Cardona, Jake Garber, Sabrina Rattey, Alex Boden, Guido Föhrweißer, Harvey Keitel, Andrew Napier, Greg Nicotero, Quentin Tarantino, Vitus Wieser, Bea-Marie Rück, Daniela Schwerdt, Niko Novick</t>
        </is>
      </c>
      <c r="Q18" s="40" t="inlineStr">
        <is>
          <t>Quentin Tarantino</t>
        </is>
      </c>
      <c r="R18" s="41" t="inlineStr">
        <is>
          <t>[{"Source": "Internet Movie Database", "Value": "8.4/10"}, {"Source": "Rotten Tomatoes", "Value": "89%"}, {"Source": "Metacritic", "Value": "69/100"}]</t>
        </is>
      </c>
      <c r="S18" s="42" t="inlineStr">
        <is>
          <t>321,457,747</t>
        </is>
      </c>
      <c r="T18" s="43" t="inlineStr">
        <is>
          <t>R</t>
        </is>
      </c>
      <c r="U18" s="44" t="inlineStr">
        <is>
          <t>153</t>
        </is>
      </c>
      <c r="V18" s="45" t="inlineStr">
        <is>
          <t>{"link": "https://www.themoviedb.org/movie/16869-inglourious-basterds/watch?locale=CA",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8" s="46" t="inlineStr">
        <is>
          <t>70,000,000</t>
        </is>
      </c>
      <c r="X18" s="35" t="n">
        <v>16869</v>
      </c>
      <c r="Y18" s="35" t="inlineStr">
        <is>
          <t>[24, 68718, 273248, 500, 1991, 393, 680, 17654, 98, 12162, 281957, 857, 18785, 4922, 11324, 807, 22538, 1422, 76203, 184]</t>
        </is>
      </c>
      <c r="Z18" s="35" t="inlineStr">
        <is>
          <t>89%</t>
        </is>
      </c>
      <c r="AA18" s="35" t="inlineStr">
        <is>
          <t>8.4/10</t>
        </is>
      </c>
      <c r="AB18" s="35" t="inlineStr">
        <is>
          <t>69/100</t>
        </is>
      </c>
      <c r="AC18" s="35" t="inlineStr">
        <is>
          <t>https://www.youtube.com/embed/uSEDz-my7XQ</t>
        </is>
      </c>
      <c r="AD18" s="115" t="inlineStr">
        <is>
          <t>US</t>
        </is>
      </c>
      <c r="AE18" s="115" t="n">
        <v>1731215633548</v>
      </c>
    </row>
    <row r="19" ht="14.25" customHeight="1" s="142">
      <c r="A19" s="108" t="inlineStr">
        <is>
          <t>Inception</t>
        </is>
      </c>
      <c r="B19" s="109" t="n">
        <v>99</v>
      </c>
      <c r="C19" s="110" t="n"/>
      <c r="D19" s="28" t="n"/>
      <c r="E19" s="111" t="inlineStr">
        <is>
          <t>Action</t>
        </is>
      </c>
      <c r="F19" s="126" t="inlineStr">
        <is>
          <t>Thriller</t>
        </is>
      </c>
      <c r="G19" s="31" t="n"/>
      <c r="H19" s="32" t="n"/>
      <c r="I19" s="112" t="inlineStr">
        <is>
          <t>Warner Bros.</t>
        </is>
      </c>
      <c r="J19" s="113" t="n">
        <v>2010</v>
      </c>
      <c r="K19" s="35">
        <f>ROW(K19)-1</f>
        <v/>
      </c>
      <c r="L19" s="115" t="b">
        <v>0</v>
      </c>
      <c r="M19" s="114" t="inlineStr">
        <is>
          <t>Riveting action movie with excellent visuals and fantastic (practical) effects. An excellent cast and Christopher Nolan does a fantastic directing job to pull it all together.</t>
        </is>
      </c>
      <c r="N19" s="3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8" t="inlineStr">
        <is>
          <t>https://image.tmdb.org/t/p/w500/oYuLEt3zVCKq57qu2F8dT7NIa6f.jpg</t>
        </is>
      </c>
      <c r="P19" s="39" t="inlineStr">
        <is>
          <t>Leonardo DiCaprio, Joseph Gordon-Levitt, Ken Watanabe, Tom Hardy, Elliot Page, Dileep Rao, Cillian Murphy, Tom Berenger, Marion Cotillard, Pete Postlethwaite, Michael Caine, Lukas Haas, Talulah Riley, Tohoru Masamune, Taylor Geare, Claire Geare, Johnathan Geare, Yuji Okumoto, Earl Cameron, Ryan Hayward, Miranda Nolan, Russ Fega, Tim Kelleher, Coralie Dedykere, Silvie Laguna, Virgile Bramly, Nicolas Clerc, Jean-Michel Dagory, Marc Raducci, Tai-Li Lee, Magnus Nolan, Helena Cullinan, Mark Fleischmann, Shelley Lang, Adam Cole, Jack Murray, Kraig Thornber, Angela Nathenson, Natasha Beaumont, Carl Gilliard, Jill Maddrell, Alex Lombard, Nicole Pulliam, Peter Basham, Michael Gaston, Felix Scott, Andrew Pleavin, Lisa Reynolds, Jason Tendell, Jack Gilroy, Shannon Welles, Daniel Girondeaud</t>
        </is>
      </c>
      <c r="Q19" s="40" t="inlineStr">
        <is>
          <t>Christopher Nolan</t>
        </is>
      </c>
      <c r="R19" s="41" t="inlineStr">
        <is>
          <t>[{"Source": "Internet Movie Database", "Value": "8.8/10"}, {"Source": "Rotten Tomatoes", "Value": "87%"}, {"Source": "Metacritic", "Value": "74/100"}]</t>
        </is>
      </c>
      <c r="S19" s="42" t="inlineStr">
        <is>
          <t>839,030,630</t>
        </is>
      </c>
      <c r="T19" s="43" t="inlineStr">
        <is>
          <t>PG-13</t>
        </is>
      </c>
      <c r="U19" s="44" t="inlineStr">
        <is>
          <t>148</t>
        </is>
      </c>
      <c r="V19" s="45" t="inlineStr">
        <is>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 s="46" t="inlineStr">
        <is>
          <t>160,000,000</t>
        </is>
      </c>
      <c r="X19" s="35" t="n">
        <v>27205</v>
      </c>
      <c r="Y19" s="35" t="inlineStr">
        <is>
          <t>[155, 11324, 157336, 70160, 120, 19995, 37724, 603, 68721, 49026, 68718, 293660, 807, 1124, 550, 121, 274, 20352, 272, 77]</t>
        </is>
      </c>
      <c r="Z19" s="35" t="inlineStr">
        <is>
          <t>87%</t>
        </is>
      </c>
      <c r="AA19" s="35" t="inlineStr">
        <is>
          <t>8.8/10</t>
        </is>
      </c>
      <c r="AB19" s="35" t="inlineStr">
        <is>
          <t>74/100</t>
        </is>
      </c>
      <c r="AC19" s="35" t="inlineStr">
        <is>
          <t>https://www.youtube.com/embed/JE9z-gy4De4</t>
        </is>
      </c>
      <c r="AD19" s="115" t="inlineStr">
        <is>
          <t>US</t>
        </is>
      </c>
      <c r="AE19" s="115" t="n">
        <v>1731215633548</v>
      </c>
    </row>
    <row r="20" ht="14.25" customHeight="1" s="142">
      <c r="A20" s="108" t="inlineStr">
        <is>
          <t>Forgetting Sarah Marshall</t>
        </is>
      </c>
      <c r="B20" s="109" t="n">
        <v>99</v>
      </c>
      <c r="C20" s="110" t="n"/>
      <c r="D20" s="28" t="n"/>
      <c r="E20" s="111" t="inlineStr">
        <is>
          <t>RomCom</t>
        </is>
      </c>
      <c r="F20" s="126" t="n"/>
      <c r="G20" s="31" t="n"/>
      <c r="H20" s="32" t="n"/>
      <c r="I20" s="112" t="inlineStr">
        <is>
          <t>Universal Pictures</t>
        </is>
      </c>
      <c r="J20" s="113" t="n">
        <v>2008</v>
      </c>
      <c r="K20" s="35">
        <f>ROW(K20)-1</f>
        <v/>
      </c>
      <c r="L20" s="115" t="b">
        <v>0</v>
      </c>
      <c r="M20" s="114"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7"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8" t="inlineStr">
        <is>
          <t>https://image.tmdb.org/t/p/w500/d4elOzyhNWVlxpG7BwigrumkFTe.jpg</t>
        </is>
      </c>
      <c r="P20" s="39" t="inlineStr">
        <is>
          <t>Jason Segel, Kristen Bell, Mila Kunis, Russell Brand, Bill Hader, Jonah Hill, Liz Cackowski, Jack McBrayer, Maria Thayer, Paul Rudd, Jason Bateman, William Baldwin, Kristen Wiig, Da'Vone McDonald, Steve Landesberg, Kalani Robb, Murray Miller, Taylor Wily, Kala Alexander, Francesca Delbanco, Branscombe Richmond, Billy Bush, Peter Gray Lewis, Trula M. Marcus, Kirk Fox, June Diane Raphael, Ahna O'Reilly, Tanisha Harper, Carla Gallo, Cynthia Lamontagne, Max Alexander, Carla Alapont, Michael Oosterom, Peter Salett, Jesse Heiman, Gedde Watanabe</t>
        </is>
      </c>
      <c r="Q20" s="40" t="inlineStr">
        <is>
          <t>Nicholas Stoller</t>
        </is>
      </c>
      <c r="R20" s="41" t="inlineStr">
        <is>
          <t>[{"Source": "Internet Movie Database", "Value": "7.1/10"}, {"Source": "Rotten Tomatoes", "Value": "84%"}, {"Source": "Metacritic", "Value": "67/100"}]</t>
        </is>
      </c>
      <c r="S20" s="42" t="inlineStr">
        <is>
          <t>105,173,115</t>
        </is>
      </c>
      <c r="T20" s="43" t="inlineStr">
        <is>
          <t>R</t>
        </is>
      </c>
      <c r="U20" s="44" t="inlineStr">
        <is>
          <t>111</t>
        </is>
      </c>
      <c r="V20" s="45" t="inlineStr">
        <is>
          <t>{"link": "https://www.themoviedb.org/movie/9870-forgetting-sarah-marshall/watch?locale=CA",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 s="46" t="inlineStr">
        <is>
          <t>30,000,000</t>
        </is>
      </c>
      <c r="X20" s="35" t="n">
        <v>9870</v>
      </c>
      <c r="Y20" s="35" t="inlineStr">
        <is>
          <t>[9767, 16538, 32823, 4964, 15373, 11003, 43923, 11321, 19899, 4942, 33016, 6957, 19913, 2503, 2255, 10218, 38, 57876, 4982, 46705]</t>
        </is>
      </c>
      <c r="Z20" s="35" t="inlineStr">
        <is>
          <t>84%</t>
        </is>
      </c>
      <c r="AA20" s="35" t="inlineStr">
        <is>
          <t>7.1/10</t>
        </is>
      </c>
      <c r="AB20" s="35" t="inlineStr">
        <is>
          <t>67/100</t>
        </is>
      </c>
      <c r="AC20" s="35" t="inlineStr">
        <is>
          <t>https://www.youtube.com/embed/K4xD8ZMdJms</t>
        </is>
      </c>
      <c r="AD20" s="115" t="inlineStr">
        <is>
          <t>US</t>
        </is>
      </c>
      <c r="AE20" s="115" t="n">
        <v>1731215633548</v>
      </c>
    </row>
    <row r="21" ht="14.25" customHeight="1" s="142">
      <c r="A21" s="70" t="inlineStr">
        <is>
          <t xml:space="preserve">The Dark Knight </t>
        </is>
      </c>
      <c r="B21" s="109" t="n">
        <v>99</v>
      </c>
      <c r="C21" s="110" t="inlineStr">
        <is>
          <t>DC</t>
        </is>
      </c>
      <c r="D21" s="28" t="inlineStr">
        <is>
          <t>Batman - Nolan</t>
        </is>
      </c>
      <c r="E21" s="111" t="inlineStr">
        <is>
          <t>Comic Book</t>
        </is>
      </c>
      <c r="F21" s="126" t="n"/>
      <c r="G21" s="31" t="n"/>
      <c r="H21" s="32" t="n"/>
      <c r="I21" s="112" t="inlineStr">
        <is>
          <t>Warner Bros.</t>
        </is>
      </c>
      <c r="J21" s="113" t="n">
        <v>2008</v>
      </c>
      <c r="K21" s="35">
        <f>ROW(K21)-1</f>
        <v/>
      </c>
      <c r="L21" s="115" t="b">
        <v>0</v>
      </c>
      <c r="M21" s="114" t="inlineStr">
        <is>
          <t>The greatest live-action comic book movie of all time. Heath Ledger stands out from the rest of the greatness as being a step above. An excellent score from Hans Zimmer, and a story that many tried to replicate, but none were able to.</t>
        </is>
      </c>
      <c r="N21" s="3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8" t="inlineStr">
        <is>
          <t>https://image.tmdb.org/t/p/w500/qJ2tW6WMUDux911r6m7haRef0WH.jpg</t>
        </is>
      </c>
      <c r="P21" s="39" t="inlineStr">
        <is>
          <t>Christian Bale, Heath Ledger, Aaron Eckhart, Michael Caine, Maggie Gyllenhaal, Gary Oldman, Morgan Freeman, Monique Gabriela Curnen, Ron Dean, Cillian Murphy, Chin Han, Nestor Carbonell, Eric Roberts, Ritchie Coster, Anthony Michael Hall, Keith Szarabajka, Colin McFarlane, Joshua Harto, Melinda McGraw, Nathan Gamble, Michael Vieau, Michael Stoyanov, William Smillie, Danny Goldring, Michael Jai White, Matthew O'Neill, William Fichtner, Olumiji Olawumi, Greg Beam, Erik Hellman, Beatrice Rosen, Vincenzo Nicoli, Edison Chen, Nydia Rodriguez Terracina, Andy Luther, James Farruggio, Tom McElroy, Will Zahrn, James Fierro, Patrick Leahy, Sam Derence, Jennifer Knox, Patrick Clear, Sarah Jayne Dunn, Charles Venn, Winston Ellis, David Dastmalchian, Sophia Hinshelwood, Keith Kupferer, Joseph Luis Caballero, Richard Dillane, Daryl Satcher, Chris Petschler, Aidan Feore, Philip Bulcock, Paul Birchard, Walter Lewis, Vincent Riotta, Nancy Crane, K. Todd Freeman, Matt Shallenberger, Michael Andrew Gorman, Lanny Lutz, Peter DeFaria, Matt Rippy, Andrew Bicknell, Ariyon Bakare, Doug Ballard, Helene Maksoud, Tommy Campbell, Craig Heaney, Lorna Gayle, Lisa McAllister, Peter Brooke, Joshua Rollins, Dale Rivera, Matthew Leitch, Tommy Lister Jr., Thomas Gaitsch, William Armstrong, Adam Kalesperis, Tristan Tait, Bronson Webb, David Ajala, Gertrude Kyles, Jonathan Ryland, James Scales, Nigel Carrington, Ian Pirie, Lateef Lovejoy, Grahame Edwards, Roger Monk, Ronan Summers, Wai Wong, Michael Corey Foster, Hannah Gunn, Brandon Lambdin, Matt Skiba, Jon Lee Brody, Debbi Burns, Maritza Cabrera, Shirin Caiola, Laura Chernicky, Henry Milton Chu, Kelli Clevenger, Richard Divizio, Tony Domino, David Fultz, Natalie Hallam, Jordon Hodges, Erron Jay, Nicky Katt, Thomas Kosik, Don Kress, Tim Krueger, Dan Latham, Tom McComas, James Mellor, Joseph Oliveira, Buster Reeves, Peter Rnic, Amit Shah, Michelle Shields, Sofiya Smirnova, Bruce Spielbauer, Robert Patrick Stern, Robert Stone, Richard Strobel, Tom Townsend, John Turk, John Warman, Chris Wilson, Kevin Zaideman, Rob Clark, Craig Braginsky, Mike Whyte, Tina Simmons, Rick Avery, John Snowden</t>
        </is>
      </c>
      <c r="Q21" s="40" t="inlineStr">
        <is>
          <t>Christopher Nolan</t>
        </is>
      </c>
      <c r="R21" s="41" t="inlineStr">
        <is>
          <t>[{"Source": "Internet Movie Database", "Value": "9.0/10"}, {"Source": "Rotten Tomatoes", "Value": "94%"}, {"Source": "Metacritic", "Value": "84/100"}]</t>
        </is>
      </c>
      <c r="S21" s="42" t="inlineStr">
        <is>
          <t>1,004,558,444</t>
        </is>
      </c>
      <c r="T21" s="43" t="inlineStr">
        <is>
          <t>PG-13</t>
        </is>
      </c>
      <c r="U21" s="44" t="inlineStr">
        <is>
          <t>152</t>
        </is>
      </c>
      <c r="V21" s="45" t="inlineStr">
        <is>
          <t>{"link": "https://www.themoviedb.org/movie/155-the-dark-knight/watch?locale=CA",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 s="46" t="inlineStr">
        <is>
          <t>185,000,000</t>
        </is>
      </c>
      <c r="X21" s="35" t="n">
        <v>155</v>
      </c>
      <c r="Y21" s="35" t="inlineStr">
        <is>
          <t>[49026, 272, 680, 550, 122, 27205, 13, 19995, 1726, 120, 157336, 9799, 497, 769, 1891, 389, 1771, 24428, 82690, 424]</t>
        </is>
      </c>
      <c r="Z21" s="35" t="inlineStr">
        <is>
          <t>94%</t>
        </is>
      </c>
      <c r="AA21" s="35" t="inlineStr">
        <is>
          <t>9.0/10</t>
        </is>
      </c>
      <c r="AB21" s="35" t="inlineStr">
        <is>
          <t>84/100</t>
        </is>
      </c>
      <c r="AC21" s="35" t="inlineStr">
        <is>
          <t>https://www.youtube.com/embed/_PZpmTj1Q8Q</t>
        </is>
      </c>
      <c r="AD21" s="115" t="inlineStr">
        <is>
          <t>US</t>
        </is>
      </c>
      <c r="AE21" s="115" t="n">
        <v>1731215633548</v>
      </c>
    </row>
    <row r="22" ht="14.25" customHeight="1" s="142">
      <c r="A22" s="108" t="inlineStr">
        <is>
          <t>Terminator 2: Judgment Day</t>
        </is>
      </c>
      <c r="B22" s="109" t="n">
        <v>99</v>
      </c>
      <c r="C22" s="110" t="inlineStr">
        <is>
          <t>Terminator</t>
        </is>
      </c>
      <c r="D22" s="28" t="n"/>
      <c r="E22" s="111" t="inlineStr">
        <is>
          <t>Sci-Fi</t>
        </is>
      </c>
      <c r="F22" s="126" t="inlineStr">
        <is>
          <t>Action</t>
        </is>
      </c>
      <c r="G22" s="31" t="n"/>
      <c r="H22" s="32" t="n"/>
      <c r="I22" s="112" t="inlineStr">
        <is>
          <t>TriStar Pictures</t>
        </is>
      </c>
      <c r="J22" s="113" t="n">
        <v>1991</v>
      </c>
      <c r="K22" s="35">
        <f>ROW(K22)-1</f>
        <v/>
      </c>
      <c r="L22" s="115" t="b">
        <v>0</v>
      </c>
      <c r="M22" s="114"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7"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8" t="inlineStr">
        <is>
          <t>https://image.tmdb.org/t/p/w500/5M0j0B18abtBI5gi2RhfjjurTqb.jpg</t>
        </is>
      </c>
      <c r="P22" s="39" t="inlineStr">
        <is>
          <t>Arnold Schwarzenegger, Linda Hamilton, Edward Furlong, Robert Patrick, Earl Boen, Joe Morton, S. Epatha Merkerson, Castulo Guerra, Danny Cooksey, Jenette Goldstein, Xander Berkeley, Leslie Hamilton Gearren, Ken Gibbel, Robert Winley, Pete Schrum, Shane Wilder, Michael Edwards, Jared Lounsbery, Casey Chavez, Ennalls Berl, Don Lake, Richard Vidan, Tom McDonald, Jim Palmer, Gerard 'Gus' Williams, Gwenda Deacon, Don Stanton, Dan Stanton, Colin Patrick Lynch, Noel Evangelisti, Nikki Cox, Lisa Brinegar, DeVaughn Nixon, Tony Simotes, Diane Rodriguez, Dalton Abbott, Ron Young, Charles Robert Brown, Abdul Salaam El Razzac, Mike Muscat, Dean Norris, Charles A. Tamburro, J. Rob Jordan, Terrence Evans, Denney Pierce, Mark Christopher Lawrence, Pat Kouri, Van Ling, Martin DeLuca, Joel Kramer, Richard Ruskin, Scott Shaw, Sven-Ole Thorsen, Randy Walker, William Wisher, Dalton Hamilton, Nancy Fish, Mic Rodgers, Michael Albanese, Ed Arneson, Debra Casey, Anne Merrem, Gavin Kelly, Bret A. Arnold, Dean Blanke, Jim Dahl, Jennifer Jacono, Takao Komine, Steven Stear</t>
        </is>
      </c>
      <c r="Q22" s="40" t="inlineStr">
        <is>
          <t>James Cameron</t>
        </is>
      </c>
      <c r="R22" s="41" t="inlineStr">
        <is>
          <t>[{"Source": "Internet Movie Database", "Value": "8.6/10"}, {"Source": "Rotten Tomatoes", "Value": "91%"}, {"Source": "Metacritic", "Value": "75/100"}]</t>
        </is>
      </c>
      <c r="S22" s="42" t="inlineStr">
        <is>
          <t>520,000,000</t>
        </is>
      </c>
      <c r="T22" s="43" t="inlineStr">
        <is>
          <t>R</t>
        </is>
      </c>
      <c r="U22" s="44" t="inlineStr">
        <is>
          <t>137</t>
        </is>
      </c>
      <c r="V22" s="45" t="inlineStr">
        <is>
          <t>{"link": "https://www.themoviedb.org/movie/280-terminator-2-judgment-day/watch?locale=CA",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2" s="46" t="inlineStr">
        <is>
          <t>102,000,000</t>
        </is>
      </c>
      <c r="X22" s="35" t="n">
        <v>280</v>
      </c>
      <c r="Y22" s="35" t="inlineStr">
        <is>
          <t>[296, 218, 534, 679, 861, 165, 85, 106, 87101, 500, 9361, 11, 87827, 1891, 510, 9798, 348, 36955, 105, 14869]</t>
        </is>
      </c>
      <c r="Z22" s="35" t="inlineStr">
        <is>
          <t>91%</t>
        </is>
      </c>
      <c r="AA22" s="35" t="inlineStr">
        <is>
          <t>8.6/10</t>
        </is>
      </c>
      <c r="AB22" s="35" t="inlineStr">
        <is>
          <t>75/100</t>
        </is>
      </c>
      <c r="AC22" s="35" t="inlineStr">
        <is>
          <t>https://www.youtube.com/embed/lwSysg9o7wE</t>
        </is>
      </c>
      <c r="AD22" s="115" t="inlineStr">
        <is>
          <t>US</t>
        </is>
      </c>
      <c r="AE22" s="115" t="n">
        <v>1731215633548</v>
      </c>
    </row>
    <row r="23" ht="14.25" customHeight="1" s="142">
      <c r="A23" s="108" t="inlineStr">
        <is>
          <t>The Lion King</t>
        </is>
      </c>
      <c r="B23" s="109" t="n">
        <v>99</v>
      </c>
      <c r="C23" s="110" t="inlineStr">
        <is>
          <t>Disney Animation</t>
        </is>
      </c>
      <c r="D23" s="28" t="n"/>
      <c r="E23" s="111" t="inlineStr">
        <is>
          <t>Animated</t>
        </is>
      </c>
      <c r="F23" s="126" t="n"/>
      <c r="G23" s="31" t="n"/>
      <c r="H23" s="32" t="n"/>
      <c r="I23" s="112" t="inlineStr">
        <is>
          <t>Disney</t>
        </is>
      </c>
      <c r="J23" s="113" t="n">
        <v>1994</v>
      </c>
      <c r="K23" s="35">
        <f>ROW(K23)-1</f>
        <v/>
      </c>
      <c r="L23" s="115" t="b">
        <v>0</v>
      </c>
      <c r="M23" s="114" t="inlineStr">
        <is>
          <t>Catchy songs and an entertaining take on lion Hamlet make for the best Disney animation movie of all time. The dark themes of pride rock mixed with the vibrant colors associated with Timone and Pumbaa make an incredible contrast.</t>
        </is>
      </c>
      <c r="N23" s="37"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8" t="inlineStr">
        <is>
          <t>https://image.tmdb.org/t/p/w500/sKCr78MXSLixwmZ8DyJLrpMsd15.jpg</t>
        </is>
      </c>
      <c r="P23" s="39" t="inlineStr">
        <is>
          <t>Matthew Broderick, Moira Kelly, Nathan Lane, Ernie Sabella, James Earl Jones, Jeremy Irons, Robert Guillaume, Rowan Atkinson, Jonathan Taylor Thomas, Niketa Calame-Harris, Whoopi Goldberg, Cheech Marin, Jim Cummings, Madge Sinclair, Zoe Leader, Frank Welker, Cathy Cavadini, Judi Durand, Daamen J. Krall, David McCharen, Mary Linda Phillips, Phil Proctor, David J. Randolph, Brian Tochi, Jason Weaver</t>
        </is>
      </c>
      <c r="Q23" s="40" t="inlineStr">
        <is>
          <t>Roger Allers, Rob Minkoff</t>
        </is>
      </c>
      <c r="R23" s="41" t="inlineStr">
        <is>
          <t>[{"Source": "Internet Movie Database", "Value": "8.5/10"}, {"Source": "Rotten Tomatoes", "Value": "93%"}, {"Source": "Metacritic", "Value": "88/100"}]</t>
        </is>
      </c>
      <c r="S23" s="42" t="inlineStr">
        <is>
          <t>763,455,561</t>
        </is>
      </c>
      <c r="T23" s="43" t="inlineStr">
        <is>
          <t>G</t>
        </is>
      </c>
      <c r="U23" s="44" t="inlineStr">
        <is>
          <t>89</t>
        </is>
      </c>
      <c r="V23" s="45" t="inlineStr">
        <is>
          <t>{"link": "https://www.themoviedb.org/movie/8587-the-lion-king/watch?locale=CA",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3" s="46" t="inlineStr">
        <is>
          <t>45,000,000</t>
        </is>
      </c>
      <c r="X23" s="35" t="n">
        <v>8587</v>
      </c>
      <c r="Y23" s="35" t="inlineStr">
        <is>
          <t>[9732, 11430, 862, 812, 953, 12, 12444, 420818, 10020, 9806, 10681, 280, 10530, 597, 10144, 585, 105, 109445, 1124, 77338]</t>
        </is>
      </c>
      <c r="Z23" s="35" t="inlineStr">
        <is>
          <t>93%</t>
        </is>
      </c>
      <c r="AA23" s="35" t="inlineStr">
        <is>
          <t>8.5/10</t>
        </is>
      </c>
      <c r="AB23" s="35" t="inlineStr">
        <is>
          <t>88/100</t>
        </is>
      </c>
      <c r="AC23" s="35" t="inlineStr">
        <is>
          <t>https://www.youtube.com/embed/lFzVJEksoDY</t>
        </is>
      </c>
      <c r="AD23" s="115" t="inlineStr">
        <is>
          <t>US</t>
        </is>
      </c>
      <c r="AE23" s="115" t="n">
        <v>1731215633548</v>
      </c>
    </row>
    <row r="24" ht="14.25" customHeight="1" s="142">
      <c r="A24" s="108" t="inlineStr">
        <is>
          <t>Parasite</t>
        </is>
      </c>
      <c r="B24" s="109" t="n">
        <v>98</v>
      </c>
      <c r="C24" s="110" t="n"/>
      <c r="D24" s="28" t="n"/>
      <c r="E24" s="111" t="inlineStr">
        <is>
          <t>Drama</t>
        </is>
      </c>
      <c r="F24" s="126" t="inlineStr">
        <is>
          <t>Thriller</t>
        </is>
      </c>
      <c r="G24" s="31" t="n"/>
      <c r="H24" s="32" t="n"/>
      <c r="I24" s="112" t="inlineStr">
        <is>
          <t>NEON</t>
        </is>
      </c>
      <c r="J24" s="113" t="n">
        <v>2019</v>
      </c>
      <c r="K24" s="35">
        <f>ROW(K24)-1</f>
        <v/>
      </c>
      <c r="L24" s="115" t="b">
        <v>0</v>
      </c>
      <c r="M24" s="114" t="inlineStr">
        <is>
          <t>An exciting film with beautiful symbolism and an intense ending.</t>
        </is>
      </c>
      <c r="N24" s="37" t="inlineStr">
        <is>
          <t>All unemployed, Ki-taek's family takes peculiar interest in the wealthy and glamorous Parks for their livelihood until they get entangled in an unexpected incident.</t>
        </is>
      </c>
      <c r="O24" s="38" t="inlineStr">
        <is>
          <t>https://image.tmdb.org/t/p/w500/7IiTTgloJzvGI1TAYymCfbfl3vT.jpg</t>
        </is>
      </c>
      <c r="P24" s="39" t="inlineStr">
        <is>
          <t>Song Kang-ho, Lee Sun-kyun, Cho Yeo-jeong, Choi Woo-shik, Park So-dam, Lee Jung-eun, Jang Hye-jin, Park Myung-hoon, Jung Ji-so, Jung Hyeon-jun, Park Keun-rok, Jung Yi-seo, Cho Jae-myung, Jeong Ik-han, Kim Kyu-baek, Ahn Seong-bong, Yoon Young-woo, Park Jae-wook, Lee Dong-yong, Jeon Eun-mi, Kim Geon, Lee Joo-hyung, Lee Ji-hye, Kim Bo-ryeong, Park Hye-sook, Baek Seung-hwan, Riccardo Ferraresso, Ko Kwan-jae, Lee Si-hoon, Seo Bok-hyeon, Shim Soo-mi, Yoon Hye-ree, Andreas Fronk, Anna Elisabeth Rihlmann, Rosie Peralta, Shin Seung-min, Park Seo-jun, Kwak Sin-ae, Choi Jeong-hyun, Kim Ha-eon, Lee Eun-hee, Choi Ji-won, Park Jae-wan, Hwang In-gyeong, Kim Yeong-jo, Kim Jung-woo, Lee Sang-kyung, Lee Si-hoo, Ahn Jin-sang, Alfred Hitchcock</t>
        </is>
      </c>
      <c r="Q24" s="40" t="inlineStr">
        <is>
          <t>Bong Joon Ho</t>
        </is>
      </c>
      <c r="R24" s="41" t="inlineStr">
        <is>
          <t>[{"Source": "Internet Movie Database", "Value": "8.5/10"}, {"Source": "Rotten Tomatoes", "Value": "99%"}, {"Source": "Metacritic", "Value": "97/100"}]</t>
        </is>
      </c>
      <c r="S24" s="42" t="inlineStr">
        <is>
          <t>257,591,776</t>
        </is>
      </c>
      <c r="T24" s="43" t="inlineStr">
        <is>
          <t>R</t>
        </is>
      </c>
      <c r="U24" s="44" t="inlineStr">
        <is>
          <t>133</t>
        </is>
      </c>
      <c r="V24" s="45" t="inlineStr">
        <is>
          <t>{"link": "https://www.themoviedb.org/movie/496243/watch?locale=CA",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37},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4" s="46" t="inlineStr">
        <is>
          <t>11,363,000</t>
        </is>
      </c>
      <c r="X24" s="35" t="n">
        <v>496243</v>
      </c>
      <c r="Y24" s="35" t="inlineStr">
        <is>
          <t>[530915, 497, 475557, 466272, 515001, 492188, 680, 546554, 504608, 155, 331482, 398978, 11423, 372058, 503919, 129, 359724, 389, 181812, 110415]</t>
        </is>
      </c>
      <c r="Z24" s="35" t="inlineStr">
        <is>
          <t>99%</t>
        </is>
      </c>
      <c r="AA24" s="35" t="inlineStr">
        <is>
          <t>8.5/10</t>
        </is>
      </c>
      <c r="AB24" s="35" t="inlineStr">
        <is>
          <t>97/100</t>
        </is>
      </c>
      <c r="AC24" s="35" t="inlineStr">
        <is>
          <t>https://www.youtube.com/embed/bM9QabAojCg</t>
        </is>
      </c>
      <c r="AD24" s="115" t="inlineStr">
        <is>
          <t>KR</t>
        </is>
      </c>
      <c r="AE24" s="115" t="n">
        <v>1731215633548</v>
      </c>
    </row>
    <row r="25" ht="14.25" customHeight="1" s="142">
      <c r="A25" s="108" t="inlineStr">
        <is>
          <t>Guardians of the Galaxy</t>
        </is>
      </c>
      <c r="B25" s="109" t="n">
        <v>98</v>
      </c>
      <c r="C25" s="110" t="inlineStr">
        <is>
          <t>Marvel</t>
        </is>
      </c>
      <c r="D25" s="28" t="inlineStr">
        <is>
          <t>MCU</t>
        </is>
      </c>
      <c r="E25" s="111" t="inlineStr">
        <is>
          <t>Comic Book</t>
        </is>
      </c>
      <c r="F25" s="126" t="n"/>
      <c r="G25" s="31" t="n"/>
      <c r="H25" s="32" t="n"/>
      <c r="I25" s="112" t="inlineStr">
        <is>
          <t>Disney</t>
        </is>
      </c>
      <c r="J25" s="113" t="n">
        <v>2014</v>
      </c>
      <c r="K25" s="35">
        <f>ROW(K25)-1</f>
        <v/>
      </c>
      <c r="L25" s="115" t="b">
        <v>0</v>
      </c>
      <c r="M25" s="114" t="inlineStr">
        <is>
          <t>A hysterial movie with fantastic action and a great heart. The best MCU movie. Fantastic use of music throughout the movie, and sublime performances from the entire cast.</t>
        </is>
      </c>
      <c r="N25" s="37" t="inlineStr">
        <is>
          <t>Light years from Earth, 26 years after being abducted, Peter Quill finds himself the prime target of a manhunt after discovering an orb wanted by Ronan the Accuser.</t>
        </is>
      </c>
      <c r="O25" s="38" t="inlineStr">
        <is>
          <t>https://image.tmdb.org/t/p/w500/r7vmZjiyZw9rpJMQJdXpjgiCOk9.jpg</t>
        </is>
      </c>
      <c r="P25" s="39" t="inlineStr">
        <is>
          <t>Chris Pratt, Zoe Saldaña, Dave Bautista, Vin Diesel, Bradley Cooper, Lee Pace, Michael Rooker, Karen Gillan, Djimon Hounsou, John C. Reilly, Glenn Close, Benicio del Toro, Laura Haddock, Sean Gunn, Peter Serafinowicz, Christopher Fairbank, Krystian Godlewski, Wyatt Oleff, Gregg Henry, Janis Ahern, Solomon Mousley, Lindsay Morton, Robert Firth, Melia Kreiling, Tom Proctor, Nick Holmes, Max Wrottesley, Stan Lee, Nicole Alexandra Shipley, Sharif Atkins, Brendan Fehr, Tomas Arana, Mikaela Hoover, Emmett Scanlan, Dominic Grant, Spencer Wilding, Alison Lintott, Alexis Rodney, Nathan Fillion, Keeley Forsyth, Frank Gilhooley, Alexis Denisof, Enzo Cilenti, Richard Katz, Ene Frost, Ronan Summers, Ophelia Lovibond, Laura Ortiz, Marama Corlett, Rosie Jones, Abidemi Sobande, Ekaterina Zalitko, Emily Redding, Stephen Blackehart, Jennifer Moylan-Taylor, Bruce Mackinnon, Ralph Ineson, Rob Zombie, Naomi Ryan, John Brotherton, Graham Shiels, James Gunn, Douglas Robson, Rachel Cullen, Isabella Poynton, Imogen Poynton, David Yarovesky, Miriam Lucia, Josh Brolin, Lloyd Kaufman, Tyler Bates, Seth Green, Jozef Aoki, Erica Melargo</t>
        </is>
      </c>
      <c r="Q25" s="40" t="inlineStr">
        <is>
          <t>James Gunn</t>
        </is>
      </c>
      <c r="R25" s="41" t="inlineStr">
        <is>
          <t>[{"Source": "Internet Movie Database", "Value": "8.0/10"}, {"Source": "Rotten Tomatoes", "Value": "92%"}, {"Source": "Metacritic", "Value": "76/100"}]</t>
        </is>
      </c>
      <c r="S25" s="42" t="inlineStr">
        <is>
          <t>772,776,600</t>
        </is>
      </c>
      <c r="T25" s="43" t="inlineStr">
        <is>
          <t>PG-13</t>
        </is>
      </c>
      <c r="U25" s="44" t="inlineStr">
        <is>
          <t>121</t>
        </is>
      </c>
      <c r="V25" s="45"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5" s="46" t="inlineStr">
        <is>
          <t>170,000,000</t>
        </is>
      </c>
      <c r="X25" s="35" t="n">
        <v>118340</v>
      </c>
      <c r="Y25" s="35" t="inlineStr">
        <is>
          <t>[283995, 99861, 100402, 127585, 119450, 240832, 102899, 184315, 98566, 271110, 135397, 1726, 24428, 293660, 137113, 177572, 157336, 91314, 82702, 550]</t>
        </is>
      </c>
      <c r="Z25" s="35" t="inlineStr">
        <is>
          <t>92%</t>
        </is>
      </c>
      <c r="AA25" s="35" t="inlineStr">
        <is>
          <t>8.0/10</t>
        </is>
      </c>
      <c r="AB25" s="35" t="inlineStr">
        <is>
          <t>76/100</t>
        </is>
      </c>
      <c r="AC25" s="35" t="inlineStr">
        <is>
          <t>https://www.youtube.com/embed/3CqymRQ1uUU</t>
        </is>
      </c>
      <c r="AD25" s="115" t="inlineStr">
        <is>
          <t>US</t>
        </is>
      </c>
      <c r="AE25" s="115" t="n">
        <v>1731215633548</v>
      </c>
    </row>
    <row r="26" ht="14.25" customHeight="1" s="142">
      <c r="A26" s="108" t="inlineStr">
        <is>
          <t>Knives Out</t>
        </is>
      </c>
      <c r="B26" s="109" t="n">
        <v>98</v>
      </c>
      <c r="C26" s="110" t="inlineStr">
        <is>
          <t>Knives Out</t>
        </is>
      </c>
      <c r="D26" s="28" t="n"/>
      <c r="E26" s="111" t="inlineStr">
        <is>
          <t>Thriller</t>
        </is>
      </c>
      <c r="F26" s="126" t="inlineStr">
        <is>
          <t>Mystery</t>
        </is>
      </c>
      <c r="G26" s="31" t="n"/>
      <c r="H26" s="32" t="n"/>
      <c r="I26" s="112" t="inlineStr">
        <is>
          <t>Lionsgate</t>
        </is>
      </c>
      <c r="J26" s="113" t="n">
        <v>2019</v>
      </c>
      <c r="K26" s="35">
        <f>ROW(K26)-1</f>
        <v/>
      </c>
      <c r="L26" s="115" t="b">
        <v>0</v>
      </c>
      <c r="M26" s="114" t="inlineStr">
        <is>
          <t>Turning the idea of a whodunnit on it's head, "Knives Out" is a twisty-turny ride that provides entertainment and intrigue throughout. Excellent performances from Ana de Armas and Daniel Craig headline a great ensemble cast.</t>
        </is>
      </c>
      <c r="N26" s="3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6" s="38" t="inlineStr">
        <is>
          <t>https://image.tmdb.org/t/p/w500/pThyQovXQrw2m0s9x82twj48Jq4.jpg</t>
        </is>
      </c>
      <c r="P26" s="39" t="inlineStr">
        <is>
          <t>Daniel Craig, Chris Evans, Ana de Armas, Jamie Lee Curtis, Michael Shannon, Don Johnson, Toni Collette, LaKeith Stanfield, Christopher Plummer, Katherine Langford, Jaeden Martell, Riki Lindhome, Edi Patterson, Frank Oz, K Callan, Noah Segan, M. Emmet Walsh, Marlene Forte, Raúl Castillo, Shyrley Rodriguez, Kerry Frances, Gary Tanguay, Octavia Chavez-Richmond, Joseph Gordon-Levitt, Paul Bellefeuille, Ben Bunnag, Michael Burnell, Frankie Francois, Marcela Jaramillo, Gabrielle Lorthe, Rob Lévesque, Paul Tawczynski</t>
        </is>
      </c>
      <c r="Q26" s="40" t="inlineStr">
        <is>
          <t>Rian Johnson</t>
        </is>
      </c>
      <c r="R26" s="41" t="inlineStr">
        <is>
          <t>[{"Source": "Internet Movie Database", "Value": "7.9/10"}, {"Source": "Rotten Tomatoes", "Value": "97%"}, {"Source": "Metacritic", "Value": "82/100"}]</t>
        </is>
      </c>
      <c r="S26" s="42" t="inlineStr">
        <is>
          <t>312,897,920</t>
        </is>
      </c>
      <c r="T26" s="43" t="inlineStr">
        <is>
          <t>PG-13</t>
        </is>
      </c>
      <c r="U26" s="44" t="inlineStr">
        <is>
          <t>131</t>
        </is>
      </c>
      <c r="V26" s="45" t="inlineStr">
        <is>
          <t>{"link": "https://www.themoviedb.org/movie/546554-knives-out/watch?locale=CA",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6" s="46" t="inlineStr">
        <is>
          <t>40,000,000</t>
        </is>
      </c>
      <c r="X26" s="35" t="n">
        <v>546554</v>
      </c>
      <c r="Y26" s="35" t="inlineStr">
        <is>
          <t>[661374, 582014, 515001, 492188, 559581, 359724, 530915, 1573, 181812, 496243, 398978, 525661, 512200, 473033, 501170, 466272, 522627, 331482, 292011, 475557]</t>
        </is>
      </c>
      <c r="Z26" s="35" t="inlineStr">
        <is>
          <t>97%</t>
        </is>
      </c>
      <c r="AA26" s="35" t="inlineStr">
        <is>
          <t>7.9/10</t>
        </is>
      </c>
      <c r="AB26" s="35" t="inlineStr">
        <is>
          <t>82/100</t>
        </is>
      </c>
      <c r="AC26" s="35" t="inlineStr">
        <is>
          <t>https://www.youtube.com/embed/qOg3AoRc4nI</t>
        </is>
      </c>
      <c r="AD26" s="115" t="inlineStr">
        <is>
          <t>US</t>
        </is>
      </c>
      <c r="AE26" s="115" t="n">
        <v>1731215633548</v>
      </c>
    </row>
    <row r="27" ht="14.25" customHeight="1" s="142">
      <c r="A27" s="108" t="inlineStr">
        <is>
          <t>The Terminator</t>
        </is>
      </c>
      <c r="B27" s="109" t="n">
        <v>98</v>
      </c>
      <c r="C27" s="110" t="inlineStr">
        <is>
          <t>Terminator</t>
        </is>
      </c>
      <c r="D27" s="28" t="n"/>
      <c r="E27" s="111" t="inlineStr">
        <is>
          <t>Sci-Fi</t>
        </is>
      </c>
      <c r="F27" s="126" t="inlineStr">
        <is>
          <t>Action</t>
        </is>
      </c>
      <c r="G27" s="31" t="n"/>
      <c r="H27" s="32" t="n"/>
      <c r="I27" s="112" t="inlineStr">
        <is>
          <t>Orion Pictures</t>
        </is>
      </c>
      <c r="J27" s="113" t="n">
        <v>1984</v>
      </c>
      <c r="K27" s="35">
        <f>ROW(K27)-1</f>
        <v/>
      </c>
      <c r="L27" s="115" t="b">
        <v>0</v>
      </c>
      <c r="M27" s="114" t="inlineStr">
        <is>
          <t>A great action movie that stands the test of time. Great effects, a good script and a fantastic villain. Arnold is so intimidating as the T-800. Not quite as good as T2 because the heroes aren’t as strong, but still an incredible movie.</t>
        </is>
      </c>
      <c r="N27" s="3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7" s="38" t="inlineStr">
        <is>
          <t>https://image.tmdb.org/t/p/w500/qvktm0BHcnmDpul4Hz01GIazWPr.jpg</t>
        </is>
      </c>
      <c r="P27" s="39" t="inlineStr">
        <is>
          <t>Arnold Schwarzenegger, Michael Biehn, Linda Hamilton, Paul Winfield, Lance Henriksen, Rick Rossovich, Bess Motta, Earl Boen, Dick Miller, Shawn Schepps, Bruce M. Kerner, Franco Columbu, Bill Paxton, Brad Rearden, Brian Thompson, William Wisher, Ken Fritz, Tom Oberhaus, Ed Dogans, Joe Farago, Hettie Lynne Hurtes, Tony Mirelez, Philip Gordon, Anthony Trujillo, Stan Yale, Al Kahn, Leslie Morris, Hugh Farrington, Harriet Medin, Loree Frazier, James Ralston, Norman Friedman, Barbara Powers, Wayne Stone, David Michels, John E. Bristol, Webster Williams, Patrick Pinney, Bill W. Richmond, Chino 'Fats' Williams, Greg Robbins, Marianne Muellerleile, John Durban, Marian Green, J. Randolph Harrison, David Kristin, Darrell Mapson, John Stuart West</t>
        </is>
      </c>
      <c r="Q27" s="40" t="inlineStr">
        <is>
          <t>James Cameron</t>
        </is>
      </c>
      <c r="R27" s="41" t="inlineStr">
        <is>
          <t>[{"Source": "Internet Movie Database", "Value": "8.1/10"}, {"Source": "Rotten Tomatoes", "Value": "100%"}, {"Source": "Metacritic", "Value": "84/100"}]</t>
        </is>
      </c>
      <c r="S27" s="42" t="inlineStr">
        <is>
          <t>78,371,200</t>
        </is>
      </c>
      <c r="T27" s="43" t="inlineStr">
        <is>
          <t>R</t>
        </is>
      </c>
      <c r="U27" s="44" t="inlineStr">
        <is>
          <t>108</t>
        </is>
      </c>
      <c r="V27" s="45"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 s="46" t="inlineStr">
        <is>
          <t>6,400,000</t>
        </is>
      </c>
      <c r="X27" s="35" t="n">
        <v>218</v>
      </c>
      <c r="Y27" s="35" t="inlineStr">
        <is>
          <t>[280, 296, 534, 11031, 87502, 87101, 2080, 9346, 1648, 348, 111, 620, 12444, 105, 524, 290859, 1858, 11314, 562, 387]</t>
        </is>
      </c>
      <c r="Z27" s="35" t="inlineStr">
        <is>
          <t>100%</t>
        </is>
      </c>
      <c r="AA27" s="35" t="inlineStr">
        <is>
          <t>8.1/10</t>
        </is>
      </c>
      <c r="AB27" s="35" t="inlineStr">
        <is>
          <t>84/100</t>
        </is>
      </c>
      <c r="AC27" s="35" t="inlineStr">
        <is>
          <t>https://www.youtube.com/embed/nGrW-OR2uDk</t>
        </is>
      </c>
      <c r="AD27" s="115" t="inlineStr">
        <is>
          <t>US</t>
        </is>
      </c>
      <c r="AE27" s="115" t="n">
        <v>1731215633548</v>
      </c>
    </row>
    <row r="28" ht="14.25" customHeight="1" s="142">
      <c r="A28" s="108" t="inlineStr">
        <is>
          <t>Caddyshack</t>
        </is>
      </c>
      <c r="B28" s="109" t="n">
        <v>98</v>
      </c>
      <c r="C28" s="110" t="n"/>
      <c r="D28" s="28" t="n"/>
      <c r="E28" s="111" t="inlineStr">
        <is>
          <t>Comedy</t>
        </is>
      </c>
      <c r="F28" s="126" t="n"/>
      <c r="G28" s="31" t="n"/>
      <c r="H28" s="32" t="n"/>
      <c r="I28" s="112" t="inlineStr">
        <is>
          <t>Warner Bros.</t>
        </is>
      </c>
      <c r="J28" s="113" t="n">
        <v>1980</v>
      </c>
      <c r="K28" s="35">
        <f>ROW(K28)-1</f>
        <v/>
      </c>
      <c r="L28" s="115" t="b">
        <v>0</v>
      </c>
      <c r="M28" s="114" t="inlineStr">
        <is>
          <t>Hilarious comedy that is carried by fantastic performances from Rodney Dangerfield, Bill Murray and Chevy Chase.</t>
        </is>
      </c>
      <c r="N28" s="3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8" s="38" t="inlineStr">
        <is>
          <t>https://image.tmdb.org/t/p/w500/lXnNz7zOXCsftMDVoU3VSo0Eioi.jpg</t>
        </is>
      </c>
      <c r="P28" s="39" t="inlineStr">
        <is>
          <t>Chevy Chase, Rodney Dangerfield, Ted Knight, Bill Murray, Michael O'Keefe, Sarah Holcomb, Cindy Morgan, Albert Salmi, Scott Colomby, Dan Resin, Elaine Aiken, Henry Wilcoxon, Lois Kibbee, Brian Doyle-Murray, Ann Ryerson, Thomas A. Carlin, John F. Barmon Jr., Peter Berkrot, Hamilton Mitchell, Scott Powell, Ann Crilley, Cordis Heard, Brian McConnachie, Scott Sudden, Jackie Davis, Minerva Scelza, Kenneth Burritt, Rebecca Burritt, Barbara Keegan, Scott Jackson, Anna Upstrom, Ron Frank, Patricia Wilcox, Debi Frank, Tony Gulliver, Kim Bordeaux, Lori Lowe, Marcus Breece, Mark Chiriboga, Fred Buch, Frank Schuller, Mel Pape, Marge McKenna, Bruce McLaughlin, Dennis McCormack, Violet Ramis, Judy Arman, Dr. Dow, Paige Coffman, Donna M. Wiggin, James Hotchkiss</t>
        </is>
      </c>
      <c r="Q28" s="40" t="inlineStr">
        <is>
          <t>Harold Ramis</t>
        </is>
      </c>
      <c r="R28" s="41" t="inlineStr">
        <is>
          <t>[{"Source": "Internet Movie Database", "Value": "7.2/10"}, {"Source": "Rotten Tomatoes", "Value": "73%"}, {"Source": "Metacritic", "Value": "48/100"}]</t>
        </is>
      </c>
      <c r="S28" s="42" t="inlineStr">
        <is>
          <t>39,846,344</t>
        </is>
      </c>
      <c r="T28" s="43" t="inlineStr">
        <is>
          <t>R</t>
        </is>
      </c>
      <c r="U28" s="44" t="inlineStr">
        <is>
          <t>98</t>
        </is>
      </c>
      <c r="V28" s="45"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 s="46" t="inlineStr">
        <is>
          <t>6,000,000</t>
        </is>
      </c>
      <c r="X28" s="35" t="n">
        <v>11977</v>
      </c>
      <c r="Y28" s="35" t="inlineStr">
        <is>
          <t>[18509, 24750, 11153, 44283, 46364, 24919, 38147, 167983, 438469, 28553, 273403, 1046688, 221925, 20536, 19378, 14117, 986, 10178, 14170, 10765]</t>
        </is>
      </c>
      <c r="Z28" s="35" t="inlineStr">
        <is>
          <t>73%</t>
        </is>
      </c>
      <c r="AA28" s="35" t="inlineStr">
        <is>
          <t>7.2/10</t>
        </is>
      </c>
      <c r="AB28" s="35" t="inlineStr">
        <is>
          <t>48/100</t>
        </is>
      </c>
      <c r="AC28" s="35" t="inlineStr">
        <is>
          <t>https://www.youtube.com/embed/vKlecXacidE</t>
        </is>
      </c>
      <c r="AD28" s="115" t="inlineStr">
        <is>
          <t>US</t>
        </is>
      </c>
      <c r="AE28" s="115" t="n">
        <v>1731215633548</v>
      </c>
    </row>
    <row r="29" ht="14.25" customHeight="1" s="142">
      <c r="A29" s="108" t="inlineStr">
        <is>
          <t>The Incredibles</t>
        </is>
      </c>
      <c r="B29" s="109" t="n">
        <v>98</v>
      </c>
      <c r="C29" s="110" t="inlineStr">
        <is>
          <t>Pixar</t>
        </is>
      </c>
      <c r="D29" s="28" t="inlineStr">
        <is>
          <t>The Incredibles</t>
        </is>
      </c>
      <c r="E29" s="111" t="inlineStr">
        <is>
          <t>Comic Book</t>
        </is>
      </c>
      <c r="F29" s="126" t="inlineStr">
        <is>
          <t>Animated</t>
        </is>
      </c>
      <c r="G29" s="31" t="n"/>
      <c r="H29" s="32" t="n"/>
      <c r="I29" s="112" t="inlineStr">
        <is>
          <t>Disney</t>
        </is>
      </c>
      <c r="J29" s="113" t="n">
        <v>2004</v>
      </c>
      <c r="K29" s="35">
        <f>ROW(K29)-1</f>
        <v/>
      </c>
      <c r="L29" s="115" t="b">
        <v>0</v>
      </c>
      <c r="M29" s="114" t="inlineStr">
        <is>
          <t>Great action, beautiful animation, great voice acting. The best Fantastic Four movie, and it isn't even close.</t>
        </is>
      </c>
      <c r="N29" s="37" t="inlineStr">
        <is>
          <t>Bob Parr has given up his superhero days to log in time as an insurance adjuster and raise his three children with his formerly heroic wife in suburbia. But when he receives a mysterious assignment, it's time to get back into costume.</t>
        </is>
      </c>
      <c r="O29" s="38" t="inlineStr">
        <is>
          <t>https://image.tmdb.org/t/p/w500/2LqaLgk4Z226KkgPJuiOQ58wvrm.jpg</t>
        </is>
      </c>
      <c r="P29" s="39" t="inlineStr">
        <is>
          <t>Craig T. Nelson, Holly Hunter, Sarah Vowell, Spencer Fox, Jason Lee, Samuel L. Jackson, Elizabeth Peña, Eli Fucile, Maeve Andrews, Brad Bird, Dominique Louis, Teddy Newton, Jean Sincere, Wallace Shawn, Lou Romano, Wayne Canney, Michael Bird, Bud Luckey, Bret Parker, Kimberly Adair Clark, John Ratzenberger, Mark Andrews, Nicholas Bird, Louis Martin Braga III, Mary Elizabeth Clark, Pete Docter, Louis Gonzales, Elizabeth Greenberg, Juliet Greenberg, Billy Guardino, Dennis 'D.J.' Jennings, Ollie Johnston, Bradford Lewis, Ted Mathot, Jazzie Mahannah, Randy Nelson, Bob Peterson, Jeff Pidgeon, Juliet Pokorny, Joe Ranft, Lori Richardson, A.J. Riebli III, Katherine Ringgold, Stephen Schaffer, Bob Scott, Peter Sohn, Andrew Stanton, Frank Thomas, Pamela Gaye Walker, Patrick Walker, Deirdre Warin</t>
        </is>
      </c>
      <c r="Q29" s="40" t="inlineStr">
        <is>
          <t>Brad Bird</t>
        </is>
      </c>
      <c r="R29" s="41" t="inlineStr">
        <is>
          <t>[{"Source": "Internet Movie Database", "Value": "8.0/10"}, {"Source": "Metacritic", "Value": "90/100"}]</t>
        </is>
      </c>
      <c r="S29" s="42" t="inlineStr">
        <is>
          <t>631,442,092</t>
        </is>
      </c>
      <c r="T29" s="43" t="inlineStr">
        <is>
          <t>PG</t>
        </is>
      </c>
      <c r="U29" s="44" t="inlineStr">
        <is>
          <t>115</t>
        </is>
      </c>
      <c r="V29" s="45" t="inlineStr">
        <is>
          <t>{"link": "https://www.themoviedb.org/movie/9806-the-incredibles/watch?locale=CA",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 s="46" t="inlineStr">
        <is>
          <t>92,000,000</t>
        </is>
      </c>
      <c r="X29" s="35" t="n">
        <v>9806</v>
      </c>
      <c r="Y29" s="35" t="inlineStr">
        <is>
          <t>[920, 260513, 2062, 12, 14160, 862, 585, 2048, 1487, 18239, 557, 10681, 8587, 10555, 863, 177572, 767, 1726, 425, 23483]</t>
        </is>
      </c>
      <c r="Z29" s="35" t="inlineStr">
        <is>
          <t>N/A</t>
        </is>
      </c>
      <c r="AA29" s="35" t="inlineStr">
        <is>
          <t>8.0/10</t>
        </is>
      </c>
      <c r="AB29" s="35" t="inlineStr">
        <is>
          <t>90/100</t>
        </is>
      </c>
      <c r="AC29" s="35" t="inlineStr">
        <is>
          <t>https://www.youtube.com/embed/sJCjKQQOqT0</t>
        </is>
      </c>
      <c r="AD29" s="115" t="inlineStr">
        <is>
          <t>US</t>
        </is>
      </c>
      <c r="AE29" s="115" t="n">
        <v>1731215633548</v>
      </c>
    </row>
    <row r="30" ht="14.25" customHeight="1" s="142">
      <c r="A30" s="108" t="inlineStr">
        <is>
          <t>Wind River</t>
        </is>
      </c>
      <c r="B30" s="109" t="n">
        <v>98</v>
      </c>
      <c r="C30" s="110" t="n"/>
      <c r="D30" s="28" t="n"/>
      <c r="E30" s="111" t="inlineStr">
        <is>
          <t>Thriller</t>
        </is>
      </c>
      <c r="F30" s="126" t="inlineStr">
        <is>
          <t>Neo-Western</t>
        </is>
      </c>
      <c r="G30" s="31" t="n"/>
      <c r="H30" s="32" t="n"/>
      <c r="I30" s="112" t="inlineStr">
        <is>
          <t>Lantern Entertainment</t>
        </is>
      </c>
      <c r="J30" s="113" t="n">
        <v>2017</v>
      </c>
      <c r="K30" s="35">
        <f>ROW(K30)-1</f>
        <v/>
      </c>
      <c r="L30" s="115" t="b">
        <v>0</v>
      </c>
      <c r="M30" s="114"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0" s="37" t="inlineStr">
        <is>
          <t>An FBI agent teams with the town's veteran game tracker to investigate a murder that occurred on a Native American reservation.</t>
        </is>
      </c>
      <c r="O30" s="38" t="inlineStr">
        <is>
          <t>https://image.tmdb.org/t/p/w500/pySivdR845Hom4u4T2WNkJxe6Ad.jpg</t>
        </is>
      </c>
      <c r="P30" s="39" t="inlineStr">
        <is>
          <t>Jeremy Renner, Elizabeth Olsen, Gil Birmingham, Graham Greene, Jon Bernthal, Kelsey Asbille, Teo Briones, Tantoo Cardinal, Matthew Del Negro, Hugh Dillon, Julia Jones, James Jordan, Eric Lange, Martin Sensmeier, Apesanahkwat, Althea Sam, Tokala Black Elk, Tyler Laracca, Shayne J. Cullen, Dallin Tusieseina, Austin R. Grant, Ian Bohen, Gabriel Casdorph, Mason D. Davis, Chris Romrell, Blake Robbins, Norman Lehnert, Ian Roylance, Gus Sheridan, Dana Anquoe, Duy Beck, David Cardona, Teresa Duran-Norvick, Devin Hansen, Tara Karsian</t>
        </is>
      </c>
      <c r="Q30" s="40" t="inlineStr">
        <is>
          <t>Taylor Sheridan</t>
        </is>
      </c>
      <c r="R30" s="41" t="inlineStr">
        <is>
          <t>[{"Source": "Internet Movie Database", "Value": "7.7/10"}, {"Source": "Rotten Tomatoes", "Value": "87%"}, {"Source": "Metacritic", "Value": "73/100"}]</t>
        </is>
      </c>
      <c r="S30" s="42" t="inlineStr">
        <is>
          <t>44,998,252</t>
        </is>
      </c>
      <c r="T30" s="43" t="inlineStr">
        <is>
          <t>R</t>
        </is>
      </c>
      <c r="U30" s="44" t="inlineStr">
        <is>
          <t>107</t>
        </is>
      </c>
      <c r="V30" s="45" t="inlineStr">
        <is>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W30" s="46" t="inlineStr">
        <is>
          <t>11,000,000</t>
        </is>
      </c>
      <c r="X30" s="35" t="n">
        <v>395834</v>
      </c>
      <c r="Y30" s="35" t="inlineStr">
        <is>
          <t>[398175, 338766, 407448, 416477, 339403, 337170, 399170, 341013, 359940, 257785, 372343, 273481, 9411, 429200, 281338, 291276, 438808, 335984, 429191, 419635]</t>
        </is>
      </c>
      <c r="Z30" s="35" t="inlineStr">
        <is>
          <t>87%</t>
        </is>
      </c>
      <c r="AA30" s="35" t="inlineStr">
        <is>
          <t>7.7/10</t>
        </is>
      </c>
      <c r="AB30" s="35" t="inlineStr">
        <is>
          <t>73/100</t>
        </is>
      </c>
      <c r="AC30" s="35" t="inlineStr">
        <is>
          <t>https://www.youtube.com/embed/E0qRHABxvfc</t>
        </is>
      </c>
      <c r="AD30" s="115" t="inlineStr">
        <is>
          <t>US</t>
        </is>
      </c>
      <c r="AE30" s="115" t="n">
        <v>1731215633548</v>
      </c>
    </row>
    <row r="31" ht="14.25" customHeight="1" s="142">
      <c r="A31" s="108" t="inlineStr">
        <is>
          <t>The Departed</t>
        </is>
      </c>
      <c r="B31" s="109" t="n">
        <v>98</v>
      </c>
      <c r="C31" s="110" t="n"/>
      <c r="D31" s="28" t="n"/>
      <c r="E31" s="111" t="inlineStr">
        <is>
          <t>Crime</t>
        </is>
      </c>
      <c r="F31" s="126" t="inlineStr">
        <is>
          <t>Thriller</t>
        </is>
      </c>
      <c r="G31" s="31" t="n"/>
      <c r="H31" s="32" t="n"/>
      <c r="I31" s="112" t="inlineStr">
        <is>
          <t>Warner Bros.</t>
        </is>
      </c>
      <c r="J31" s="113" t="n">
        <v>2006</v>
      </c>
      <c r="K31" s="35">
        <f>ROW(K31)-1</f>
        <v/>
      </c>
      <c r="L31" s="115" t="b">
        <v>0</v>
      </c>
      <c r="M31" s="114" t="inlineStr">
        <is>
          <t>Incredible performances from Matt Damon and Leonardo DiCaprio make for an intriguing game of back and forth. Jack Nicholson is a bit over the top, but still delivers a good performance. Very exciting throughout the entire runtime.</t>
        </is>
      </c>
      <c r="N31" s="3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1" s="38" t="inlineStr">
        <is>
          <t>https://image.tmdb.org/t/p/w500/nT97ifVT2J1yMQmeq20Qblg61T.jpg</t>
        </is>
      </c>
      <c r="P31" s="39" t="inlineStr">
        <is>
          <t>Leonardo DiCaprio, Matt Damon, Jack Nicholson, Mark Wahlberg, Martin Sheen, Ray Winstone, Vera Farmiga, Anthony Anderson, Alec Baldwin, Kevin Corrigan, James Badge Dale, David O'Hara, Mark Rolston, Robert Wahlberg, Kristen Dalton, Thomas B. Duffy, Richard Hughes, J.C. MacKenzie, Mary Klug, Peg Holzemer, Robert 'Toshi' Kar Yuen Chan, Gurdeep Singh, Armen Garo, John Cenatiempo, Joseph Riccobene, Billy Smith, Lyman Chen, Kevin P. McCarthy, Chris Fischer, Brian Smyj, William Severs, Larry Mitchell, Anthony Estrella, Andrew Breving, Tracey Paleo, Douglas Crosby, Dorothy Lyman, Audrie Neenan, Frank Mallicoat, Paula DeMers, Conor Donovan, Amanda Lynch, Sallie Toussaint, Patrick Coppola, Mick O'Rourke, Deborah Carlson, Nellie Sciutto, Peter Welch, Henry Yuk, Dennis Lynch, Michael Byron, William Lee, John Rue, Peter Crafts, Joseph P. Reidy, John Farrer, Paris Karounos, Brian Haley, Terry Serpico, Jay Giannone, John Polce, Bo Cleary, David Conley, Victor Chan, Jill Brown, Sarah Fearon, Denece Ryland, Daniel F. Risteen, Jr., Francis P. Hughes, Johnny Cicco, Chance Kelly, Shay Duffin, John McConnell, Kenneth Stoddard, Jeffrey Winter, Paddy Curran, Mark Philip Patrick, David Fischer, Walter Y.F. Wong, Tony M. Yee, Francesca Scorsese, Alex Morris, Emma Tillinger Koskoff, Craig 'Radio Man' Castaldo, Takumi Bando, Eric Bruno Borgman, Brendan Burke, Chris Chinn, Jeffrey Corazzini, Jim Ford, Trudi Goodman, Steve Lord, Jack McCullough, Osmani Rodriguez, Lawrence Cameron Steele, Conor Timmis, Joseph Oliveira, Adam Masnyk, John Franchi, Paul McGillicuddy, Kim Carrell, Rebecca Love</t>
        </is>
      </c>
      <c r="Q31" s="40" t="inlineStr">
        <is>
          <t>Martin Scorsese</t>
        </is>
      </c>
      <c r="R31" s="41" t="inlineStr">
        <is>
          <t>[{"Source": "Internet Movie Database", "Value": "8.5/10"}, {"Source": "Rotten Tomatoes", "Value": "91%"}, {"Source": "Metacritic", "Value": "85/100"}]</t>
        </is>
      </c>
      <c r="S31" s="42" t="inlineStr">
        <is>
          <t>291,465,000</t>
        </is>
      </c>
      <c r="T31" s="43" t="inlineStr">
        <is>
          <t>R</t>
        </is>
      </c>
      <c r="U31" s="44" t="inlineStr">
        <is>
          <t>151</t>
        </is>
      </c>
      <c r="V31" s="45"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 s="46" t="inlineStr">
        <is>
          <t>90,000,000</t>
        </is>
      </c>
      <c r="X31" s="35" t="n">
        <v>1422</v>
      </c>
      <c r="Y31" s="35" t="inlineStr">
        <is>
          <t>[2567, 3131, 1124, 640, 11324, 769, 1372, 64682, 111, 103, 6957, 77, 106646, 752, 2501, 4148, 98, 1892, 489, 857]</t>
        </is>
      </c>
      <c r="Z31" s="35" t="inlineStr">
        <is>
          <t>91%</t>
        </is>
      </c>
      <c r="AA31" s="35" t="inlineStr">
        <is>
          <t>8.5/10</t>
        </is>
      </c>
      <c r="AB31" s="35" t="inlineStr">
        <is>
          <t>85/100</t>
        </is>
      </c>
      <c r="AC31" s="35" t="inlineStr">
        <is>
          <t>https://www.youtube.com/embed/r-MiSNsCdQ4</t>
        </is>
      </c>
      <c r="AD31" s="115" t="inlineStr">
        <is>
          <t>US</t>
        </is>
      </c>
      <c r="AE31" s="115" t="n">
        <v>1731215633548</v>
      </c>
    </row>
    <row r="32" ht="14.25" customHeight="1" s="142">
      <c r="A32" s="108" t="inlineStr">
        <is>
          <t>Your Name.</t>
        </is>
      </c>
      <c r="B32" s="109" t="n">
        <v>98</v>
      </c>
      <c r="C32" s="110" t="n"/>
      <c r="D32" s="28" t="n"/>
      <c r="E32" s="111" t="inlineStr">
        <is>
          <t>Animated</t>
        </is>
      </c>
      <c r="F32" s="126" t="inlineStr">
        <is>
          <t>Anime</t>
        </is>
      </c>
      <c r="G32" s="31" t="n"/>
      <c r="H32" s="32" t="n"/>
      <c r="I32" s="112" t="inlineStr">
        <is>
          <t>CoMix Wave</t>
        </is>
      </c>
      <c r="J32" s="113" t="n">
        <v>2016</v>
      </c>
      <c r="K32" s="35">
        <f>ROW(K32)-1</f>
        <v/>
      </c>
      <c r="L32" s="115" t="b">
        <v>0</v>
      </c>
      <c r="M32" s="114" t="inlineStr">
        <is>
          <t>Exquisite animation, with a truly unique story with plenty of intrigue. The movie that first put me on to CoMix Wave, who has consistently put out fantastic films.</t>
        </is>
      </c>
      <c r="N32" s="3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2" s="63" t="inlineStr">
        <is>
          <t>https://image.tmdb.org/t/p/w500/q719jXXEzOoYaps6babgKnONONX.jpg</t>
        </is>
      </c>
      <c r="P32" s="64" t="inlineStr">
        <is>
          <t>Ryunosuke Kamiki, Mone Kamishiraishi, Ryo Narita, Aoi Yuki, Nobunaga Shimazaki, Kaito Ishikawa, Kanon Tani, Masaki Terasoma, Sayaka Ohara, Kazuhiko Inoue, Chafurin, Yuka Kato, Kana Hanazawa, Masami Nagasawa, Etsuko Ichihara, Yuka Terasaki, Takashi Onozuka, Yohei Namekawa, Miyuu Tsuji, Shinya Hamazoe, Kanami Satou, Shinjirou Gouda, Yasuhiro Kikuchi, Tamari Hinata, Nozomi Yamane, Yuuki Shin, Tatsuya Murakami, Nodoka Hasegawa, Baron Yamazaki, Mimi Tamaki, Suguru Inoue, Ryoko Usami, Miho Morisaki, Tomohiro Yamaguchi, Tsuyoshi Minamijima, Aika Oomae, Takayuki Nakatsukasa, Hiroki Matsukawa, Shouko Negoro, Yuki Ominami, Manami Hanawa, Miho Tabata, Aiko Matsuzaka, Eriko Tomioka, Eiji Yamamoto, Tomoki Lavernhe, Haruna Okawa, Yuine Ikeda, Dan Kanemitsu, C. Elliott Wong, Simona Stanzani Pini, Chris McKenna, Akira Kuwahara, Yusuke Takeda</t>
        </is>
      </c>
      <c r="Q32" s="65" t="inlineStr">
        <is>
          <t>Makoto Shinkai</t>
        </is>
      </c>
      <c r="R32" s="59" t="inlineStr">
        <is>
          <t>[{"Source": "Internet Movie Database", "Value": "8.4/10"}, {"Source": "Rotten Tomatoes", "Value": "98%"}, {"Source": "Metacritic", "Value": "81/100"}]</t>
        </is>
      </c>
      <c r="S32" s="66" t="inlineStr">
        <is>
          <t>358,000,000</t>
        </is>
      </c>
      <c r="T32" s="67" t="inlineStr">
        <is>
          <t>TV-PG</t>
        </is>
      </c>
      <c r="U32" s="68" t="inlineStr">
        <is>
          <t>106</t>
        </is>
      </c>
      <c r="V32" s="45"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40}]}</t>
        </is>
      </c>
      <c r="W32" s="71" t="inlineStr">
        <is>
          <t>0</t>
        </is>
      </c>
      <c r="X32" s="35" t="n">
        <v>372058</v>
      </c>
      <c r="Y32" s="35" t="inlineStr">
        <is>
          <t>[378064, 568160, 198375, 129, 38142, 504253, 496243, 389, 12477, 14069, 4935, 315465, 719410, 240, 128, 92321, 110420, 873126, 680, 497]</t>
        </is>
      </c>
      <c r="Z32" s="35" t="inlineStr">
        <is>
          <t>98%</t>
        </is>
      </c>
      <c r="AA32" s="35" t="inlineStr">
        <is>
          <t>8.4/10</t>
        </is>
      </c>
      <c r="AB32" s="35" t="inlineStr">
        <is>
          <t>81/100</t>
        </is>
      </c>
      <c r="AC32" s="35" t="inlineStr">
        <is>
          <t>https://www.youtube.com/embed/o4-URMnBOPU</t>
        </is>
      </c>
      <c r="AD32" s="115" t="inlineStr">
        <is>
          <t>JP</t>
        </is>
      </c>
      <c r="AE32" s="115" t="n">
        <v>1731215633548</v>
      </c>
    </row>
    <row r="33" ht="14.25" customHeight="1" s="142">
      <c r="A33" s="108" t="inlineStr">
        <is>
          <t>Mission: Impossible - Fallout</t>
        </is>
      </c>
      <c r="B33" s="109" t="n">
        <v>98</v>
      </c>
      <c r="C33" s="110" t="inlineStr">
        <is>
          <t>Mission: Impossible</t>
        </is>
      </c>
      <c r="D33" s="28" t="n"/>
      <c r="E33" s="111" t="inlineStr">
        <is>
          <t>Action</t>
        </is>
      </c>
      <c r="F33" s="126" t="inlineStr">
        <is>
          <t>Spy</t>
        </is>
      </c>
      <c r="G33" s="31" t="n"/>
      <c r="H33" s="32" t="n"/>
      <c r="I33" s="112" t="inlineStr">
        <is>
          <t>Paramount Pictures</t>
        </is>
      </c>
      <c r="J33" s="113" t="n">
        <v>2018</v>
      </c>
      <c r="K33" s="35">
        <f>ROW(K33)-1</f>
        <v/>
      </c>
      <c r="L33" s="115" t="b">
        <v>0</v>
      </c>
      <c r="M33" s="114"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3" s="50" t="inlineStr">
        <is>
          <t>https://image.tmdb.org/t/p/w500/AkJQpZp9WoNdj7pLYSj1L0RcMMN.jpg</t>
        </is>
      </c>
      <c r="P33" s="51" t="inlineStr">
        <is>
          <t>Tom Cruise, Henry Cavill, Ving Rhames, Simon Pegg, Rebecca Ferguson, Sean Harris, Angela Bassett, Vanessa Kirby, Michelle Monaghan, Wes Bentley, Frederick Schmidt, Alec Baldwin, Liang Yang, Kristoffer Joner, Wolf Blitzer, Raphael Acloque, Andrew Cazanave Pin, Christophe de Choisy, Raphael Desprez, Jean Baptiste Fillon, Maximilian Geller, Olivier Huband, Vincent Latorre, Thierry Picaut, Alexandre Poole, Guy Remy, Alix Bénézech, Joey Ansah, Velibor Topic, Dean Ashton, Harvey Djent, Grahame Fox, David Mumeni, Charlie Archer, Caspar Phillipson, Lolly Adefope, Ffion Jolly, Russ Bain, Ross O'Hennessy, Nigel Allen, Tracey Saunders, Alicia Mencía Castaño, Lady Conny Sharples, Jessie Vinning, Stuart Davidson, Julianne Binard, Hiten Patel, Jag Patel, Godiva Marshall, Robert Ryan, Pamela Cook, Stephen Erhirhi</t>
        </is>
      </c>
      <c r="Q33" s="52" t="inlineStr">
        <is>
          <t>Christopher McQuarrie</t>
        </is>
      </c>
      <c r="R33" s="59" t="inlineStr">
        <is>
          <t>[{"Source": "Internet Movie Database", "Value": "7.7/10"}, {"Source": "Rotten Tomatoes", "Value": "98%"}, {"Source": "Metacritic", "Value": "87/100"}]</t>
        </is>
      </c>
      <c r="S33" s="60" t="inlineStr">
        <is>
          <t>791,658,205</t>
        </is>
      </c>
      <c r="T33" s="55" t="inlineStr">
        <is>
          <t>PG-13</t>
        </is>
      </c>
      <c r="U33" s="56" t="inlineStr">
        <is>
          <t>147</t>
        </is>
      </c>
      <c r="V33" s="57"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3" s="61" t="inlineStr">
        <is>
          <t>178,000,000</t>
        </is>
      </c>
      <c r="X33" s="35" t="n">
        <v>353081</v>
      </c>
      <c r="Y33" s="35" t="inlineStr">
        <is>
          <t>[177677, 56292, 363088, 447200, 954, 575264, 345887, 347375, 260513, 454992, 402900, 345940, 351286, 400535, 348350, 458423, 433498, 383498, 455980, 487558]</t>
        </is>
      </c>
      <c r="Z33" s="35" t="inlineStr">
        <is>
          <t>98%</t>
        </is>
      </c>
      <c r="AA33" s="35" t="inlineStr">
        <is>
          <t>7.7/10</t>
        </is>
      </c>
      <c r="AB33" s="35" t="inlineStr">
        <is>
          <t>87/100</t>
        </is>
      </c>
      <c r="AC33" s="35" t="inlineStr">
        <is>
          <t>https://www.youtube.com/embed/MEOOas3JZt0</t>
        </is>
      </c>
      <c r="AD33" s="115" t="inlineStr">
        <is>
          <t>US</t>
        </is>
      </c>
      <c r="AE33" s="115" t="n">
        <v>1731215633548</v>
      </c>
    </row>
    <row r="34" ht="14.25" customHeight="1" s="142">
      <c r="A34" s="108" t="inlineStr">
        <is>
          <t>Get Out</t>
        </is>
      </c>
      <c r="B34" s="109" t="n">
        <v>98</v>
      </c>
      <c r="C34" s="110" t="inlineStr">
        <is>
          <t>Blumhouse</t>
        </is>
      </c>
      <c r="D34" s="28" t="n"/>
      <c r="E34" s="111" t="inlineStr">
        <is>
          <t>Horror</t>
        </is>
      </c>
      <c r="F34" s="126" t="inlineStr">
        <is>
          <t>Thriller</t>
        </is>
      </c>
      <c r="G34" s="31" t="n"/>
      <c r="H34" s="32" t="n"/>
      <c r="I34" s="112" t="inlineStr">
        <is>
          <t>Universal Pictures</t>
        </is>
      </c>
      <c r="J34" s="113" t="n">
        <v>2017</v>
      </c>
      <c r="K34" s="35">
        <f>ROW(K34)-1</f>
        <v/>
      </c>
      <c r="L34" s="115" t="b">
        <v>0</v>
      </c>
      <c r="M34" s="114" t="inlineStr">
        <is>
          <t>An instant horror classic of the 21st century. Phenomenal performance from Daniel Kaluuya. Very interesting story that lines up perfectly on rewatch.</t>
        </is>
      </c>
      <c r="N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4" s="63" t="inlineStr">
        <is>
          <t>https://image.tmdb.org/t/p/w500/tFXcEccSQMf3lfhfXKSU9iRBpa3.jpg</t>
        </is>
      </c>
      <c r="P34" s="64" t="inlineStr">
        <is>
          <t>Daniel Kaluuya, Allison Williams, Catherine Keener, Bradley Whitford, Caleb Landry Jones, Marcus Henderson, Betty Gabriel, LaKeith Stanfield, Stephen Root, Lil Rel Howery, Ashley LeConte Campbell, John Wilmot, Caren L. Larkey, Julie Ann Doan, Rutherford Cravens, Geraldine Singer, Yasuhiko Oyama, Richard Herd, Erika Alexander, Jeronimo Spinx, Ian Casselberry, Trey Burvant, John Donohue, Sean Paul Braud, Zailand Adams, Keegan-Michael Key, Jordan Peele, Evan Shafran, Tahj Vaughans</t>
        </is>
      </c>
      <c r="Q34" s="65" t="inlineStr">
        <is>
          <t>Jordan Peele</t>
        </is>
      </c>
      <c r="R34" s="59" t="inlineStr">
        <is>
          <t>[{"Source": "Internet Movie Database", "Value": "7.8/10"}, {"Source": "Rotten Tomatoes", "Value": "98%"}, {"Source": "Metacritic", "Value": "85/100"}]</t>
        </is>
      </c>
      <c r="S34" s="66" t="inlineStr">
        <is>
          <t>255,407,969</t>
        </is>
      </c>
      <c r="T34" s="67" t="inlineStr">
        <is>
          <t>R</t>
        </is>
      </c>
      <c r="U34" s="68" t="inlineStr">
        <is>
          <t>104</t>
        </is>
      </c>
      <c r="V34" s="45" t="inlineStr">
        <is>
          <t>{"link": "https://www.themoviedb.org/movie/419430-get-out/watch?locale=CA",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"/29VK28jsSjFWHdXl1lxPb2SGmAk.jpg", "provider_id": 705, "provider_name": "Hollywood Suite Amazon Channel", "display_priority": 92},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 s="69" t="inlineStr">
        <is>
          <t>4,500,000</t>
        </is>
      </c>
      <c r="X34" s="35" t="n">
        <v>419430</v>
      </c>
      <c r="Y34" s="35" t="inlineStr">
        <is>
          <t>[376570, 458723, 210577, 381288, 411088, 306947, 339403, 381283, 340837, 263115, 374720, 395992, 283995, 346364, 376867, 11324, 399055, 359940, 14564, 126889]</t>
        </is>
      </c>
      <c r="Z34" s="35" t="inlineStr">
        <is>
          <t>98%</t>
        </is>
      </c>
      <c r="AA34" s="35" t="inlineStr">
        <is>
          <t>7.8/10</t>
        </is>
      </c>
      <c r="AB34" s="35" t="inlineStr">
        <is>
          <t>85/100</t>
        </is>
      </c>
      <c r="AC34" s="35" t="inlineStr">
        <is>
          <t>https://www.youtube.com/embed/gsB70ZRY-hI</t>
        </is>
      </c>
      <c r="AD34" s="115" t="inlineStr">
        <is>
          <t>US</t>
        </is>
      </c>
      <c r="AE34" s="115" t="n">
        <v>1731215633548</v>
      </c>
    </row>
    <row r="35" ht="14.25" customHeight="1" s="142">
      <c r="A35" s="108" t="inlineStr">
        <is>
          <t>The Handmaiden</t>
        </is>
      </c>
      <c r="B35" s="109" t="n">
        <v>97</v>
      </c>
      <c r="C35" s="110" t="n"/>
      <c r="D35" s="28" t="n"/>
      <c r="E35" s="111" t="inlineStr">
        <is>
          <t>Drama</t>
        </is>
      </c>
      <c r="F35" s="126" t="inlineStr">
        <is>
          <t>Romance</t>
        </is>
      </c>
      <c r="G35" s="31" t="n"/>
      <c r="H35" s="32" t="n"/>
      <c r="I35" s="112" t="inlineStr">
        <is>
          <t>Amazon MGM Studios</t>
        </is>
      </c>
      <c r="J35" s="113" t="n">
        <v>2016</v>
      </c>
      <c r="K35" s="35">
        <f>ROW(K35)-1</f>
        <v/>
      </c>
      <c r="L35" s="115" t="b">
        <v>0</v>
      </c>
      <c r="M35" s="114" t="inlineStr">
        <is>
          <t>A wild ride from start to finish, with plenty of unexpected twists and turns. Will have you on the edge of your seat until the very end.</t>
        </is>
      </c>
      <c r="N35" s="37"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5" s="38" t="inlineStr">
        <is>
          <t>https://image.tmdb.org/t/p/w500/dLlH4aNHdnmf62umnInL8xPlPzw.jpg</t>
        </is>
      </c>
      <c r="P35" s="39" t="inlineStr">
        <is>
          <t>Kim Min-hee, Kim Tae-ri, Ha Jung-woo, Cho Jin-woong, Kim Hae-sook, Moon So-ri, Lee Yong-nyeo, Kwak Eun-jin, Lee Dong-hwi, Jo Eun-hyung, Rina Takagi, Han Ha-na, Lee Kyu-jung, Kim See-eun, Ha Si-yeon, Eun-yeong Kim, Jeong Ha-dam, Yoo Min-chae, Won Geun-hee, Kim Jong-dae, Jang Han-sun, Kim Lee-woo, Shinsuke Fujimoto, Katsuhiro Nagano, Lee Ji-ha, Tomomitsu Adachi, Takashi Kakizawa, Seo-Yoon Hwang, Shin-hye Park, Lee Ji-hye, So-Yeon Heo, Lee Yoon-jae, Choi Jong-ryul, Kim Joon-woo, Bae Il-hyuck, Kim Soo-woong, Yong-Hyun Jo, Park Ki-ryung, Choi Byung-mo, Han Chang-hyun, Kim In-woo, Kwon Hyuk, Hyung-tae Im, Oh Man-seok, Kim Byung Gi, In-su Kim, Alexander Scarborough, Jin-Chul Kim, Do-Hyung Kim, Eun-ji Hong, Song Da-eun, Jeong In-kyeom, Nam Gyeong-min, Ahn Seong-bong, Seon Uk-hyeon, Lee In-chul</t>
        </is>
      </c>
      <c r="Q35" s="40" t="inlineStr">
        <is>
          <t>Park Chan-wook</t>
        </is>
      </c>
      <c r="R35" s="41" t="inlineStr">
        <is>
          <t>[{"Source": "Internet Movie Database", "Value": "8.1/10"}, {"Source": "Rotten Tomatoes", "Value": "96%"}, {"Source": "Metacritic", "Value": "85/100"}]</t>
        </is>
      </c>
      <c r="S35" s="42" t="inlineStr">
        <is>
          <t>38,600,000</t>
        </is>
      </c>
      <c r="T35" s="43" t="inlineStr">
        <is>
          <t>Not Rated</t>
        </is>
      </c>
      <c r="U35" s="44" t="inlineStr">
        <is>
          <t>145</t>
        </is>
      </c>
      <c r="V35" s="45"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t>
        </is>
      </c>
      <c r="W35" s="46" t="inlineStr">
        <is>
          <t>8,575,000</t>
        </is>
      </c>
      <c r="X35" s="35" t="n">
        <v>290098</v>
      </c>
      <c r="Y35" s="35" t="inlineStr">
        <is>
          <t>[4550, 670, 22536, 398818, 4689, 437103, 348678, 86825, 925, 705996, 396535, 10404, 19316, 5488, 434775, 376166, 25364, 86000, 269494, 338803]</t>
        </is>
      </c>
      <c r="Z35" s="35" t="inlineStr">
        <is>
          <t>96%</t>
        </is>
      </c>
      <c r="AA35" s="35" t="inlineStr">
        <is>
          <t>8.1/10</t>
        </is>
      </c>
      <c r="AB35" s="35" t="inlineStr">
        <is>
          <t>85/100</t>
        </is>
      </c>
      <c r="AC35" s="35" t="inlineStr">
        <is>
          <t>https://www.youtube.com/embed/wYsdzNIcJNc</t>
        </is>
      </c>
      <c r="AD35" s="115" t="inlineStr">
        <is>
          <t>KR</t>
        </is>
      </c>
      <c r="AE35" s="115" t="n">
        <v>1731215633548</v>
      </c>
    </row>
    <row r="36" ht="14.25" customHeight="1" s="142">
      <c r="A36" s="108" t="inlineStr">
        <is>
          <t>Spirited Away</t>
        </is>
      </c>
      <c r="B36" s="109" t="n">
        <v>97</v>
      </c>
      <c r="C36" s="110" t="inlineStr">
        <is>
          <t>Studio Ghibli</t>
        </is>
      </c>
      <c r="D36" s="28" t="n"/>
      <c r="E36" s="111" t="inlineStr">
        <is>
          <t>Animated</t>
        </is>
      </c>
      <c r="F36" s="126" t="inlineStr">
        <is>
          <t>Anime</t>
        </is>
      </c>
      <c r="G36" s="31" t="n"/>
      <c r="H36" s="32" t="n"/>
      <c r="I36" s="112" t="inlineStr">
        <is>
          <t>Studio Ghibli</t>
        </is>
      </c>
      <c r="J36" s="113" t="n">
        <v>2001</v>
      </c>
      <c r="K36" s="35">
        <f>ROW(K36)-1</f>
        <v/>
      </c>
      <c r="L36" s="115" t="b">
        <v>0</v>
      </c>
      <c r="M36" s="114"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6" s="49" t="inlineStr">
        <is>
          <t>A young girl, Chihiro, becomes trapped in a strange new world of spirits. When her parents undergo a mysterious transformation, she must call upon the courage she never knew she had to free her family.</t>
        </is>
      </c>
      <c r="O36" s="50" t="inlineStr">
        <is>
          <t>https://image.tmdb.org/t/p/w500/39wmItIWsg5sZMyRUHLkWBcuVCM.jpg</t>
        </is>
      </c>
      <c r="P36" s="51" t="inlineStr">
        <is>
          <t>Rumi Hiiragi, Miyu Irino, Mari Natsuki, Takashi Naito, Yasuko Sawaguchi, Tsunehiko Kamijô, Takehiko Ono, Bunta Sugawara, Akio Nakamura, Yumi Tamai, Ryunosuke Kamiki, Tatsuya Gashûin, Yo Oizumi, Ken Yasuda, Koba Hayashi, Shigeru Wakita, Shirou Saitou, Michiko Yamamoto, Keiko Tsukamoto, Shinji Tokumaru, Kaori Yamagata, Tsuzuki Kayako, Masahiro Asano, Kazutaka Hayashida, Ikuko Yamamoto, Mina Meguro, Tetsurô Ishibashi, Katsutomo Shîbara, Shinobu Katabuchi, Noriko Kitou, Naoto Kaji, Yoshitaka Sukegawa, Aki Tachikawa, Noriko Yamaya, Katsuhisa Matsuo, Masayuki Kizu, Yôko Ôno, Sachie Azuma, Shigeyuki Totsugi, Mayumi Saco, Sonoko Soeda, Akiko Tomihira, Minako Masuda, Orika Ono, Rina Yamada, Miwa Takachi, Hiromi Takeuchi, Makiko Oku</t>
        </is>
      </c>
      <c r="Q36" s="52" t="inlineStr">
        <is>
          <t>Hayao Miyazaki</t>
        </is>
      </c>
      <c r="R36" s="59" t="inlineStr">
        <is>
          <t>[{"Source": "Internet Movie Database", "Value": "8.6/10"}, {"Source": "Rotten Tomatoes", "Value": "96%"}, {"Source": "Metacritic", "Value": "96/100"}]</t>
        </is>
      </c>
      <c r="S36" s="60" t="inlineStr">
        <is>
          <t>274,925,095</t>
        </is>
      </c>
      <c r="T36" s="55" t="inlineStr">
        <is>
          <t>PG</t>
        </is>
      </c>
      <c r="U36" s="56" t="inlineStr">
        <is>
          <t>125</t>
        </is>
      </c>
      <c r="V36" s="57" t="inlineStr">
        <is>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36" s="61" t="inlineStr">
        <is>
          <t>19,000,000</t>
        </is>
      </c>
      <c r="X36" s="35" t="n">
        <v>129</v>
      </c>
      <c r="Y36" s="35" t="inlineStr">
        <is>
          <t>[4935, 128, 8392, 372058, 496243, 12429, 637, 497, 149870, 10515, 389, 51739, 15370, 680, 598, 12477, 155, 424, 11216, 11621]</t>
        </is>
      </c>
      <c r="Z36" s="35" t="inlineStr">
        <is>
          <t>96%</t>
        </is>
      </c>
      <c r="AA36" s="35" t="inlineStr">
        <is>
          <t>8.6/10</t>
        </is>
      </c>
      <c r="AB36" s="35" t="inlineStr">
        <is>
          <t>96/100</t>
        </is>
      </c>
      <c r="AC36" s="35" t="inlineStr">
        <is>
          <t>https://www.youtube.com/embed/GAp2_0JJskk</t>
        </is>
      </c>
      <c r="AD36" s="115" t="inlineStr">
        <is>
          <t>JP</t>
        </is>
      </c>
      <c r="AE36" s="115" t="n">
        <v>1731215633548</v>
      </c>
    </row>
    <row r="37" ht="14.25" customHeight="1" s="142">
      <c r="A37" s="108" t="inlineStr">
        <is>
          <t>Willy Wonka &amp; the Chocolate Factory</t>
        </is>
      </c>
      <c r="B37" s="109" t="n">
        <v>97</v>
      </c>
      <c r="C37" s="110" t="inlineStr">
        <is>
          <t>Willy Wonka</t>
        </is>
      </c>
      <c r="D37" s="28" t="n"/>
      <c r="E37" s="111" t="inlineStr">
        <is>
          <t>Fantasy</t>
        </is>
      </c>
      <c r="F37" s="126" t="inlineStr">
        <is>
          <t>Musical</t>
        </is>
      </c>
      <c r="G37" s="31" t="n"/>
      <c r="H37" s="32" t="n"/>
      <c r="I37" s="112" t="inlineStr">
        <is>
          <t>Paramount Pictures</t>
        </is>
      </c>
      <c r="J37" s="113" t="n">
        <v>1971</v>
      </c>
      <c r="K37" s="35">
        <f>ROW(K37)-1</f>
        <v/>
      </c>
      <c r="L37" s="115" t="b">
        <v>0</v>
      </c>
      <c r="M37" s="114"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7" s="49" t="inlineStr">
        <is>
          <t>When eccentric candy man Willy Wonka promises a lifetime supply of sweets and a tour of his chocolate factory to five lucky kids, penniless Charlie Bucket seeks the golden ticket that will make him a winner.</t>
        </is>
      </c>
      <c r="O37" s="50" t="inlineStr">
        <is>
          <t>https://image.tmdb.org/t/p/w500/xL2GISX0MODJfpHrMdLdZF6xWgW.jpg</t>
        </is>
      </c>
      <c r="P37" s="51" t="inlineStr">
        <is>
          <t>Gene Wilder, Peter Ostrum, Jack Albertson, Paris Themmen, Nora Denney, Julie Dawn Cole, Roy Kinnear, Denise Nickerson, Leonard Stone, Michael Bollner, Ursula Reit, Diana Sowle, Aubrey Woods, David Battley, Günter Meisner, Peter Capell, Werner Heyking, Peter Stuart, Franziska Liebing, Ernst Ziegler, Dora Altmann, Pat Coombs, Michael Goodliffe, Kurt Großkurth, Stephen Dunne, Madeline Stuart, Gloria Manon, Walker Edmiston, Victor Beaumont, Tim Brooke-Taylor, Jack Latham, Michael Gahr, Ed Peck, Frank Delfino, Malcolm Dixon, George Claydon, Rusty Goffe, Ismed Hassan, Norman McGlen, Angelo Muscat, Pepi Poupee, Marcus Powell, Albert Wilkinson</t>
        </is>
      </c>
      <c r="Q37" s="52" t="inlineStr">
        <is>
          <t>Mel Stuart</t>
        </is>
      </c>
      <c r="R37" s="59" t="inlineStr">
        <is>
          <t>[{"Source": "Internet Movie Database", "Value": "7.8/10"}, {"Source": "Rotten Tomatoes", "Value": "92%"}, {"Source": "Metacritic", "Value": "67/100"}]</t>
        </is>
      </c>
      <c r="S37" s="60" t="inlineStr">
        <is>
          <t>4,000,000</t>
        </is>
      </c>
      <c r="T37" s="55" t="inlineStr">
        <is>
          <t>G</t>
        </is>
      </c>
      <c r="U37" s="56" t="inlineStr">
        <is>
          <t>99</t>
        </is>
      </c>
      <c r="V37" s="57"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7" s="61" t="inlineStr">
        <is>
          <t>3,000,000</t>
        </is>
      </c>
      <c r="X37" s="35" t="n">
        <v>252</v>
      </c>
      <c r="Y37" s="35" t="inlineStr">
        <is>
          <t>[551, 11708, 118, 11823, 9454, 10762, 11185, 30197, 1051, 51162, 3034, 15121, 13400, 12335, 630, 11072, 636, 10784, 433, 253]</t>
        </is>
      </c>
      <c r="Z37" s="35" t="inlineStr">
        <is>
          <t>92%</t>
        </is>
      </c>
      <c r="AA37" s="35" t="inlineStr">
        <is>
          <t>7.8/10</t>
        </is>
      </c>
      <c r="AB37" s="35" t="inlineStr">
        <is>
          <t>67/100</t>
        </is>
      </c>
      <c r="AC37" s="35" t="inlineStr">
        <is>
          <t>https://www.youtube.com/embed/2WKPKnggJqk</t>
        </is>
      </c>
      <c r="AD37" s="115" t="inlineStr">
        <is>
          <t>US</t>
        </is>
      </c>
      <c r="AE37" s="115" t="n">
        <v>1731215633548</v>
      </c>
    </row>
    <row r="38" ht="14.25" customHeight="1" s="142">
      <c r="A38" s="108" t="inlineStr">
        <is>
          <t>Past Lives</t>
        </is>
      </c>
      <c r="B38" s="109" t="n">
        <v>97</v>
      </c>
      <c r="C38" s="110" t="n"/>
      <c r="D38" s="28" t="n"/>
      <c r="E38" s="111" t="inlineStr">
        <is>
          <t>Drama</t>
        </is>
      </c>
      <c r="F38" s="126" t="inlineStr">
        <is>
          <t>Romance</t>
        </is>
      </c>
      <c r="G38" s="31" t="n"/>
      <c r="H38" s="32" t="n"/>
      <c r="I38" s="112" t="inlineStr">
        <is>
          <t>A24</t>
        </is>
      </c>
      <c r="J38" s="113" t="n">
        <v>2023</v>
      </c>
      <c r="K38" s="35">
        <f>ROW(K38)-1</f>
        <v/>
      </c>
      <c r="L38" s="115" t="b">
        <v>0</v>
      </c>
      <c r="M38" s="114"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8" s="49" t="inlineStr">
        <is>
          <t>After decades apart, childhood friends Nora and Hae Sung are reunited in New York for one fateful weekend as they confront notions of destiny, love, and the choices that make a life.</t>
        </is>
      </c>
      <c r="O38" s="50" t="inlineStr">
        <is>
          <t>https://image.tmdb.org/t/p/w500/k3waqVXSnvCZWfJYNtdamTgTtTA.jpg</t>
        </is>
      </c>
      <c r="P38" s="51" t="inlineStr">
        <is>
          <t>Greta Lee, Teo Yoo, John Magaro, Moon Seung-ah, Yim Seung-min, Yoon Ji-hye, Choi Won-young, An Min-young, Seo Yeon-woo, Chang Ki-ha, Shin Hee-cheol, Park Jun-hyuk, Jack Alberts, Jane Yubin Kim, Song Noo-ri, Jin Si-ah, Choi Yoon-seo, Hwang Seung-eon, Jojo T. Gibbs, Emily Cass McDonnell, Federico Rodriguez, Conrad Schott, Kristen Sieh, Oge Agulué, Chase Sui Wonders, Isaac Powell</t>
        </is>
      </c>
      <c r="Q38" s="52" t="inlineStr">
        <is>
          <t>Celine Song</t>
        </is>
      </c>
      <c r="R38" s="59" t="inlineStr">
        <is>
          <t>[{"Source": "Internet Movie Database", "Value": "7.8/10"}, {"Source": "Rotten Tomatoes", "Value": "95%"}, {"Source": "Metacritic", "Value": "94/100"}]</t>
        </is>
      </c>
      <c r="S38" s="60" t="inlineStr">
        <is>
          <t>28,126,646</t>
        </is>
      </c>
      <c r="T38" s="55" t="inlineStr">
        <is>
          <t>PG-13</t>
        </is>
      </c>
      <c r="U38" s="56" t="inlineStr">
        <is>
          <t>106</t>
        </is>
      </c>
      <c r="V38" s="57" t="inlineStr">
        <is>
          <t>{"link": "https://www.themoviedb.org/movie/666277-past-lives/watch?locale=CA",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 s="61" t="inlineStr">
        <is>
          <t>12,000,000</t>
        </is>
      </c>
      <c r="X38" s="35" t="n">
        <v>666277</v>
      </c>
      <c r="Y38" s="35" t="inlineStr">
        <is>
          <t>[467244, 976893, 1056360, 915935, 792307, 843843, 840430, 523607, 823482, 994108, 1020006, 693134, 466420, 792293, 744857, 1168806, 977177, 588182, 870518, 898673]</t>
        </is>
      </c>
      <c r="Z38" s="35" t="inlineStr">
        <is>
          <t>95%</t>
        </is>
      </c>
      <c r="AA38" s="35" t="inlineStr">
        <is>
          <t>7.8/10</t>
        </is>
      </c>
      <c r="AB38" s="35" t="inlineStr">
        <is>
          <t>94/100</t>
        </is>
      </c>
      <c r="AC38" s="35" t="inlineStr">
        <is>
          <t>https://www.youtube.com/embed/kA244xewjcI</t>
        </is>
      </c>
      <c r="AD38" s="115" t="inlineStr">
        <is>
          <t>US</t>
        </is>
      </c>
      <c r="AE38" s="115" t="n">
        <v>1731215633548</v>
      </c>
    </row>
    <row r="39" ht="14.25" customHeight="1" s="142">
      <c r="A39" s="108" t="inlineStr">
        <is>
          <t>Superbad</t>
        </is>
      </c>
      <c r="B39" s="109" t="n">
        <v>97</v>
      </c>
      <c r="C39" s="110" t="n"/>
      <c r="D39" s="28" t="n"/>
      <c r="E39" s="111" t="inlineStr">
        <is>
          <t>Comedy</t>
        </is>
      </c>
      <c r="F39" s="126" t="inlineStr">
        <is>
          <t>Coming-of-Age</t>
        </is>
      </c>
      <c r="G39" s="31" t="n"/>
      <c r="H39" s="32" t="n"/>
      <c r="I39" s="112" t="inlineStr">
        <is>
          <t>Columbia Pictures</t>
        </is>
      </c>
      <c r="J39" s="113" t="n">
        <v>2007</v>
      </c>
      <c r="K39" s="35">
        <f>ROW(K39)-1</f>
        <v/>
      </c>
      <c r="L39" s="115" t="b">
        <v>0</v>
      </c>
      <c r="M39" s="114"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39" s="49" t="inlineStr">
        <is>
          <t>Two co-dependent high school seniors are forced to deal with separation anxiety after their plan to stage a booze-soaked party goes awry.</t>
        </is>
      </c>
      <c r="O39" s="50" t="inlineStr">
        <is>
          <t>https://image.tmdb.org/t/p/w500/ek8e8txUyUwd2BNqj6lFEerJfbq.jpg</t>
        </is>
      </c>
      <c r="P39" s="51" t="inlineStr">
        <is>
          <t>Jonah Hill, Michael Cera, Christopher Mintz-Plasse, Bill Hader, Seth Rogen, Martha MacIsaac, Emma Stone, Aviva Baumann, Joe Lo Truglio, Kevin Corrigan, Clement Blake, Erica Vittina Phillips, Joe Nuñez, Dave Franco, Marcella Lentz-Pope, Scott Gerbacia, Laura Seay, Roger Iwami, Clint Mabry, Stacy Edwards, Mark Rogen, Charlie Hartsock, Dona Hardy, Charley Rossman, Carla Gallo, Ben Best, Jody Hill, Kevin Breznahan, David Krumholtz, Mousa Kraish, Nicholas Jasenovec, Martin Starr, Keith Loneker, Matthew McKane, Lauren Miller Rogen, Peter Salett, Rakefet Abergel, Brooke Dillman, Michael Naughton, Steve Bannos, Casey Margolis, Laura Marano, Matthew Bass, Aurora Snow, Jenna Haze, Ted Haigh, Michael Fennessey, Brian Huskey, Clark Duke, Stephen Borrello IV, Naathan Phan, Pamella D'Pella, Danny McBride, Cortney Palm</t>
        </is>
      </c>
      <c r="Q39" s="52" t="inlineStr">
        <is>
          <t>Greg Mottola</t>
        </is>
      </c>
      <c r="R39" s="59" t="inlineStr">
        <is>
          <t>[{"Source": "Internet Movie Database", "Value": "7.6/10"}, {"Source": "Rotten Tomatoes", "Value": "88%"}, {"Source": "Metacritic", "Value": "76/100"}]</t>
        </is>
      </c>
      <c r="S39" s="60" t="inlineStr">
        <is>
          <t>170,800,000</t>
        </is>
      </c>
      <c r="T39" s="55" t="inlineStr">
        <is>
          <t>R</t>
        </is>
      </c>
      <c r="U39" s="56" t="inlineStr">
        <is>
          <t>113</t>
        </is>
      </c>
      <c r="V39" s="57" t="inlineStr">
        <is>
          <t>{"link": "https://www.themoviedb.org/movie/8363-superbad/watch?locale=CA",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 s="61" t="inlineStr">
        <is>
          <t>20,000,000</t>
        </is>
      </c>
      <c r="X39" s="35" t="n">
        <v>8363</v>
      </c>
      <c r="Y39" s="35" t="inlineStr">
        <is>
          <t>[8810, 6957, 496, 12133, 330083, 8699, 4964, 111, 35056, 4538, 57214, 12560, 12994, 12182, 18785, 9870, 55721, 10045, 109414, 18405]</t>
        </is>
      </c>
      <c r="Z39" s="35" t="inlineStr">
        <is>
          <t>88%</t>
        </is>
      </c>
      <c r="AA39" s="35" t="inlineStr">
        <is>
          <t>7.6/10</t>
        </is>
      </c>
      <c r="AB39" s="35" t="inlineStr">
        <is>
          <t>76/100</t>
        </is>
      </c>
      <c r="AC39" s="35" t="inlineStr">
        <is>
          <t>https://www.youtube.com/embed/LvKvus3vCEY</t>
        </is>
      </c>
      <c r="AD39" s="115" t="inlineStr">
        <is>
          <t>US</t>
        </is>
      </c>
      <c r="AE39" s="115" t="n">
        <v>1731215633548</v>
      </c>
    </row>
    <row r="40" ht="14.25" customHeight="1" s="142">
      <c r="A40" s="108" t="inlineStr">
        <is>
          <t>Coco</t>
        </is>
      </c>
      <c r="B40" s="109" t="n">
        <v>97</v>
      </c>
      <c r="C40" s="110" t="inlineStr">
        <is>
          <t>Pixar</t>
        </is>
      </c>
      <c r="D40" s="28" t="n"/>
      <c r="E40" s="111" t="inlineStr">
        <is>
          <t>Animated</t>
        </is>
      </c>
      <c r="F40" s="126" t="n"/>
      <c r="G40" s="31" t="n"/>
      <c r="H40" s="32" t="n"/>
      <c r="I40" s="112" t="inlineStr">
        <is>
          <t>Disney</t>
        </is>
      </c>
      <c r="J40" s="113" t="n">
        <v>2017</v>
      </c>
      <c r="K40" s="35">
        <f>ROW(K40)-1</f>
        <v/>
      </c>
      <c r="L40" s="115" t="b">
        <v>0</v>
      </c>
      <c r="M40" s="114" t="inlineStr">
        <is>
          <t>More stunning visuals from Pixar, a great story and top of the charts music. Tear-jerking scenes, plenty of laughs and a good look into Mexican culture.</t>
        </is>
      </c>
      <c r="N40" s="3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0" s="38" t="inlineStr">
        <is>
          <t>https://image.tmdb.org/t/p/w500/gGEsBPAijhVUFoiNpgZXqRVWJt2.jpg</t>
        </is>
      </c>
      <c r="P40" s="39" t="inlineStr">
        <is>
          <t>Anthony Gonzalez, Gael García Bernal, Benjamin Bratt, Alanna Ubach, Renee Victor, Jaime Camil, Alfonso Arau, Herbert Siguenza, Gabriel Iglesias, Lombardo Boyar, Ana Ofelia Murguía, Natalia Cordova-Buckley, Sofía Espinosa, Selene Luna, Edward James Olmos, Carla Medina, Dyana Ortelli, Luis Valdez, Blanca Araceli, Salvador Reyes, Cheech Marin, Octavio Solis, John Ratzenberger, Lalo Alcaraz, Carolina Ángel, Memo Aponte, Marcela Davison Aviles, Liliana Barba Meinecke, Emmanuel Bernal, David Berón, Denise Blasor, Wilma Bonet, Óscar Bonfiglio, Alex Castillo, Gary Carlos Cervantes, Bernardo Cubria, Vicki Davis, Daniel Diaz, Roberto Donati, Efrain Figueroa, Deb Fink, Emilio Fuentes, Daniella Garcia, Libertad García Fonzi, Mike Gomez, Lillian Garrett-Groag, Joshua Guerrero, Montse Hernandez, Marabina Jaimes, Jossara Jinaro, Christian Lanz, Constanza Lechuga, Luisa Leschin, Ruth Livier, Maria Dominique Lopez, Valeria Maldonado, Richard Miro, Adrian Molina, Daniel Edward Mora, Carlos Moreno Jr., Vivianne Nacif, Adriana Sevan, Jonathan Nichols-Navarro, Levi Nunez, Arthur Ortiz, Jessica Pacheco, Juan Pacheco, Jacqueline Pinol, James Ponce, Al Rodrigo, J. Francisco Rodriguez, Polo Rojas, Eduardo Ronan, Johnny A. Sanchez, Eddie Santiago, Melissa Santos, Luis Solís, Rosalba Sotelo, Chris Triana, Trujo, Lee Unkrich, Ruth Zalduondo, James Zavaleta</t>
        </is>
      </c>
      <c r="Q40" s="40" t="inlineStr">
        <is>
          <t>Lee Unkrich</t>
        </is>
      </c>
      <c r="R40" s="41" t="inlineStr">
        <is>
          <t>[{"Source": "Internet Movie Database", "Value": "8.4/10"}, {"Source": "Rotten Tomatoes", "Value": "97%"}, {"Source": "Metacritic", "Value": "81/100"}]</t>
        </is>
      </c>
      <c r="S40" s="42" t="inlineStr">
        <is>
          <t>807,816,196</t>
        </is>
      </c>
      <c r="T40" s="43" t="inlineStr">
        <is>
          <t>PG</t>
        </is>
      </c>
      <c r="U40" s="44" t="inlineStr">
        <is>
          <t>105</t>
        </is>
      </c>
      <c r="V40" s="45"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0" s="46" t="inlineStr">
        <is>
          <t>175,000,000</t>
        </is>
      </c>
      <c r="X40" s="35" t="n">
        <v>354912</v>
      </c>
      <c r="Y40" s="35" t="inlineStr">
        <is>
          <t>[364689, 460793, 399055, 284053, 374720, 260513, 359940, 316029, 150540, 141052, 353486, 406997, 277834, 181808, 392044, 398818, 260514, 446354, 127380, 269149]</t>
        </is>
      </c>
      <c r="Z40" s="35" t="inlineStr">
        <is>
          <t>97%</t>
        </is>
      </c>
      <c r="AA40" s="35" t="inlineStr">
        <is>
          <t>8.4/10</t>
        </is>
      </c>
      <c r="AB40" s="35" t="inlineStr">
        <is>
          <t>81/100</t>
        </is>
      </c>
      <c r="AC40" s="35" t="inlineStr">
        <is>
          <t>https://www.youtube.com/embed/Rvr68u6k5sI</t>
        </is>
      </c>
      <c r="AD40" s="115" t="inlineStr">
        <is>
          <t>US</t>
        </is>
      </c>
      <c r="AE40" s="115" t="n">
        <v>1731215633548</v>
      </c>
    </row>
    <row r="41" ht="14.25" customHeight="1" s="142">
      <c r="A41" s="108" t="inlineStr">
        <is>
          <t>Toy Story 3</t>
        </is>
      </c>
      <c r="B41" s="109" t="n">
        <v>97</v>
      </c>
      <c r="C41" s="110" t="inlineStr">
        <is>
          <t>Pixar</t>
        </is>
      </c>
      <c r="D41" s="28" t="inlineStr">
        <is>
          <t>Toy Story</t>
        </is>
      </c>
      <c r="E41" s="111" t="inlineStr">
        <is>
          <t>Animated</t>
        </is>
      </c>
      <c r="F41" s="126" t="n"/>
      <c r="G41" s="31" t="n"/>
      <c r="H41" s="32" t="n"/>
      <c r="I41" s="112" t="inlineStr">
        <is>
          <t>Disney</t>
        </is>
      </c>
      <c r="J41" s="113" t="n">
        <v>2010</v>
      </c>
      <c r="K41" s="35">
        <f>ROW(K41)-1</f>
        <v/>
      </c>
      <c r="L41" s="115" t="b">
        <v>0</v>
      </c>
      <c r="M41" s="114" t="inlineStr">
        <is>
          <t xml:space="preserve">Incredibly tear jerking moments, and shows what it is like to grow up. Still provides the laughs and spectacular animation that you expect from Toy Story movies. A fitting end to the toy's journeys (that isn't undone by the sequel). </t>
        </is>
      </c>
      <c r="N41" s="37" t="inlineStr">
        <is>
          <t>Woody, Buzz, and the rest of Andy's toys haven't been played with in years. With Andy about to go to college, the gang find themselves accidentally left at a nefarious day care center. The toys must band together to escape and return home to Andy.</t>
        </is>
      </c>
      <c r="O41" s="38" t="inlineStr">
        <is>
          <t>https://image.tmdb.org/t/p/w500/AbbXspMOwdvwWZgVN0nabZq03Ec.jpg</t>
        </is>
      </c>
      <c r="P41" s="39" t="inlineStr">
        <is>
          <t>Tom Hanks, Tim Allen, Joan Cusack, Don Rickles, Wallace Shawn, John Ratzenberger, Estelle Harris, Blake Clark, Jeff Pidgeon, Ned Beatty, Michael Keaton, Jodi Benson, John Morris, Emily Hahn, Timothy Dalton, Kristen Schaal, Jeff Garlin, Bonnie Hunt, Whoopi Goldberg, Jack Angel, John Cygan, Jan Rabson, Laurie Metcalf, Lori Alan, Bea Miller, R. Lee Ermey, Teddy Newton, Richard Kind, Bud Luckey, Javier Fernández-Peña, Charlie Bright, Amber Kroner, Brianna Maiwand, Erik von Detten, Jack Willis, Woody Smith, Carlos Alazraqui, Teresa Ganzel, Jess Harnell, Danny Mann, Mickie McGowan, Laraine Newman, Colleen O'Shaughnessey, Bob Peterson, Jerome Ranft, Lee Unkrich, Colette Whitaker, Constantino Bravos, Taiana Huff, Adam Joshua Jastrow, Leo Jergovic, Theodore F. Kayser, Gia Michailidis, Nikolas Michailidis, Aramé Scott, Hannah Unkrich, Godfrey Gao, Sherry Lynn, Jim Ward, Frank Welker</t>
        </is>
      </c>
      <c r="Q41" s="40" t="inlineStr">
        <is>
          <t>Lee Unkrich</t>
        </is>
      </c>
      <c r="R41" s="41" t="inlineStr">
        <is>
          <t>[{"Source": "Internet Movie Database", "Value": "8.3/10"}, {"Source": "Rotten Tomatoes", "Value": "98%"}, {"Source": "Metacritic", "Value": "92/100"}]</t>
        </is>
      </c>
      <c r="S41" s="42" t="inlineStr">
        <is>
          <t>1,067,316,101</t>
        </is>
      </c>
      <c r="T41" s="43" t="inlineStr">
        <is>
          <t>G</t>
        </is>
      </c>
      <c r="U41" s="44" t="inlineStr">
        <is>
          <t>103</t>
        </is>
      </c>
      <c r="V41" s="45" t="inlineStr">
        <is>
          <t>{"link": "https://www.themoviedb.org/movie/10193-toy-story-3/watch?locale=CA",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 s="46" t="inlineStr">
        <is>
          <t>200,000,000</t>
        </is>
      </c>
      <c r="X41" s="35" t="n">
        <v>10193</v>
      </c>
      <c r="Y41" s="35" t="inlineStr">
        <is>
          <t>[863, 49013, 301528, 862, 14160, 62211, 62177, 920, 10681, 585, 256835, 10191, 1858, 77887, 3049, 12, 2062, 9806, 18785, 23483]</t>
        </is>
      </c>
      <c r="Z41" s="35" t="inlineStr">
        <is>
          <t>98%</t>
        </is>
      </c>
      <c r="AA41" s="35" t="inlineStr">
        <is>
          <t>8.3/10</t>
        </is>
      </c>
      <c r="AB41" s="35" t="inlineStr">
        <is>
          <t>92/100</t>
        </is>
      </c>
      <c r="AC41" s="72" t="inlineStr">
        <is>
          <t>https://www.youtube.com/embed/2BlMNH1QTeE</t>
        </is>
      </c>
      <c r="AD41" s="115" t="inlineStr">
        <is>
          <t>US</t>
        </is>
      </c>
      <c r="AE41" s="115" t="n">
        <v>1731215633548</v>
      </c>
    </row>
    <row r="42" ht="14.25" customHeight="1" s="142">
      <c r="A42" s="108" t="inlineStr">
        <is>
          <t>The Big Short</t>
        </is>
      </c>
      <c r="B42" s="109" t="n">
        <v>97</v>
      </c>
      <c r="C42" s="110" t="n"/>
      <c r="D42" s="28" t="n"/>
      <c r="E42" s="111" t="inlineStr">
        <is>
          <t>Drama</t>
        </is>
      </c>
      <c r="F42" s="126" t="n"/>
      <c r="G42" s="31" t="n"/>
      <c r="H42" s="32" t="n"/>
      <c r="I42" s="112" t="inlineStr">
        <is>
          <t>Paramount Pictures</t>
        </is>
      </c>
      <c r="J42" s="113" t="n">
        <v>2015</v>
      </c>
      <c r="K42" s="35">
        <f>ROW(K42)-1</f>
        <v/>
      </c>
      <c r="L42" s="115" t="b">
        <v>0</v>
      </c>
      <c r="M42" s="114"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2" s="37" t="inlineStr">
        <is>
          <t>The men who made millions from a global economic meltdown.</t>
        </is>
      </c>
      <c r="O42" s="38" t="inlineStr">
        <is>
          <t>https://image.tmdb.org/t/p/w500/isuQWbJPbjybBEWdcCaBUPmU0XO.jpg</t>
        </is>
      </c>
      <c r="P42" s="39" t="inlineStr">
        <is>
          <t>Steve Carell, Christian Bale, Ryan Gosling, Brad Pitt, Marisa Tomei, Melissa Leo, Hamish Linklater, John Magaro, Rafe Spall, Jeremy Strong, Finn Wittrock, Tracy Letts, Byron Mann, Adepero Oduye, Karen Gillan, Max Greenfield, Billy Magnussen, Rudy Eisenzopf, Casey Groves, Charlie Talbert, Harold Gervais, Maria Frangos, Hunter Burke, Bernard Hocke, Shauna Rappold, Brandon Stacy, Aiden Flowers, Peter Epstein, Anthony Marble, Silas Cooper, Leslie Castay, Andrew Farrier, Ingrid Steed, Vanessa Cloke, David Zalkind, Carrie Lazar, Mychael Bates, Rajeev Jacob, Jay Potter, Garrett Hines, Ryan Broussard, Jeffry Griffin, Stanley Wong, Anthony Bourdain, Joseph Brooks, Colette Divine, Oscar Gale, Cayden Arthur Miscally, Dave Davis, Wayne Pére, Kate Blumberg, Billy Slaughter, Heighlen Boyd, Ilan Muallem, Jay Jablonski, Blaine Kern III, Al Sapienza, Marcus Lyle Brown, Tyler Kunkle, Elliott Grey, Jason Bayle, Richard Thaler, Sophie Lee, Michael Aaron Santos, David Kallaway, Sharon Landry, James Yeargain, Lyle Brocato, Kelly Lind, Michael Brooks, Lyndsay Kimball, Robyn Wholey, David Wyman, Peter Anderson, Lara Grice, Tony Bentley, Michael Kives, Jack Millard, John Neisler, Michael Joseph Varino, Joel Diggs, Michael J. Stein, Logan Crawford, Tim Wilson, Jae Suh Park, Colin Lawless, Selena Gomez, Margot Robbie, Sue-Lynn Ansari, Nicole Barré, Alicia Davis Johnson, Delia Sheppard, Juliet Reeves London, Judd Lormand</t>
        </is>
      </c>
      <c r="Q42" s="40" t="inlineStr">
        <is>
          <t>Adam McKay</t>
        </is>
      </c>
      <c r="R42" s="41" t="inlineStr">
        <is>
          <t>[{"Source": "Internet Movie Database", "Value": "7.8/10"}, {"Source": "Rotten Tomatoes", "Value": "89%"}, {"Source": "Metacritic", "Value": "81/100"}]</t>
        </is>
      </c>
      <c r="S42" s="42" t="inlineStr">
        <is>
          <t>133,346,506</t>
        </is>
      </c>
      <c r="T42" s="43" t="inlineStr">
        <is>
          <t>R</t>
        </is>
      </c>
      <c r="U42" s="44" t="inlineStr">
        <is>
          <t>131</t>
        </is>
      </c>
      <c r="V42" s="45"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 s="46" t="inlineStr">
        <is>
          <t>28,000,000</t>
        </is>
      </c>
      <c r="X42" s="35" t="n">
        <v>318846</v>
      </c>
      <c r="Y42" s="35" t="inlineStr">
        <is>
          <t>[314365, 296098, 281957, 321697, 273248, 264644, 274479, 167073, 266294, 10316, 312221, 106646, 473033, 290250, 306819, 286217, 283587, 50646, 168672, 60308]</t>
        </is>
      </c>
      <c r="Z42" s="35" t="inlineStr">
        <is>
          <t>89%</t>
        </is>
      </c>
      <c r="AA42" s="35" t="inlineStr">
        <is>
          <t>7.8/10</t>
        </is>
      </c>
      <c r="AB42" s="35" t="inlineStr">
        <is>
          <t>81/100</t>
        </is>
      </c>
      <c r="AC42" s="35" t="inlineStr">
        <is>
          <t>https://www.youtube.com/embed/1kQc3mmtH-o</t>
        </is>
      </c>
      <c r="AD42" s="115" t="inlineStr">
        <is>
          <t>US</t>
        </is>
      </c>
      <c r="AE42" s="115" t="n">
        <v>1731215633548</v>
      </c>
    </row>
    <row r="43" ht="14.25" customHeight="1" s="142">
      <c r="A43" s="108" t="inlineStr">
        <is>
          <t>Die Hard</t>
        </is>
      </c>
      <c r="B43" s="109" t="n">
        <v>97</v>
      </c>
      <c r="C43" s="110" t="inlineStr">
        <is>
          <t>Die Hard</t>
        </is>
      </c>
      <c r="D43" s="28" t="n"/>
      <c r="E43" s="111" t="inlineStr">
        <is>
          <t>Action</t>
        </is>
      </c>
      <c r="F43" s="126" t="inlineStr">
        <is>
          <t>Thriller</t>
        </is>
      </c>
      <c r="G43" s="31" t="inlineStr">
        <is>
          <t>Christmas</t>
        </is>
      </c>
      <c r="H43" s="32" t="n"/>
      <c r="I43" s="112" t="inlineStr">
        <is>
          <t>20th Century Studios</t>
        </is>
      </c>
      <c r="J43" s="113" t="n">
        <v>1988</v>
      </c>
      <c r="K43" s="35">
        <f>ROW(K43)-1</f>
        <v/>
      </c>
      <c r="L43" s="115" t="b">
        <v>0</v>
      </c>
      <c r="M43" s="114" t="inlineStr">
        <is>
          <t>Exciting and tense, "Die Hard" is excellent from start to finish and truly belongs among the greatest action movies of all time.</t>
        </is>
      </c>
      <c r="N43" s="37"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3" s="38" t="inlineStr">
        <is>
          <t>https://image.tmdb.org/t/p/w500/yFihWxQcmqcaBR31QM6Y8gT6aYV.jpg</t>
        </is>
      </c>
      <c r="P43" s="39" t="inlineStr">
        <is>
          <t>Bruce Willis, Alan Rickman, Alexander Godunov, Bonnie Bedelia, Reginald VelJohnson, Paul Gleason, De'voreaux White, William Atherton, Hart Bochner, James Shigeta, Bruno Doyon, Andreas Wisniewski, Clarence Gilyard Jr., Joey Plewa, Lorenzo Caccialanza, Dennis Hayden, Al Leong, Gary Roberts, Hans Buhringer, Wilhelm von Homburg, Robert Davi, Grand L. Bush, Bill Marcus, Rick Ducommun, Matt Landers, Carmine Zozzora, Dustyn Taylor, George Christy, Anthony Peck, Cheryl Baker, Richard Parker, David Ursin, Mary Ellen Trainor, Harri James, Shelley Pogoda, Selma Archerd, Scot Bennett, Rebecca Broussard, Kate Finlayson, Shanna Higgins, Kym Malin, Taylor Fry, Noah Land, Betty Carvalho, Kip Waldo, Mark Goldstein, Tracy Reiner, Rick Cicetti, Fred Lerner, Bill Margolin, Bob Jennings, Bruce P. Schultz, David Katz, Robert Lesser, Stella Hall, Terri Lynn Doss, Jon E. Greene, P. Randall Bowers, Michele Laybourn, Charlie Picerni, Conrad Hurtt, Terry Ray, Eric Kay, Gérard Bonn, Mark Winn</t>
        </is>
      </c>
      <c r="Q43" s="40" t="inlineStr">
        <is>
          <t>John McTiernan</t>
        </is>
      </c>
      <c r="R43" s="41" t="inlineStr">
        <is>
          <t>[{"Source": "Internet Movie Database", "Value": "8.2/10"}, {"Source": "Rotten Tomatoes", "Value": "94%"}, {"Source": "Metacritic", "Value": "72/100"}]</t>
        </is>
      </c>
      <c r="S43" s="73" t="inlineStr">
        <is>
          <t>140,767,956</t>
        </is>
      </c>
      <c r="T43" s="74" t="inlineStr">
        <is>
          <t>R</t>
        </is>
      </c>
      <c r="U43" s="75" t="inlineStr">
        <is>
          <t>132</t>
        </is>
      </c>
      <c r="V43" s="45" t="inlineStr">
        <is>
          <t>{"link": "https://www.themoviedb.org/movie/562-die-hard/watch?locale=CA",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 s="46" t="inlineStr">
        <is>
          <t>28,000,000</t>
        </is>
      </c>
      <c r="X43" s="35" t="n">
        <v>562</v>
      </c>
      <c r="Y43" s="35" t="inlineStr">
        <is>
          <t>[1573, 847, 1572, 942, 1571, 82690, 75780, 581734, 2080, 15137, 47964, 2617, 9355, 2787, 856, 278, 5825, 10138, 89, 121]</t>
        </is>
      </c>
      <c r="Z43" s="35" t="inlineStr">
        <is>
          <t>94%</t>
        </is>
      </c>
      <c r="AA43" s="35" t="inlineStr">
        <is>
          <t>8.2/10</t>
        </is>
      </c>
      <c r="AB43" s="35" t="inlineStr">
        <is>
          <t>72/100</t>
        </is>
      </c>
      <c r="AC43" s="35" t="inlineStr">
        <is>
          <t>https://www.youtube.com/embed/4Wi28Vsi_ZU</t>
        </is>
      </c>
      <c r="AD43" s="115" t="inlineStr">
        <is>
          <t>US</t>
        </is>
      </c>
      <c r="AE43" s="115" t="n">
        <v>1731215633548</v>
      </c>
    </row>
    <row r="44" ht="14.25" customHeight="1" s="142">
      <c r="A44" s="108" t="inlineStr">
        <is>
          <t>Aliens</t>
        </is>
      </c>
      <c r="B44" s="109" t="n">
        <v>97</v>
      </c>
      <c r="C44" s="110" t="inlineStr">
        <is>
          <t>Alien vs Predator</t>
        </is>
      </c>
      <c r="D44" s="28" t="inlineStr">
        <is>
          <t>Alien</t>
        </is>
      </c>
      <c r="E44" s="111" t="inlineStr">
        <is>
          <t>Sci-Fi</t>
        </is>
      </c>
      <c r="F44" s="126" t="inlineStr">
        <is>
          <t>Action</t>
        </is>
      </c>
      <c r="G44" s="31" t="n"/>
      <c r="H44" s="32" t="n"/>
      <c r="I44" s="112" t="inlineStr">
        <is>
          <t>20th Century Studios</t>
        </is>
      </c>
      <c r="J44" s="113" t="n">
        <v>1986</v>
      </c>
      <c r="K44" s="35">
        <f>ROW(K44)-1</f>
        <v/>
      </c>
      <c r="L44" s="115" t="b">
        <v>0</v>
      </c>
      <c r="M44" s="114"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4" s="37"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4" s="38" t="inlineStr">
        <is>
          <t>https://image.tmdb.org/t/p/w500/r1x5JGpyqZU8PYhbs4UcrO1Xb6x.jpg</t>
        </is>
      </c>
      <c r="P44" s="39" t="inlineStr">
        <is>
          <t>Sigourney Weaver, Carrie Henn, Michael Biehn, Paul Reiser, Lance Henriksen, Bill Paxton, William Hope, Jenette Goldstein, Al Matthews, Mark Rolston, Ricco Ross, Colette Hiller, Daniel Kash, Cynthia Dale Scott, Tip Tipping, Trevor Steedman, Paul Maxwell, Valerie Colgan, Alan Polonsky, Alibe Parsons, Blain Fairman, Barbara Coles, Carl Toop, John Lees, Holly De Jong, Кристофер Хенн, Jay Benedict, William Armstrong, Mac McDonald, Eddie Powell, Jill Goldston, Elizabeth Inglis, Stuart Milligan, Bob Sherman, Chris Webb, Tom Woodruff Jr., Alec Gillis</t>
        </is>
      </c>
      <c r="Q44" s="40" t="inlineStr">
        <is>
          <t>James Cameron</t>
        </is>
      </c>
      <c r="R44" s="41" t="inlineStr">
        <is>
          <t>[{"Source": "Internet Movie Database", "Value": "8.4/10"}, {"Source": "Rotten Tomatoes", "Value": "94%"}, {"Source": "Metacritic", "Value": "84/100"}]</t>
        </is>
      </c>
      <c r="S44" s="42" t="inlineStr">
        <is>
          <t>183,316,455</t>
        </is>
      </c>
      <c r="T44" s="43" t="inlineStr">
        <is>
          <t>R</t>
        </is>
      </c>
      <c r="U44" s="44" t="inlineStr">
        <is>
          <t>137</t>
        </is>
      </c>
      <c r="V44" s="45"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 s="46" t="inlineStr">
        <is>
          <t>18,500,000</t>
        </is>
      </c>
      <c r="X44" s="35" t="n">
        <v>679</v>
      </c>
      <c r="Y44" s="35" t="inlineStr">
        <is>
          <t>[8077, 9426, 348, 8078, 1891, 440, 106, 1576, 70981, 85, 126889, 218, 395, 1788, 49849, 280, 18, 17654, 686, 78]</t>
        </is>
      </c>
      <c r="Z44" s="35" t="inlineStr">
        <is>
          <t>94%</t>
        </is>
      </c>
      <c r="AA44" s="35" t="inlineStr">
        <is>
          <t>8.4/10</t>
        </is>
      </c>
      <c r="AB44" s="35" t="inlineStr">
        <is>
          <t>84/100</t>
        </is>
      </c>
      <c r="AC44" s="35" t="inlineStr">
        <is>
          <t>https://www.youtube.com/embed/8OxirbuHsBA</t>
        </is>
      </c>
      <c r="AD44" s="115" t="inlineStr">
        <is>
          <t>US</t>
        </is>
      </c>
      <c r="AE44" s="115" t="n">
        <v>1731215633548</v>
      </c>
    </row>
    <row r="45" ht="14.25" customHeight="1" s="142">
      <c r="A45" s="108" t="inlineStr">
        <is>
          <t>Lord of the Rings: The Return of the King</t>
        </is>
      </c>
      <c r="B45" s="109" t="n">
        <v>97</v>
      </c>
      <c r="C45" s="110" t="inlineStr">
        <is>
          <t>Middle-Earth</t>
        </is>
      </c>
      <c r="D45" s="28" t="inlineStr">
        <is>
          <t>Lord of the Rings</t>
        </is>
      </c>
      <c r="E45" s="111" t="inlineStr">
        <is>
          <t>Fantasy</t>
        </is>
      </c>
      <c r="F45" s="126" t="inlineStr">
        <is>
          <t>Adventure</t>
        </is>
      </c>
      <c r="G45" s="31" t="n"/>
      <c r="H45" s="32" t="n"/>
      <c r="I45" s="112" t="inlineStr">
        <is>
          <t>New Line Cinema</t>
        </is>
      </c>
      <c r="J45" s="113" t="n">
        <v>2003</v>
      </c>
      <c r="K45" s="35">
        <f>ROW(K45)-1</f>
        <v/>
      </c>
      <c r="L45" s="115" t="b">
        <v>0</v>
      </c>
      <c r="M45" s="114" t="inlineStr">
        <is>
          <t>Good action, great acting, a three hour movie that flies by. Great CGI effects. A satisfying conclusion to the trilogy.</t>
        </is>
      </c>
      <c r="N45" s="37"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5" s="38" t="inlineStr">
        <is>
          <t>https://image.tmdb.org/t/p/w500/rCzpDGLbOoPwLjy3OAm5NUPOTrC.jpg</t>
        </is>
      </c>
      <c r="P45" s="39" t="inlineStr">
        <is>
          <t>Elijah Wood, Ian McKellen, Viggo Mortensen, Sean Astin, Andy Serkis, Dominic Monaghan, Billy Boyd, John Noble, David Wenham, Miranda Otto, Bernard Hill, John Rhys-Davies, Orlando Bloom, Hugo Weaving, Liv Tyler, Cate Blanchett, Karl Urban, Ian Holm, Sean Bean, Lawrence Makoare, Marton Csokas, Paul Norell, Noel Appleby, Sarah McLeod, Ali Astin, Maisy McLeod-Riera, David Aston, John Bach, Sadwyn Brophy, Alistair Browning, Richard Edge, Jason Fitch, Bruce Hopkins, Ian Hughes, Bret McKenzie, Bruce Phillips, Shane Rangi, Todd Rippon, Thomas Robins, Harry Sinclair, Peter Tait, Joel Tobeck, Stephen Ure, Sala Baker, Robert Pollock, Ross Duncan, Pete Smith, Jed Brophy, Lee Hartley, Billy Jackson, Katie Jackson, Alan Howard, Jane Abbott, Gino Acevedo, Aidan Bell, Jarl Benzon, Jørn Benzon, Emma Deakin, Michael Elsworth, Clint Elvy, Zo Hartley, Peter Jackson, Sandro Kopp, Andrew Lesnie, Joseph Mika-Hunt, Henry Mortensen, Craig Parker, Rick Porras, Christian Rivers, Michael Semanick, Howard Shore, John Stephenson, Richard Taylor, Royd Tolkien, Sam Kelly</t>
        </is>
      </c>
      <c r="Q45" s="40" t="inlineStr">
        <is>
          <t>Peter Jackson</t>
        </is>
      </c>
      <c r="R45" s="41" t="inlineStr">
        <is>
          <t>[{"Source": "Internet Movie Database", "Value": "9.0/10"}, {"Source": "Rotten Tomatoes", "Value": "94%"}, {"Source": "Metacritic", "Value": "94/100"}]</t>
        </is>
      </c>
      <c r="S45" s="42" t="inlineStr">
        <is>
          <t>1,118,888,979</t>
        </is>
      </c>
      <c r="T45" s="43" t="inlineStr">
        <is>
          <t>PG-13</t>
        </is>
      </c>
      <c r="U45" s="44" t="inlineStr">
        <is>
          <t>201</t>
        </is>
      </c>
      <c r="V45" s="45" t="inlineStr">
        <is>
          <t>{"link": "https://www.themoviedb.org/movie/122-the-lord-of-the-rings-the-return-of-the-king/watch?locale=CA",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 s="46" t="inlineStr">
        <is>
          <t>94,000,000</t>
        </is>
      </c>
      <c r="X45" s="35" t="n">
        <v>122</v>
      </c>
      <c r="Y45" s="35" t="inlineStr">
        <is>
          <t>[121, 120, 49051, 13, 562, 429, 603, 82690, 671, 15370, 36657, 11285, 11, 550, 155, 1891, 123, 13888, 22, 769]</t>
        </is>
      </c>
      <c r="Z45" s="35" t="inlineStr">
        <is>
          <t>94%</t>
        </is>
      </c>
      <c r="AA45" s="35" t="inlineStr">
        <is>
          <t>9.0/10</t>
        </is>
      </c>
      <c r="AB45" s="35" t="inlineStr">
        <is>
          <t>94/100</t>
        </is>
      </c>
      <c r="AC45" s="35" t="inlineStr">
        <is>
          <t>https://www.youtube.com/embed/zckJCxYxn1g</t>
        </is>
      </c>
      <c r="AD45" s="115" t="inlineStr">
        <is>
          <t>US</t>
        </is>
      </c>
      <c r="AE45" s="115" t="n">
        <v>1731215633548</v>
      </c>
    </row>
    <row r="46" ht="14.25" customHeight="1" s="142">
      <c r="A46" s="108" t="inlineStr">
        <is>
          <t>Alien</t>
        </is>
      </c>
      <c r="B46" s="109" t="n">
        <v>97</v>
      </c>
      <c r="C46" s="110" t="inlineStr">
        <is>
          <t>Alien vs Predator</t>
        </is>
      </c>
      <c r="D46" s="28" t="inlineStr">
        <is>
          <t>Alien</t>
        </is>
      </c>
      <c r="E46" s="111" t="inlineStr">
        <is>
          <t>Sci-Fi</t>
        </is>
      </c>
      <c r="F46" s="126" t="inlineStr">
        <is>
          <t>Horror</t>
        </is>
      </c>
      <c r="G46" s="31" t="n"/>
      <c r="H46" s="32" t="n"/>
      <c r="I46" s="112" t="inlineStr">
        <is>
          <t>20th Century Studios</t>
        </is>
      </c>
      <c r="J46" s="113" t="n">
        <v>1979</v>
      </c>
      <c r="K46" s="35">
        <f>ROW(K46)-1</f>
        <v/>
      </c>
      <c r="L46" s="115" t="b">
        <v>0</v>
      </c>
      <c r="M46" s="114" t="inlineStr">
        <is>
          <t>Terrifying in all the right ways, an iconic creature design and stellar acting. Plenty of scenes that you will never forget, and that have been referenced heavily in pop culture.</t>
        </is>
      </c>
      <c r="N46" s="3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6" s="38" t="inlineStr">
        <is>
          <t>https://image.tmdb.org/t/p/w500/vfrQk5IPloGg1v9Rzbh2Eg3VGyM.jpg</t>
        </is>
      </c>
      <c r="P46" s="39" t="inlineStr">
        <is>
          <t>Tom Skerritt, Sigourney Weaver, Veronica Cartwright, Harry Dean Stanton, John Hurt, Ian Holm, Yaphet Kotto, Bolaji Badejo, Helen Horton</t>
        </is>
      </c>
      <c r="Q46" s="40" t="inlineStr">
        <is>
          <t>Ridley Scott</t>
        </is>
      </c>
      <c r="R46" s="41" t="inlineStr">
        <is>
          <t>[{"Source": "Internet Movie Database", "Value": "8.5/10"}, {"Source": "Rotten Tomatoes", "Value": "93%"}, {"Source": "Metacritic", "Value": "89/100"}]</t>
        </is>
      </c>
      <c r="S46" s="42" t="inlineStr">
        <is>
          <t>104,931,801</t>
        </is>
      </c>
      <c r="T46" s="43" t="inlineStr">
        <is>
          <t>R</t>
        </is>
      </c>
      <c r="U46" s="44" t="inlineStr">
        <is>
          <t>117</t>
        </is>
      </c>
      <c r="V46" s="45"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 s="46" t="inlineStr">
        <is>
          <t>11,000,000</t>
        </is>
      </c>
      <c r="X46" s="35" t="n">
        <v>348</v>
      </c>
      <c r="Y46" s="35" t="inlineStr">
        <is>
          <t>[679, 8077, 8078, 578, 126889, 923, 78, 1091, 534, 2252, 510, 62, 12113, 762, 395, 218, 28, 13448, 10322, 280]</t>
        </is>
      </c>
      <c r="Z46" s="35" t="inlineStr">
        <is>
          <t>93%</t>
        </is>
      </c>
      <c r="AA46" s="35" t="inlineStr">
        <is>
          <t>8.5/10</t>
        </is>
      </c>
      <c r="AB46" s="35" t="inlineStr">
        <is>
          <t>89/100</t>
        </is>
      </c>
      <c r="AC46" s="35" t="inlineStr">
        <is>
          <t>https://www.youtube.com/embed/sVwH0hIvV5k</t>
        </is>
      </c>
      <c r="AD46" s="115" t="inlineStr">
        <is>
          <t>US</t>
        </is>
      </c>
      <c r="AE46" s="115" t="n">
        <v>1731215633548</v>
      </c>
    </row>
    <row r="47" ht="14.25" customHeight="1" s="142">
      <c r="A47" s="108" t="inlineStr">
        <is>
          <t>Lady Bird</t>
        </is>
      </c>
      <c r="B47" s="109" t="n">
        <v>97</v>
      </c>
      <c r="C47" s="110" t="n"/>
      <c r="D47" s="28" t="n"/>
      <c r="E47" s="111" t="inlineStr">
        <is>
          <t>Dramedy</t>
        </is>
      </c>
      <c r="F47" s="126" t="inlineStr">
        <is>
          <t>Coming-of-Age</t>
        </is>
      </c>
      <c r="G47" s="31" t="n"/>
      <c r="H47" s="32" t="n"/>
      <c r="I47" s="112" t="inlineStr">
        <is>
          <t>A24</t>
        </is>
      </c>
      <c r="J47" s="113" t="n">
        <v>2017</v>
      </c>
      <c r="K47" s="35">
        <f>ROW(K47)-1</f>
        <v/>
      </c>
      <c r="L47" s="115" t="b">
        <v>0</v>
      </c>
      <c r="M47" s="114"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7" s="49" t="inlineStr">
        <is>
          <t>Lady Bird McPherson, a strong willed, deeply opinionated, artistic 17 year old comes of age in Sacramento. Her relationship with her mother and her upbringing are questioned and tested as she plans to head off to college.</t>
        </is>
      </c>
      <c r="O47" s="50" t="inlineStr">
        <is>
          <t>https://image.tmdb.org/t/p/w500/iySFtKLrWvVzXzlFj7x1zalxi5G.jpg</t>
        </is>
      </c>
      <c r="P47" s="51" t="inlineStr">
        <is>
          <t>Saoirse Ronan, Laurie Metcalf, Tracy Letts, Lucas Hedges, Timothée Chalamet, Beanie Feldstein, Lois Smith, Stephen McKinley Henderson, Odeya Rush, Jordan Rodrigues, Marielle Scott, John Karna, Jake McDorman, Bayne Gibby, Laura Marano, Marietta DePrima, Daniel Zovatto, Kristen Cloke, Andy Buckley, Paul Keller, Kathryn Newton, Myra Turley, Bob Stephenson, Abhimanyu Katyal, Chris Witaske, Ben Konigsberg, Gurpreet Gill, Richard Jin Namkung, Joan Patricia O'Neil, Robert Figueroa, Carla Valentine, Roman Arabia, Monique Edwards, Matthew Maher, Anita Kalathara, Debra Miller, Georgia Leva, Derek Butler, London Thor, Shaelan O'Connor, Christina Offley, Sabrina Schloss, Connor Mickiewicz, Erik Daniells, Cynthia Cales, Giselle Grams, Ithamar Enriquez, Luisa Lee, Danielle Macdonald, Adam Brock, Bonnie Jean Shelton, Rebecca Light, Janet Song</t>
        </is>
      </c>
      <c r="Q47" s="52" t="inlineStr">
        <is>
          <t>Greta Gerwig</t>
        </is>
      </c>
      <c r="R47" s="59" t="inlineStr">
        <is>
          <t>[{"Source": "Internet Movie Database", "Value": "7.4/10"}, {"Source": "Rotten Tomatoes", "Value": "99%"}, {"Source": "Metacritic", "Value": "93/100"}]</t>
        </is>
      </c>
      <c r="S47" s="60" t="inlineStr">
        <is>
          <t>79,000,000</t>
        </is>
      </c>
      <c r="T47" s="55" t="inlineStr">
        <is>
          <t>R</t>
        </is>
      </c>
      <c r="U47" s="56" t="inlineStr">
        <is>
          <t>94</t>
        </is>
      </c>
      <c r="V47" s="57" t="inlineStr">
        <is>
          <t>{"link": "https://www.themoviedb.org/movie/391713-lady-bird/watch?locale=CA",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7" s="61" t="inlineStr">
        <is>
          <t>10,000,000</t>
        </is>
      </c>
      <c r="X47" s="35" t="n">
        <v>391713</v>
      </c>
      <c r="Y47" s="35" t="inlineStr">
        <is>
          <t>[389015, 398818, 359940, 399055, 400617, 394117, 331482, 428449, 399404, 339403, 339877, 451915, 446354, 347866, 371638, 109445, 419430, 489925, 396371, 429200]</t>
        </is>
      </c>
      <c r="Z47" s="35" t="inlineStr">
        <is>
          <t>99%</t>
        </is>
      </c>
      <c r="AA47" s="35" t="inlineStr">
        <is>
          <t>7.4/10</t>
        </is>
      </c>
      <c r="AB47" s="35" t="inlineStr">
        <is>
          <t>93/100</t>
        </is>
      </c>
      <c r="AC47" s="35" t="inlineStr">
        <is>
          <t>https://www.youtube.com/embed/cNi_HC839Wo</t>
        </is>
      </c>
      <c r="AD47" s="115" t="inlineStr">
        <is>
          <t>US</t>
        </is>
      </c>
      <c r="AE47" s="115" t="n">
        <v>1731215633548</v>
      </c>
    </row>
    <row r="48" ht="14.25" customHeight="1" s="142">
      <c r="A48" s="108" t="inlineStr">
        <is>
          <t>Finding Nemo</t>
        </is>
      </c>
      <c r="B48" s="109" t="n">
        <v>97</v>
      </c>
      <c r="C48" s="110" t="inlineStr">
        <is>
          <t>Pixar</t>
        </is>
      </c>
      <c r="D48" s="28" t="inlineStr">
        <is>
          <t>Finding Nemo</t>
        </is>
      </c>
      <c r="E48" s="111" t="inlineStr">
        <is>
          <t>Animated</t>
        </is>
      </c>
      <c r="F48" s="126" t="n"/>
      <c r="G48" s="31" t="n"/>
      <c r="H48" s="32" t="n"/>
      <c r="I48" s="112" t="inlineStr">
        <is>
          <t>Disney</t>
        </is>
      </c>
      <c r="J48" s="113" t="n">
        <v>2003</v>
      </c>
      <c r="K48" s="35">
        <f>ROW(K48)-1</f>
        <v/>
      </c>
      <c r="L48" s="115" t="b">
        <v>0</v>
      </c>
      <c r="M48" s="114" t="inlineStr">
        <is>
          <t>An incredible journey that provides plenty of excitement, laughs and tears. Plenty of lines that stuck in my mind for years. The worst thing I can say about it is that it brought us the abomination "Shark Tale".</t>
        </is>
      </c>
      <c r="N48" s="3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8" s="38" t="inlineStr">
        <is>
          <t>https://image.tmdb.org/t/p/w500/eHuGQ10FUzK1mdOY69wF5pGgEf5.jpg</t>
        </is>
      </c>
      <c r="P48" s="39" t="inlineStr">
        <is>
          <t>Albert Brooks, Ellen DeGeneres, Alexander Gould, Willem Dafoe, Geoffrey Rush, Brad Garrett, Allison Janney, Austin Pendleton, Stephen Root, Vicki Lewis, Joe Ranft, Andrew Stanton, Elizabeth Perkins, Nicholas Bird, Bob Peterson, Barry Humphries, Eric Bana, Bruce Spence, Bill Hunter, LuLu Ebeling, Jordan Ranft, Erica Beck, Erik Per Sullivan, John Ratzenberger, Carlos Alazraqui, Alec Medlock, Bob Bergen, Nicole Miller, Geoff Brooks, Lisa Peers, Paul Eiding, Phil Proctor, Leland Grossman, Daryl Sabara, Lili Ishida, Emmett Shoemaker, Oliver Kindred, Ben Stanton, Danny Mann, Kali Whitehurst, Rove McManus, James S. Baker, Vanessa Marano, Susan Blu, Annelise Nolting, Jeff Pidgeon, Jennifer Darling, Aaron Fors, Katherine Ringgold, Jess Harnell, David Ian Salter, Caroline Kindred, Sherry Lynn, Jim Ward, Mickie McGowan, Jack Angel, Laura Marano, Bobby Block, Laraine Newman, Jane Carr, Jessie Flower, Jan Rabson, Bradley Trevor Greive, Evan Sabara, Marc John Jefferies, Eliza Schneider, Lee Unkrich, Noah Luke</t>
        </is>
      </c>
      <c r="Q48" s="40" t="inlineStr">
        <is>
          <t>Andrew Stanton</t>
        </is>
      </c>
      <c r="R48" s="41" t="inlineStr">
        <is>
          <t>[{"Source": "Internet Movie Database", "Value": "8.2/10"}, {"Source": "Rotten Tomatoes", "Value": "99%"}, {"Source": "Metacritic", "Value": "90/100"}]</t>
        </is>
      </c>
      <c r="S48" s="42" t="inlineStr">
        <is>
          <t>940,335,536</t>
        </is>
      </c>
      <c r="T48" s="43" t="inlineStr">
        <is>
          <t>G</t>
        </is>
      </c>
      <c r="U48" s="44" t="inlineStr">
        <is>
          <t>100</t>
        </is>
      </c>
      <c r="V48" s="45" t="inlineStr">
        <is>
          <t>{"link": "https://www.themoviedb.org/movie/12-finding-nemo/watch?locale=CA",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 s="46" t="inlineStr">
        <is>
          <t>94,000,000</t>
        </is>
      </c>
      <c r="X48" s="35" t="n">
        <v>12</v>
      </c>
      <c r="Y48" s="35" t="inlineStr">
        <is>
          <t>[9806, 127380, 585, 2062, 920, 80321, 862, 1571, 14160, 8587, 10681, 310, 425, 603, 22, 863, 95, 285, 105, 10191]</t>
        </is>
      </c>
      <c r="Z48" s="35" t="inlineStr">
        <is>
          <t>99%</t>
        </is>
      </c>
      <c r="AA48" s="35" t="inlineStr">
        <is>
          <t>8.2/10</t>
        </is>
      </c>
      <c r="AB48" s="35" t="inlineStr">
        <is>
          <t>90/100</t>
        </is>
      </c>
      <c r="AC48" s="35" t="inlineStr">
        <is>
          <t>https://www.youtube.com/embed/SPHfeNgogVs</t>
        </is>
      </c>
      <c r="AD48" s="115" t="inlineStr">
        <is>
          <t>US</t>
        </is>
      </c>
      <c r="AE48" s="115" t="n">
        <v>1731215633548</v>
      </c>
    </row>
    <row r="49" ht="14.25" customHeight="1" s="142">
      <c r="A49" s="108" t="inlineStr">
        <is>
          <t>Aftersun</t>
        </is>
      </c>
      <c r="B49" s="109" t="n">
        <v>97</v>
      </c>
      <c r="C49" s="110" t="n"/>
      <c r="D49" s="28" t="n"/>
      <c r="E49" s="111" t="inlineStr">
        <is>
          <t>Drama</t>
        </is>
      </c>
      <c r="F49" s="126" t="inlineStr">
        <is>
          <t>Coming-of-Age</t>
        </is>
      </c>
      <c r="G49" s="31" t="n"/>
      <c r="H49" s="32" t="n"/>
      <c r="I49" s="112" t="inlineStr">
        <is>
          <t>A24</t>
        </is>
      </c>
      <c r="J49" s="113" t="n">
        <v>2022</v>
      </c>
      <c r="K49" s="35">
        <f>ROW(K49)-1</f>
        <v/>
      </c>
      <c r="L49" s="115" t="b">
        <v>0</v>
      </c>
      <c r="M49" s="114"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O49" s="50" t="inlineStr">
        <is>
          <t>https://image.tmdb.org/t/p/w500/evKz85EKouVbIr51zy5fOtpNRPg.jpg</t>
        </is>
      </c>
      <c r="P49" s="51" t="inlineStr">
        <is>
          <t>Paul Mescal, Frankie Corio, Brooklyn Toulson, Celia Rowlson-Hall, Sally Messham, Ayşe Parlak, Sophia Lamanova, Spike Fearn, Harry Perdios, Frank Corio, Ruby Thompson, Ethan James Smith, Onur Ekşioğlu, Cafer Karahan, Kayleigh Coleman, John Stuifzand, Tyler Mutlu, Kieran Burton, Nijat Gachayev, Sarah Makharine, Erol Cengizalp, Djamel Turner</t>
        </is>
      </c>
      <c r="Q49" s="52" t="inlineStr">
        <is>
          <t>Charlotte Wells</t>
        </is>
      </c>
      <c r="R49" s="59" t="inlineStr">
        <is>
          <t>[{"Source": "Internet Movie Database", "Value": "7.6/10"}, {"Source": "Rotten Tomatoes", "Value": "95%"}, {"Source": "Metacritic", "Value": "95/100"}]</t>
        </is>
      </c>
      <c r="S49" s="60" t="inlineStr">
        <is>
          <t>7,834,405</t>
        </is>
      </c>
      <c r="T49" s="55" t="inlineStr">
        <is>
          <t>R</t>
        </is>
      </c>
      <c r="U49" s="56" t="inlineStr">
        <is>
          <t>101</t>
        </is>
      </c>
      <c r="V49" s="57"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9" s="58" t="inlineStr">
        <is>
          <t>0</t>
        </is>
      </c>
      <c r="X49" s="35" t="n">
        <v>965150</v>
      </c>
      <c r="Y49" s="35" t="inlineStr">
        <is>
          <t>[685691, 804095, 817758, 962558, 47909, 340485, 972230, 889699, 664300, 592695, 595586, 785084, 559907, 994108, 674324, 758330, 615777, 967585, 901563, 497828]</t>
        </is>
      </c>
      <c r="Z49" s="35" t="inlineStr">
        <is>
          <t>95%</t>
        </is>
      </c>
      <c r="AA49" s="35" t="inlineStr">
        <is>
          <t>7.6/10</t>
        </is>
      </c>
      <c r="AB49" s="35" t="inlineStr">
        <is>
          <t>95/100</t>
        </is>
      </c>
      <c r="AC49" s="35" t="inlineStr">
        <is>
          <t>https://www.youtube.com/embed/4A34B1DIGl8</t>
        </is>
      </c>
      <c r="AD49" s="115" t="inlineStr">
        <is>
          <t>US</t>
        </is>
      </c>
      <c r="AE49" s="115" t="n">
        <v>1731215633548</v>
      </c>
    </row>
    <row r="50" ht="14.25" customHeight="1" s="142">
      <c r="A50" s="108" t="inlineStr">
        <is>
          <t>Hell or High Water</t>
        </is>
      </c>
      <c r="B50" s="109" t="n">
        <v>97</v>
      </c>
      <c r="C50" s="110" t="n"/>
      <c r="D50" s="28" t="n"/>
      <c r="E50" s="111" t="inlineStr">
        <is>
          <t>Crime</t>
        </is>
      </c>
      <c r="F50" s="126" t="inlineStr">
        <is>
          <t>Neo-Western</t>
        </is>
      </c>
      <c r="G50" s="31" t="n"/>
      <c r="H50" s="32" t="n"/>
      <c r="I50" s="112" t="inlineStr">
        <is>
          <t>Lionsgate</t>
        </is>
      </c>
      <c r="J50" s="113" t="n">
        <v>2016</v>
      </c>
      <c r="K50" s="35">
        <f>ROW(K50)-1</f>
        <v/>
      </c>
      <c r="L50" s="115" t="b">
        <v>0</v>
      </c>
      <c r="M50" s="114" t="inlineStr">
        <is>
          <t>A very tense thriller with plenty of memorable moments. Great acting performances from all involved, and some beautiful cinematography, especially the contrast between the dusty desert and the beautifully shot casino.</t>
        </is>
      </c>
      <c r="N50" s="37" t="inlineStr">
        <is>
          <t>A divorced dad and his ex-con brother resort to a desperate scheme in order to save their family's farm in West Texas.</t>
        </is>
      </c>
      <c r="O50" s="38" t="inlineStr">
        <is>
          <t>https://image.tmdb.org/t/p/w500/ljRRxqy2aXIkIBXLmOVifcOR021.jpg</t>
        </is>
      </c>
      <c r="P50" s="39" t="inlineStr">
        <is>
          <t>Jeff Bridges, Chris Pine, Ben Foster, Gil Birmingham, Marin Ireland, Kevin Rankin, Dale Dickey, William Sterchi, Kristen Berg, Katy Mixon, Buck Taylor, Keith Meriweather, Amber Midthunder, Jackamoe Buzzell, Joe Berryman, Taylor Sheridan, Howard Ferguson Jr., Debrianna Mansini, Paul Howard Smith, Nathaniel Augustson, Ariel Holmes, Marie A. Kohl, Jim Burleson, Gregory Cruz, Melanie Papalia, Kim Gleason, Alma Sisneros, Margaret Bowman, Ivan Brutsche, John-Paul Howard, Kevin Wiggins, Dylan Kenin, Nicole Brady, Dick Christie, Heidi Sulzman, Christopher W. Garcia, Richard Beal, Crystal Gonzales, Ricky Lee, Lora Martinez-Cunningham, Martin Palmer, Terry Dale Parks, J. Nathan Simmons, Danny Winn, Rick Anglada</t>
        </is>
      </c>
      <c r="Q50" s="40" t="inlineStr">
        <is>
          <t>David Mackenzie</t>
        </is>
      </c>
      <c r="R50" s="41" t="inlineStr">
        <is>
          <t>[{"Source": "Internet Movie Database", "Value": "7.6/10"}, {"Source": "Rotten Tomatoes", "Value": "97%"}, {"Source": "Metacritic", "Value": "88/100"}]</t>
        </is>
      </c>
      <c r="S50" s="42" t="inlineStr">
        <is>
          <t>37,600,000</t>
        </is>
      </c>
      <c r="T50" s="43" t="inlineStr">
        <is>
          <t>R</t>
        </is>
      </c>
      <c r="U50" s="44" t="inlineStr">
        <is>
          <t>102</t>
        </is>
      </c>
      <c r="V50" s="45" t="inlineStr">
        <is>
          <t>{"link": "https://www.themoviedb.org/movie/338766-hell-or-high-water/watch?locale=CA", "flatrate": [{"logo_path": "/pvske1MyAoymrs5bguRfVqYiM9a.jpg", "provider_id": 119, "provider_name": "Amazon Prime Video", "display_priority": 2}, {"logo_path": "/hExO4PtimLIYn3kBOrzsejNv7cT.jpg", "provider_id": 582, "provider_name": "Paramount+ Amazon Channel", "display_priority": 13},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50" s="46" t="inlineStr">
        <is>
          <t>12,000,000</t>
        </is>
      </c>
      <c r="X50" s="35" t="n">
        <v>338766</v>
      </c>
      <c r="Y50" s="35" t="inlineStr">
        <is>
          <t>[334541, 290250, 294963, 395834, 333484, 429210, 254302, 313297, 324786, 376866, 245703, 393457, 366564, 334543, 356213, 334533, 381284, 329865, 369557, 338189]</t>
        </is>
      </c>
      <c r="Z50" s="35" t="inlineStr">
        <is>
          <t>97%</t>
        </is>
      </c>
      <c r="AA50" s="35" t="inlineStr">
        <is>
          <t>7.6/10</t>
        </is>
      </c>
      <c r="AB50" s="35" t="inlineStr">
        <is>
          <t>88/100</t>
        </is>
      </c>
      <c r="AC50" s="35" t="inlineStr">
        <is>
          <t>https://www.youtube.com/embed/igD-fXiHRRY</t>
        </is>
      </c>
      <c r="AD50" s="115" t="inlineStr">
        <is>
          <t>US</t>
        </is>
      </c>
      <c r="AE50" s="115" t="n">
        <v>1731215633548</v>
      </c>
    </row>
    <row r="51" ht="14.25" customHeight="1" s="142">
      <c r="A51" s="108" t="inlineStr">
        <is>
          <t>The Other Guys</t>
        </is>
      </c>
      <c r="B51" s="109" t="n">
        <v>97</v>
      </c>
      <c r="C51" s="110" t="n"/>
      <c r="D51" s="28" t="n"/>
      <c r="E51" s="111" t="inlineStr">
        <is>
          <t>Comedy</t>
        </is>
      </c>
      <c r="F51" s="126" t="n"/>
      <c r="G51" s="31" t="n"/>
      <c r="H51" s="32" t="n"/>
      <c r="I51" s="112" t="inlineStr">
        <is>
          <t>Columbia Pictures</t>
        </is>
      </c>
      <c r="J51" s="113" t="n">
        <v>2010</v>
      </c>
      <c r="K51" s="35">
        <f>ROW(K51)-1</f>
        <v/>
      </c>
      <c r="L51" s="115" t="b">
        <v>0</v>
      </c>
      <c r="M51" s="114" t="inlineStr">
        <is>
          <t>Hilarious movie with great performances from Mark Wahlberg and Will Ferrell, and a great supporting performance from Michael Keaton. Will Ferrell's last great movie.</t>
        </is>
      </c>
      <c r="N51" s="3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1" s="38" t="inlineStr">
        <is>
          <t>https://image.tmdb.org/t/p/w500/wNEHNqo3MgHmj3BUiPSqqq5czcm.jpg</t>
        </is>
      </c>
      <c r="P51" s="39" t="inlineStr">
        <is>
          <t>Will Ferrell, Mark Wahlberg, Eva Mendes, Michael Keaton, Steve Coogan, Ray Stevenson, Samuel L. Jackson, Dwayne Johnson, Lindsay Sloane, Natalie Zea, Rob Riggle, Damon Wayans Jr., Derek Jeter, Larnell Stovall, Jalil Jay Lynch, Roy T. Anderson, Andrew Secunda, Sara Chase, David Gideon, Josh Church, Michael Delaney, Alison Becker, Warren Kelley, Bobby Cannavale, Zoe Lister-Jones, Sean Heilig, Matthew J. McCarthy, Adam Phillips, Tess Kartel, Rob Mars, C.C. Taylor, Zach Woods, Jake Quinn, Andy Buckley, Elizabeth Kaledin, Will Lyman, Rob Huebel, Peter R. Thewes, Robin Ng, Brett Gelman, Malachy McCourt, Barry Carl, Benjamin Magnuson, Thomas McDonnell, Jimmy O'Donnell, Kevin Osborne, Pierce Turner, James Archie Worley, Shakiem Evans, Danielle Cell, Brianne Moncrief, Brooke Shields, Rosie Perez, Patrick Ferrell, Adam McKay, Oliver Wood, James Mazzola, Patrick Crowley, Ben Schwartz, Tara Copeland, Eamon Speer, Patrick Reale, Zak Orth, Pete Antico, Viola Harris, Jamie Dugal, Chris Gethard, Michael Fawcett, Pilar Angelique, Ice-T, Anne Heche, Horatio Sanz, Thomas Middleditch, Tracy Morgan, Monty Sopp, Brian James, Josef Sommer, John Farrer, Paul Thornton</t>
        </is>
      </c>
      <c r="Q51" s="40" t="inlineStr">
        <is>
          <t>Adam McKay</t>
        </is>
      </c>
      <c r="R51" s="41" t="inlineStr">
        <is>
          <t>[{"Source": "Internet Movie Database", "Value": "6.7/10"}, {"Source": "Rotten Tomatoes", "Value": "79%"}, {"Source": "Metacritic", "Value": "64/100"}]</t>
        </is>
      </c>
      <c r="S51" s="42" t="inlineStr">
        <is>
          <t>170,432,927</t>
        </is>
      </c>
      <c r="T51" s="43" t="inlineStr">
        <is>
          <t>PG-13</t>
        </is>
      </c>
      <c r="U51" s="44" t="inlineStr">
        <is>
          <t>116</t>
        </is>
      </c>
      <c r="V51" s="45"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51" s="46" t="inlineStr">
        <is>
          <t>100,000,000</t>
        </is>
      </c>
      <c r="X51" s="35" t="n">
        <v>27581</v>
      </c>
      <c r="Y51" s="35" t="inlineStr">
        <is>
          <t>[12133, 23483, 18162, 7446, 9718, 13260, 32823, 714, 35056, 271467, 10189, 8961, 51876, 109443, 11358, 13836, 38778, 39513, 10528, 64688]</t>
        </is>
      </c>
      <c r="Z51" s="35" t="inlineStr">
        <is>
          <t>79%</t>
        </is>
      </c>
      <c r="AA51" s="35" t="inlineStr">
        <is>
          <t>6.7/10</t>
        </is>
      </c>
      <c r="AB51" s="35" t="inlineStr">
        <is>
          <t>64/100</t>
        </is>
      </c>
      <c r="AC51" s="35" t="inlineStr">
        <is>
          <t>https://www.youtube.com/embed/D6WOoUG1eNo</t>
        </is>
      </c>
      <c r="AD51" s="115" t="inlineStr">
        <is>
          <t>US</t>
        </is>
      </c>
      <c r="AE51" s="115" t="n">
        <v>1731215633548</v>
      </c>
    </row>
    <row r="52" ht="14.25" customHeight="1" s="142">
      <c r="A52" s="108" t="inlineStr">
        <is>
          <t>Princess Mononoke</t>
        </is>
      </c>
      <c r="B52" s="109" t="n">
        <v>97</v>
      </c>
      <c r="C52" s="110" t="inlineStr">
        <is>
          <t>Studio Ghibli</t>
        </is>
      </c>
      <c r="D52" s="28" t="n"/>
      <c r="E52" s="111" t="inlineStr">
        <is>
          <t>Animated</t>
        </is>
      </c>
      <c r="F52" s="126" t="inlineStr">
        <is>
          <t>Anime</t>
        </is>
      </c>
      <c r="G52" s="31" t="n"/>
      <c r="H52" s="32" t="n"/>
      <c r="I52" s="112" t="inlineStr">
        <is>
          <t>Studio Ghibli</t>
        </is>
      </c>
      <c r="J52" s="113" t="n">
        <v>1997</v>
      </c>
      <c r="K52" s="35">
        <f>ROW(K52)-1</f>
        <v/>
      </c>
      <c r="L52" s="115" t="b">
        <v>0</v>
      </c>
      <c r="M52" s="114"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2" s="50" t="inlineStr">
        <is>
          <t>https://image.tmdb.org/t/p/w500/cMYCDADoLKLbB83g4WnJegaZimC.jpg</t>
        </is>
      </c>
      <c r="P52" s="51" t="inlineStr">
        <is>
          <t>Yoji Matsuda, Yuriko Ishida, Yuko Tanaka, Kaoru Kobayashi, Masahiko Nishimura, Tsunehiko Kamijô, Akihiro Miwa, Mitsuko Mori, Hisaya Morishige, Sumi Shimamoto, Tetsu Watanabe, Makoto Satō, Akira Nagoya, Kei Iinuma, Tsuzuki Kayako, Kimihiro Reizei, Yoshimasa Kondo, Akira Sakamoto, Shirou Saitou, Daikichi Sugawara, Takako Katou, Ikuko Yamamoto, Kiho Iinuma</t>
        </is>
      </c>
      <c r="Q52" s="52" t="inlineStr">
        <is>
          <t>Hayao Miyazaki</t>
        </is>
      </c>
      <c r="R52" s="53" t="inlineStr">
        <is>
          <t>[{"Source": "Internet Movie Database", "Value": "8.3/10"}, {"Source": "Rotten Tomatoes", "Value": "93%"}, {"Source": "Metacritic", "Value": "76/100"}]</t>
        </is>
      </c>
      <c r="S52" s="54" t="inlineStr">
        <is>
          <t>176,506,186</t>
        </is>
      </c>
      <c r="T52" s="55" t="inlineStr">
        <is>
          <t>PG-13</t>
        </is>
      </c>
      <c r="U52" s="56" t="inlineStr">
        <is>
          <t>134</t>
        </is>
      </c>
      <c r="V52" s="57" t="inlineStr">
        <is>
          <t>{"link": "https://www.themoviedb.org/movie/128/watch?locale=CA",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 s="58" t="inlineStr">
        <is>
          <t>23,500,000</t>
        </is>
      </c>
      <c r="X52" s="35" t="n">
        <v>128</v>
      </c>
      <c r="Y52" s="35" t="inlineStr">
        <is>
          <t>[8392, 4935, 81, 10515, 11621, 129, 16859, 12429, 149870, 627, 37797, 15283, 51739, 149871, 12477, 110420, 16198, 83389, 15370, 105]</t>
        </is>
      </c>
      <c r="Z52" s="35" t="inlineStr">
        <is>
          <t>93%</t>
        </is>
      </c>
      <c r="AA52" s="35" t="inlineStr">
        <is>
          <t>8.3/10</t>
        </is>
      </c>
      <c r="AB52" s="35" t="inlineStr">
        <is>
          <t>76/100</t>
        </is>
      </c>
      <c r="AC52" s="35" t="inlineStr">
        <is>
          <t>https://www.youtube.com/embed/I1dHzoRl0sQ</t>
        </is>
      </c>
      <c r="AD52" s="115" t="inlineStr">
        <is>
          <t>JP</t>
        </is>
      </c>
      <c r="AE52" s="115" t="n">
        <v>1731215633548</v>
      </c>
    </row>
    <row r="53" ht="14.25" customHeight="1" s="142">
      <c r="A53" s="108" t="inlineStr">
        <is>
          <t>The Silence of the Lambs</t>
        </is>
      </c>
      <c r="B53" s="109" t="n">
        <v>96</v>
      </c>
      <c r="C53" s="110" t="n"/>
      <c r="D53" s="28" t="n"/>
      <c r="E53" s="111" t="inlineStr">
        <is>
          <t>Horror</t>
        </is>
      </c>
      <c r="F53" s="126" t="inlineStr">
        <is>
          <t>Thriller</t>
        </is>
      </c>
      <c r="G53" s="31" t="n"/>
      <c r="H53" s="32" t="n"/>
      <c r="I53" s="112" t="inlineStr">
        <is>
          <t>Orion Pictures</t>
        </is>
      </c>
      <c r="J53" s="113" t="n">
        <v>1991</v>
      </c>
      <c r="K53" s="35">
        <f>ROW(K53)-1</f>
        <v/>
      </c>
      <c r="L53" s="115" t="b">
        <v>0</v>
      </c>
      <c r="M53" s="114"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3" s="50" t="inlineStr">
        <is>
          <t>https://image.tmdb.org/t/p/w500/uS9m8OBk1A8eM9I042bx8XXpqAq.jpg</t>
        </is>
      </c>
      <c r="P53" s="51" t="inlineStr">
        <is>
          <t>Jodie Foster, Anthony Hopkins, Scott Glenn, Ted Levine, Anthony Heald, Brooke Smith, Diane Baker, Kasi Lemmons, Frankie Faison, Tracey Walter, Charles Napier, Danny Darst, Alex Coleman, Dan Butler, Paul Lazar, Ron Vawter, Roger Corman, Lawrence A. Bonney, Lawrence T. Wrentz, Don Brockett, Frank Seals Jr., Stuart Rudin, Maria Skorobogatov, Jeffrie Lane, Leib Lensky, George 'Red' Schwartz, Jim Roche, James B. Howard, Bill Miller, Chuck Aber, Gene Borkan, Pat McNamara, Kenneth Utt, Adelle Lutz, Obba Babatundé, George Michael, Jim Dratfield, D. Stanton Miranda, Rebecca Saxon, Cynthia Ettinger, Brent Hinkley, Steve Wyatt, David Early, Andre B. Blake, Bill Dalzell, Chris Isaak, Daniel von Bargen, Tommy Lafitte, Josh Broder, Buzz Kilman, Harry Northup, Lauren Roselli, Lamont Arnold, John Hall, Ted Monte, George A. Romero, John W. Iwanonkiw, Robert W. Castle, Chris McGinn, Gary Goetzman, Darla</t>
        </is>
      </c>
      <c r="Q53" s="52" t="inlineStr">
        <is>
          <t>Jonathan Demme</t>
        </is>
      </c>
      <c r="R53" s="53" t="inlineStr">
        <is>
          <t>[{"Source": "Internet Movie Database", "Value": "8.6/10"}, {"Source": "Rotten Tomatoes", "Value": "95%"}, {"Source": "Metacritic", "Value": "86/100"}]</t>
        </is>
      </c>
      <c r="S53" s="54" t="inlineStr">
        <is>
          <t>272,742,922</t>
        </is>
      </c>
      <c r="T53" s="55" t="inlineStr">
        <is>
          <t>R</t>
        </is>
      </c>
      <c r="U53" s="56" t="inlineStr">
        <is>
          <t>119</t>
        </is>
      </c>
      <c r="V53" s="57" t="inlineStr">
        <is>
          <t>{"link": "https://www.themoviedb.org/movie/274-the-silence-of-the-lambs/watch?locale=CA",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3" s="58" t="inlineStr">
        <is>
          <t>19,000,000</t>
        </is>
      </c>
      <c r="X53" s="35" t="n">
        <v>274</v>
      </c>
      <c r="Y53" s="35" t="inlineStr">
        <is>
          <t>[9740, 9533, 105, 101, 629, 378, 745, 807, 280, 1248, 1700, 1585, 500, 77, 857, 694, 335, 207, 28, 2108]</t>
        </is>
      </c>
      <c r="Z53" s="35" t="inlineStr">
        <is>
          <t>95%</t>
        </is>
      </c>
      <c r="AA53" s="35" t="inlineStr">
        <is>
          <t>8.6/10</t>
        </is>
      </c>
      <c r="AB53" s="35" t="inlineStr">
        <is>
          <t>86/100</t>
        </is>
      </c>
      <c r="AC53" s="35" t="inlineStr">
        <is>
          <t>https://www.youtube.com/embed/1lFj08l4ujg</t>
        </is>
      </c>
      <c r="AD53" s="115" t="inlineStr">
        <is>
          <t>US</t>
        </is>
      </c>
      <c r="AE53" s="115" t="n">
        <v>1731215633548</v>
      </c>
    </row>
    <row r="54" ht="14.25" customHeight="1" s="142">
      <c r="A54" s="108" t="inlineStr">
        <is>
          <t>Lord of the Rings: The Two Towers</t>
        </is>
      </c>
      <c r="B54" s="109" t="n">
        <v>96</v>
      </c>
      <c r="C54" s="110" t="inlineStr">
        <is>
          <t>Middle-Earth</t>
        </is>
      </c>
      <c r="D54" s="28" t="inlineStr">
        <is>
          <t>Lord of the Rings</t>
        </is>
      </c>
      <c r="E54" s="111" t="inlineStr">
        <is>
          <t>Fantasy</t>
        </is>
      </c>
      <c r="F54" s="126" t="inlineStr">
        <is>
          <t>Adventure</t>
        </is>
      </c>
      <c r="G54" s="31" t="n"/>
      <c r="H54" s="32" t="n"/>
      <c r="I54" s="112" t="inlineStr">
        <is>
          <t>New Line Cinema</t>
        </is>
      </c>
      <c r="J54" s="113" t="n">
        <v>2002</v>
      </c>
      <c r="K54" s="35">
        <f>ROW(K54)-1</f>
        <v/>
      </c>
      <c r="L54" s="115" t="b">
        <v>0</v>
      </c>
      <c r="M54" s="114" t="inlineStr">
        <is>
          <t>Incredible, ground-breaking CGI effects. Exciting middle part of the trilogy featuring great performances and more incredible world-building.</t>
        </is>
      </c>
      <c r="N54" s="37"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4" s="38" t="inlineStr">
        <is>
          <t>https://image.tmdb.org/t/p/w500/5VTN0pR8gcqV3EPUHHfMGnJYN9L.jpg</t>
        </is>
      </c>
      <c r="P54" s="39" t="inlineStr">
        <is>
          <t>Elijah Wood, Ian McKellen, Viggo Mortensen, Sean Astin, Andy Serkis, John Rhys-Davies, Orlando Bloom, Bernard Hill, Miranda Otto, Dominic Monaghan, Billy Boyd, Christopher Lee, Cate Blanchett, Liv Tyler, Hugo Weaving, David Wenham, Brad Dourif, Karl Urban, Craig Parker, Bruce Allpress, John Bach, Sala Baker, Jed Brophy, Sam Comery, Calum Gittins, Phil Grieve, Bruce Hopkins, Paris Howe Strewe, Nathaniel Lees, John Leigh, Robbie Magasiva, Robyn Malcolm, Bruce Phillips, Robert Pollock, Olivia Tennet, Raymond Trickitt, Stephen Ure, Billy Jackson, Katie Jackson, Victoria Beynon-Cole, Lee Hartley, Frazer Anderson, Ben Barrington, Jarl Benzon, Jørn Benzon, Owen Black, Dorothy Anne Bonner, Ben Britton, Riley Brophy, Alistair Browning, Alix Bushnell, Sean Button, Ryan Carey, Rodney Cook, Augie Davis, Mana Hira Davis, Shane Dawson, Karlos Drinkwater, Aron Eastwood, Frank Edwards, Clint Elvy, Alexia Fairbrother, Daniel Falconer, Siaosi Fonua, Kester Fordham, Michael Fowler, Ben Fransham, Frank Goldingham, Winham Hammond, Jonathan Harding, Lucas Hayward, Dan Hennah, Jason Hood, Lani Jackson, Peter Jackson, Gareth Jensen, Sam Kelly, Richard Knowles, Sandro Kopp, Sam La Hood, Don Langridge, Michael Lawrence, Alan Lee, Dra McKay, Joseph Mika-Hunt, Dean Morganty, Henry Mortensen, Francis Mountjoy, Paul Norell, Barrie M. Osborne, Allan Poppleton, Gareth Reeves, Miranda Rivers, Campbell Rousselle, Matthew J. Saville, Samuel E. Shore, Allan Smith, Greg Tozer, Piripi Waretini, Tim Wong, John Wraight, Kelley Kerr Young, Robert Young, Caleb Ross</t>
        </is>
      </c>
      <c r="Q54" s="40" t="inlineStr">
        <is>
          <t>Peter Jackson</t>
        </is>
      </c>
      <c r="R54" s="41" t="inlineStr">
        <is>
          <t>[{"Source": "Internet Movie Database", "Value": "8.8/10"}, {"Source": "Rotten Tomatoes", "Value": "95%"}, {"Source": "Metacritic", "Value": "87/100"}]</t>
        </is>
      </c>
      <c r="S54" s="42" t="inlineStr">
        <is>
          <t>926,287,400</t>
        </is>
      </c>
      <c r="T54" s="43" t="inlineStr">
        <is>
          <t>PG-13</t>
        </is>
      </c>
      <c r="U54" s="44" t="inlineStr">
        <is>
          <t>179</t>
        </is>
      </c>
      <c r="V54" s="45"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4" s="46" t="inlineStr">
        <is>
          <t>79,000,000</t>
        </is>
      </c>
      <c r="X54" s="35" t="n">
        <v>121</v>
      </c>
      <c r="Y54" s="35" t="inlineStr">
        <is>
          <t>[122, 120, 672, 49051, 807, 1891, 272, 123, 14869, 603, 274, 10138, 27205, 122917, 70981, 11, 500, 22, 109431, 57158]</t>
        </is>
      </c>
      <c r="Z54" s="35" t="inlineStr">
        <is>
          <t>95%</t>
        </is>
      </c>
      <c r="AA54" s="35" t="inlineStr">
        <is>
          <t>8.8/10</t>
        </is>
      </c>
      <c r="AB54" s="35" t="inlineStr">
        <is>
          <t>87/100</t>
        </is>
      </c>
      <c r="AC54" s="35" t="inlineStr">
        <is>
          <t>https://www.youtube.com/embed/nuTU5XcZTLA</t>
        </is>
      </c>
      <c r="AD54" s="115" t="inlineStr">
        <is>
          <t>US</t>
        </is>
      </c>
      <c r="AE54" s="115" t="n">
        <v>1731215633548</v>
      </c>
    </row>
    <row r="55" ht="14.25" customHeight="1" s="142">
      <c r="A55" s="108" t="inlineStr">
        <is>
          <t>Psycho</t>
        </is>
      </c>
      <c r="B55" s="109" t="n">
        <v>96</v>
      </c>
      <c r="C55" s="110" t="inlineStr">
        <is>
          <t>Psycho</t>
        </is>
      </c>
      <c r="D55" s="28" t="n"/>
      <c r="E55" s="111" t="inlineStr">
        <is>
          <t>Horror</t>
        </is>
      </c>
      <c r="F55" s="126" t="n"/>
      <c r="G55" s="31" t="n"/>
      <c r="H55" s="32" t="n"/>
      <c r="I55" s="112" t="inlineStr">
        <is>
          <t>Paramount Pictures</t>
        </is>
      </c>
      <c r="J55" s="113" t="n">
        <v>1960</v>
      </c>
      <c r="K55" s="35">
        <f>ROW(K55)-1</f>
        <v/>
      </c>
      <c r="L55" s="115" t="b">
        <v>0</v>
      </c>
      <c r="M55" s="114" t="inlineStr">
        <is>
          <t>Beautifully shot, great setup in the first half and an incredibly tense second half make "Psycho" an all time classic horror movie.</t>
        </is>
      </c>
      <c r="N55" s="37" t="inlineStr">
        <is>
          <t>When larcenous real estate clerk Marion Crane goes on the lam with a wad of cash and hopes of starting a new life, she ends up at the notorious Bates Motel, where manager Norman Bates cares for his housebound mother.</t>
        </is>
      </c>
      <c r="O55" s="38" t="inlineStr">
        <is>
          <t>https://image.tmdb.org/t/p/w500/yz4QVqPx3h1hD1DfqqQkCq3rmxW.jpg</t>
        </is>
      </c>
      <c r="P55" s="39" t="inlineStr">
        <is>
          <t>Anthony Perkins, Janet Leigh, Vera Miles, John Gavin, Martin Balsam, John McIntire, Simon Oakland, Frank Albertson, Patricia Hitchcock, Vaughn Taylor, Lurene Tuttle, John Anderson, Mort Mills, Fletcher Allen, Walter Bacon, Kit Carson, Francis De Sales, George Dockstader, George Eldredge, Harper Flaherty, Sam Flint, Virginia Gregg, Alfred Hitchcock, Paul Jasmin, Lee Kass, Frank Killmond, Ted Knight, Pat McCaffrie, Hans Moebus, Jeanette Nolan, Lillian O'Malley, Robert Osborne, Fred Scheiwiller, Helen Wallace</t>
        </is>
      </c>
      <c r="Q55" s="40" t="inlineStr">
        <is>
          <t>Alfred Hitchcock</t>
        </is>
      </c>
      <c r="R55" s="41" t="inlineStr">
        <is>
          <t>[{"Source": "Internet Movie Database", "Value": "8.5/10"}, {"Source": "Rotten Tomatoes", "Value": "97%"}, {"Source": "Metacritic", "Value": "97/100"}]</t>
        </is>
      </c>
      <c r="S55" s="42" t="inlineStr">
        <is>
          <t>50,048,065</t>
        </is>
      </c>
      <c r="T55" s="43" t="inlineStr">
        <is>
          <t>R</t>
        </is>
      </c>
      <c r="U55" s="44" t="inlineStr">
        <is>
          <t>109</t>
        </is>
      </c>
      <c r="V55" s="45"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 s="46" t="inlineStr">
        <is>
          <t>806,947</t>
        </is>
      </c>
      <c r="X55" s="35" t="n">
        <v>539</v>
      </c>
      <c r="Y55" s="35" t="inlineStr">
        <is>
          <t>[567, 571, 426, 10576, 510, 213, 1580, 11252, 573, 598, 550, 680, 646, 311, 5925, 967, 578, 694, 1359, 389]</t>
        </is>
      </c>
      <c r="Z55" s="35" t="inlineStr">
        <is>
          <t>97%</t>
        </is>
      </c>
      <c r="AA55" s="35" t="inlineStr">
        <is>
          <t>8.5/10</t>
        </is>
      </c>
      <c r="AB55" s="35" t="inlineStr">
        <is>
          <t>97/100</t>
        </is>
      </c>
      <c r="AC55" s="35" t="inlineStr">
        <is>
          <t>https://www.youtube.com/embed/D90QhegiVvo</t>
        </is>
      </c>
      <c r="AD55" s="115" t="inlineStr">
        <is>
          <t>US</t>
        </is>
      </c>
      <c r="AE55" s="115" t="n">
        <v>1731215633548</v>
      </c>
    </row>
    <row r="56" ht="14.25" customHeight="1" s="142">
      <c r="A56" s="108" t="inlineStr">
        <is>
          <t>Anora</t>
        </is>
      </c>
      <c r="B56" s="109" t="n">
        <v>96</v>
      </c>
      <c r="C56" s="110" t="n"/>
      <c r="D56" s="28" t="n"/>
      <c r="E56" s="111" t="inlineStr">
        <is>
          <t>Dramedy</t>
        </is>
      </c>
      <c r="F56" s="126" t="n"/>
      <c r="G56" s="31" t="n"/>
      <c r="H56" s="32" t="n"/>
      <c r="I56" s="112" t="inlineStr">
        <is>
          <t>NEON</t>
        </is>
      </c>
      <c r="J56" s="113" t="n">
        <v>2024</v>
      </c>
      <c r="K56" s="35">
        <f>ROW(K56)-1</f>
        <v/>
      </c>
      <c r="L56" s="115" t="b">
        <v>0</v>
      </c>
      <c r="M56" s="114"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56" s="37" t="inlineStr">
        <is>
          <t>A young sex worker from Brooklyn gets her chance at a Cinderella story when she meets and impulsively marries the son of an oligarch. Once the news reaches Russia, her fairytale is threatened as his parents set out to get the marriage annulled.</t>
        </is>
      </c>
      <c r="O56" s="38" t="inlineStr">
        <is>
          <t>https://image.tmdb.org/t/p/w500/vJEAPirevZZyCdHO4DuYtvTtmtU.jpg</t>
        </is>
      </c>
      <c r="P56" s="39" t="inlineStr">
        <is>
          <t>Mikey Madison, Mark Eydelshteyn, Yura Borisov, Karren Karagulian, Vache Tovmasyan, Luna Sofía Miranda, Lindsey Normington, Darya Ekamasova, Aleksey Serebryakov, Anton Bitter, Ivy Wolk, Vlad Mamai, Maria Tichinskaya, Paul Weissman, Emily Weider, Vincent Radwinsky, Brittney Rodriguez, Sophia Carnabuci, Ella Rubin, Ross Brodar, Zoë Vnak, Morgan Charlton, Nazar Khamis, Charles Jang, Lana Svidonovich, Masha Zhak, Sebastian Conelli, Irina Finley, Mariana Orozco Arango, Artyom Trubnikov, Michael Sergio, Charlton Lamar, Mickey O'Hagan</t>
        </is>
      </c>
      <c r="Q56" s="40" t="inlineStr">
        <is>
          <t>Sean Baker</t>
        </is>
      </c>
      <c r="R56" s="41" t="inlineStr">
        <is>
          <t>[{"Source": "Internet Movie Database", "Value": "7.5/10"}, {"Source": "Rotten Tomatoes", "Value": "93%"}, {"Source": "Metacritic", "Value": "91/100"}]</t>
        </is>
      </c>
      <c r="S56" s="42" t="inlineStr">
        <is>
          <t>56,286,295</t>
        </is>
      </c>
      <c r="T56" s="43" t="inlineStr">
        <is>
          <t>R</t>
        </is>
      </c>
      <c r="U56" s="44" t="inlineStr">
        <is>
          <t>139</t>
        </is>
      </c>
      <c r="V56" s="45" t="inlineStr">
        <is>
          <t>{"link": "https://www.themoviedb.org/movie/1064213-anora/watch?locale=CA",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6" s="46" t="inlineStr">
        <is>
          <t>6,000,000</t>
        </is>
      </c>
      <c r="X56" s="35" t="n">
        <v>1064213</v>
      </c>
      <c r="Y56" s="35" t="inlineStr">
        <is>
          <t>[1013850, 974576, 696506, 1252309, 1106739, 940139, 549509, 823219, 933260, 974950, 402431, 262610, 308084, 323408, 1088514, 1100099, 1312157, 426063, 1084199, 661539]</t>
        </is>
      </c>
      <c r="Z56" s="35" t="inlineStr">
        <is>
          <t>93%</t>
        </is>
      </c>
      <c r="AA56" s="35" t="inlineStr">
        <is>
          <t>7.5/10</t>
        </is>
      </c>
      <c r="AB56" s="35" t="inlineStr">
        <is>
          <t>91/100</t>
        </is>
      </c>
      <c r="AC56" s="35" t="inlineStr">
        <is>
          <t>https://www.youtube.com/embed/8m6UrWMl18M</t>
        </is>
      </c>
      <c r="AD56" s="115" t="inlineStr">
        <is>
          <t>US</t>
        </is>
      </c>
      <c r="AE56" s="115" t="inlineStr">
        <is>
          <t>1738625470155</t>
        </is>
      </c>
    </row>
    <row r="57" ht="14.25" customHeight="1" s="142">
      <c r="A57" s="108" t="inlineStr">
        <is>
          <t>Moneyball</t>
        </is>
      </c>
      <c r="B57" s="109" t="n">
        <v>96</v>
      </c>
      <c r="C57" s="110" t="n"/>
      <c r="D57" s="28" t="n"/>
      <c r="E57" s="111" t="inlineStr">
        <is>
          <t>Drama</t>
        </is>
      </c>
      <c r="F57" s="126" t="inlineStr">
        <is>
          <t>Sports</t>
        </is>
      </c>
      <c r="G57" s="31" t="n"/>
      <c r="H57" s="32" t="n"/>
      <c r="I57" s="112" t="inlineStr">
        <is>
          <t>Columbia Pictures</t>
        </is>
      </c>
      <c r="J57" s="113" t="n">
        <v>2011</v>
      </c>
      <c r="K57" s="35">
        <f>ROW(K57)-1</f>
        <v/>
      </c>
      <c r="L57" s="115" t="b">
        <v>0</v>
      </c>
      <c r="M57" s="114" t="inlineStr">
        <is>
          <t>An interesting movie about the analytics revolution in baseball. Not entirely accurate, as it glosses over some important facts like the Athletic's rotation, but is still very interesting. Great performances from Brad Pitt and Jonah Hill.</t>
        </is>
      </c>
      <c r="N57" s="37" t="inlineStr">
        <is>
          <t>The story of Oakland Athletics general manager Billy Beane's successful attempt to put together a baseball team on a budget, by employing computer-generated analysis to draft his players.</t>
        </is>
      </c>
      <c r="O57" s="38" t="inlineStr">
        <is>
          <t>https://image.tmdb.org/t/p/w500/myRHYxfLpgwwRd13kcrRqxG6jAj.jpg</t>
        </is>
      </c>
      <c r="P57" s="39" t="inlineStr">
        <is>
          <t>Brad Pitt, Jonah Hill, Philip Seymour Hoffman, Robin Wright, Chris Pratt, Stephen Bishop, Reed Diamond, Brent Jennings, Ken Medlock, Tammy Blanchard, Jack McGee, Vyto Ruginis, Nick Searcy, Glenn Morshower, Casey Bond, Nick Porrazzo, Kerris Dorsey, Arliss Howard, Reed Thompson, James Shanklin, Diane Behrens, Takayo Fischer, Derrin Ebert, Miguel Mendoza, Gerardo Celasco, Tom Gamboa, Barry Moss, Artie Harris, Bob Bishop, George Vranau, Phil Pote, Art Ortiz, Royce Clayton, Marvin Horn, Brent Dohling, Ken Rudulph, Lisa Guerrero, Christopher Dehau Lee, Joe Satriani, Simon James, Greg Papa, Bob Costas, Tim McCarver, Eddie Frierson, Glen Kuiper, Joe Provost, John Brantley Cole, Jake Wilson, Robert P. Macaluso, Keith Middlebrook, Damon Farmar, Michael Gillespie, Chad Kreuter, Blake Pike, Robert Ninfo, Gary 'G. Thang' Johnson, Corey Vanderhook, Melvin Perdue, Ari Zagaris, Jon Stein, Madeleine G. Hall, Holly Pitrago, Ken Korach, Julie Wagner, Ken Colquitt, Eric Winzenried, Richard Padilla, Ed Montague, Jack Knight, Patrick Riley, Phil Benson, Joyce Guy, George Thomas, Spike Jonze, Derek Jeter, Deanna Marks, Bobby Kotick</t>
        </is>
      </c>
      <c r="Q57" s="40" t="inlineStr">
        <is>
          <t>Bennett Miller</t>
        </is>
      </c>
      <c r="R57" s="41" t="inlineStr">
        <is>
          <t>[{"Source": "Internet Movie Database", "Value": "7.6/10"}, {"Source": "Rotten Tomatoes", "Value": "94%"}, {"Source": "Metacritic", "Value": "87/100"}]</t>
        </is>
      </c>
      <c r="S57" s="42" t="inlineStr">
        <is>
          <t>110,206,216</t>
        </is>
      </c>
      <c r="T57" s="43" t="inlineStr">
        <is>
          <t>PG-13</t>
        </is>
      </c>
      <c r="U57" s="44" t="inlineStr">
        <is>
          <t>134</t>
        </is>
      </c>
      <c r="V57" s="45" t="inlineStr">
        <is>
          <t>{"link": "https://www.themoviedb.org/movie/60308-moneyball/watch?locale=CA", "flatrate": [{"logo_path": "/pbpMk2JmcoNnQwx5JGpXngfoWtp.jpg", "provider_id": 8, "provider_name": "Netflix", "display_priority": 0}, {"logo_path": "/ovmu6uot1XVvsemM2dDySXLiX57.jpg", "provider_id": 526, "provider_name": "AMC+", "display_priority": 91},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 s="46" t="inlineStr">
        <is>
          <t>50,000,000</t>
        </is>
      </c>
      <c r="X57" s="35" t="n">
        <v>60308</v>
      </c>
      <c r="Y57" s="35" t="inlineStr">
        <is>
          <t>[12163, 1491, 318846, 4512, 38167, 1640, 398, 1246, 6538, 22881, 11170, 11393, 89008, 921, 39538, 10637, 4922, 10316, 16869, 65057]</t>
        </is>
      </c>
      <c r="Z57" s="35" t="inlineStr">
        <is>
          <t>94%</t>
        </is>
      </c>
      <c r="AA57" s="35" t="inlineStr">
        <is>
          <t>7.6/10</t>
        </is>
      </c>
      <c r="AB57" s="35" t="inlineStr">
        <is>
          <t>87/100</t>
        </is>
      </c>
      <c r="AC57" s="35" t="inlineStr">
        <is>
          <t>https://www.youtube.com/embed/RAG74hfW4pM</t>
        </is>
      </c>
      <c r="AD57" s="115" t="inlineStr">
        <is>
          <t>US</t>
        </is>
      </c>
      <c r="AE57" s="115" t="n">
        <v>1731215633548</v>
      </c>
    </row>
    <row r="58" ht="14.25" customHeight="1" s="142">
      <c r="A58" s="108" t="inlineStr">
        <is>
          <t>Moana</t>
        </is>
      </c>
      <c r="B58" s="109" t="n">
        <v>96</v>
      </c>
      <c r="C58" s="110" t="inlineStr">
        <is>
          <t>Disney Animation</t>
        </is>
      </c>
      <c r="D58" s="28" t="inlineStr">
        <is>
          <t>Moana</t>
        </is>
      </c>
      <c r="E58" s="111" t="inlineStr">
        <is>
          <t>Animated</t>
        </is>
      </c>
      <c r="F58" s="126" t="inlineStr">
        <is>
          <t>Princess</t>
        </is>
      </c>
      <c r="G58" s="31" t="n"/>
      <c r="H58" s="32" t="n"/>
      <c r="I58" s="112" t="inlineStr">
        <is>
          <t>Disney</t>
        </is>
      </c>
      <c r="J58" s="113" t="n">
        <v>2016</v>
      </c>
      <c r="K58" s="35">
        <f>ROW(K58)-1</f>
        <v/>
      </c>
      <c r="L58" s="115" t="b">
        <v>0</v>
      </c>
      <c r="M58" s="114" t="inlineStr">
        <is>
          <t>Some of the best music in any Disney movie, great animation, funny characters and a good story that isn't predictable.</t>
        </is>
      </c>
      <c r="N58" s="37" t="inlineStr">
        <is>
          <t>In Ancient Polynesia, when a terrible curse incurred by Maui reaches an impetuous Chieftain's daughter's island, she answers the Ocean's call to seek out the demigod to set things right.</t>
        </is>
      </c>
      <c r="O58" s="38" t="inlineStr">
        <is>
          <t>https://image.tmdb.org/t/p/w500/4JeejGugONWpJkbnvL12hVoYEDa.jpg</t>
        </is>
      </c>
      <c r="P58" s="39" t="inlineStr">
        <is>
          <t>Auliʻi Cravalho, Dwayne Johnson, Rachel House, Temuera Morrison, Jemaine Clement, Nicole Scherzinger, Alan Tudyk, Louise Bush, Oscar Kightley, Troy Polamalu, Puanani Cravalho, Lin-Manuel Miranda, Christopher Jackson</t>
        </is>
      </c>
      <c r="Q58" s="40" t="inlineStr">
        <is>
          <t>John Musker, Ron Clements</t>
        </is>
      </c>
      <c r="R58" s="41" t="inlineStr">
        <is>
          <t>[{"Source": "Internet Movie Database", "Value": "7.6/10"}, {"Source": "Rotten Tomatoes", "Value": "95%"}, {"Source": "Metacritic", "Value": "81/100"}]</t>
        </is>
      </c>
      <c r="S58" s="42" t="inlineStr">
        <is>
          <t>690,860,472</t>
        </is>
      </c>
      <c r="T58" s="43" t="inlineStr">
        <is>
          <t>PG</t>
        </is>
      </c>
      <c r="U58" s="44" t="inlineStr">
        <is>
          <t>107</t>
        </is>
      </c>
      <c r="V58" s="45" t="inlineStr">
        <is>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8" s="46" t="inlineStr">
        <is>
          <t>150,000,000</t>
        </is>
      </c>
      <c r="X58" s="35" t="n">
        <v>277834</v>
      </c>
      <c r="Y58" s="35" t="inlineStr">
        <is>
          <t>[335797, 136799, 259316, 127380, 38757, 269149, 1241982, 332210, 328111, 330459, 109445, 313297, 283366, 369885, 324852, 274870, 376866, 10198, 313369, 121856]</t>
        </is>
      </c>
      <c r="Z58" s="35" t="inlineStr">
        <is>
          <t>95%</t>
        </is>
      </c>
      <c r="AA58" s="35" t="inlineStr">
        <is>
          <t>7.6/10</t>
        </is>
      </c>
      <c r="AB58" s="35" t="inlineStr">
        <is>
          <t>81/100</t>
        </is>
      </c>
      <c r="AC58" s="35" t="inlineStr">
        <is>
          <t>https://www.youtube.com/embed/LKFuXETZUsI</t>
        </is>
      </c>
      <c r="AD58" s="115" t="inlineStr">
        <is>
          <t>US</t>
        </is>
      </c>
      <c r="AE58" s="115" t="n">
        <v>1731215633548</v>
      </c>
    </row>
    <row r="59" ht="14.25" customHeight="1" s="142">
      <c r="A59" s="108" t="inlineStr">
        <is>
          <t>It’s A Wonderful Life</t>
        </is>
      </c>
      <c r="B59" s="109" t="n">
        <v>96</v>
      </c>
      <c r="C59" s="110" t="n"/>
      <c r="D59" s="28" t="n"/>
      <c r="E59" s="111" t="inlineStr">
        <is>
          <t>Drama</t>
        </is>
      </c>
      <c r="F59" s="126" t="n"/>
      <c r="G59" s="31" t="inlineStr">
        <is>
          <t>Christmas</t>
        </is>
      </c>
      <c r="H59" s="32" t="n"/>
      <c r="I59" s="112" t="inlineStr">
        <is>
          <t>RKO Radio Pictures</t>
        </is>
      </c>
      <c r="J59" s="113" t="n">
        <v>1946</v>
      </c>
      <c r="K59" s="35">
        <f>ROW(K59)-1</f>
        <v/>
      </c>
      <c r="L59" s="115" t="b">
        <v>0</v>
      </c>
      <c r="M59" s="114" t="inlineStr">
        <is>
          <t>A holiday classic about the importance of everyone's life. A definite tear jerker with great acting and a great story.</t>
        </is>
      </c>
      <c r="N59" s="3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59" s="38" t="inlineStr">
        <is>
          <t>https://image.tmdb.org/t/p/w500/mV3VcmMJN6Zwahj42dy9WwPUyRI.jpg</t>
        </is>
      </c>
      <c r="P59" s="39" t="inlineStr">
        <is>
          <t>James Stewart, Donna Reed, Lionel Barrymore, Thomas Mitchell, Henry Travers, Beulah Bondi, Frank Faylen, Ward Bond, Gloria Grahame, H.B. Warner, Frank Albertson, Todd Karns, Samuel S. Hinds, Mary Treen, Virginia Patton, Charles Williams, Sarah Edwards, William Edmunds, Lillian Randolph, Argentina Brunetti, Robert J. Anderson, Ronnie Ralph, Jeanne Gail, Jeanine Ann Roose, Danny Mummert, Georgie Nokes, Sheldon Leonard, Frank Hagney, Ray Walker, Charles Lane, Edward Keane, Carol Coombs, Karolyn Grimes, Larry Simms, Jimmy Hawkins, Jean Acker, Ernie Adams, Monya Andre, Stanley Andrews, Sam Ash, Jack Bailey, Louise Bates, Mary Bayless, Beth Belden, Brooks Benedict, Joseph E. Bernard, Al Bridge, Buz Buckley, Marian Carr, Adriana Caselotti, Lane Chandler, Michael Chapin, Tom Chatterton, Jack Cheatham, Harry Cheshire, Edward Clark, Tom Coleman, Ellen Corby, Bryn Davis, Lew Davis, Harry Denny, Helen Dickson, Dick Elliott, Tom Fadden, Frank Fenton, Eddie Fetherston, Sam Flint, Lee Frederick, Dick Gordon, Jack Gordon, Herschel Graham, Joseph Granby, Charles Halton, Carl Eric Hansen, Herbert Heywood, Harry Holman, Art Howard, Bert Howard, Arthur Stuart Hull, John Indrisano, Eddie Kane, Carl Kent, Milton Kibbee, Effie Laird, Mike Lally, Harold Landon, Meade 'Lux' Lewis, Jack Lomas, J. Farrell MacDonald, Irene Mack, Wilbur Mack, Charles Meakin, Priscilla Montgomery, Bert Moorhouse, Evelyn Moriarty, Philip Morris, George Noisom, Bob O'Connor, Frank O'Connor, Lynn O'Leary-Jameson, Moroni Olsen, Garry Owen, Netta Packer, Franklin Parker, Suzanne Ridgway, Mark Roberts, Constantine Romanoff, Cy Schindell, Almira Sessions, Cedric Stevens, Brick Sullivan, Charles Sullivan, Carl Switzer, Max Wagner, Larry Wheat, Charles C. Wilson, Finn Zirzow</t>
        </is>
      </c>
      <c r="Q59" s="40" t="inlineStr">
        <is>
          <t>Frank Capra</t>
        </is>
      </c>
      <c r="R59" s="41" t="inlineStr">
        <is>
          <t>[{"Source": "Internet Movie Database", "Value": "8.6/10"}, {"Source": "Rotten Tomatoes", "Value": "94%"}, {"Source": "Metacritic", "Value": "89/100"}]</t>
        </is>
      </c>
      <c r="S59" s="42" t="inlineStr">
        <is>
          <t>9,644,124</t>
        </is>
      </c>
      <c r="T59" s="43" t="inlineStr">
        <is>
          <t>PG</t>
        </is>
      </c>
      <c r="U59" s="44" t="inlineStr">
        <is>
          <t>130</t>
        </is>
      </c>
      <c r="V59" s="45" t="inlineStr">
        <is>
          <t>{"link": "https://www.themoviedb.org/movie/1585-it-s-a-wonderful-life/watch?locale=CA", "flatrate":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 s="46" t="inlineStr">
        <is>
          <t>3,180,000</t>
        </is>
      </c>
      <c r="X59" s="35" t="n">
        <v>1585</v>
      </c>
      <c r="Y59" s="35" t="inlineStr">
        <is>
          <t>[595, 20334, 25842, 67395, 11881, 4960, 1891, 1580, 3083, 289, 567, 629, 10331, 637, 4271, 3766, 15, 11787, 13189, 13562]</t>
        </is>
      </c>
      <c r="Z59" s="35" t="inlineStr">
        <is>
          <t>94%</t>
        </is>
      </c>
      <c r="AA59" s="35" t="inlineStr">
        <is>
          <t>8.6/10</t>
        </is>
      </c>
      <c r="AB59" s="35" t="inlineStr">
        <is>
          <t>89/100</t>
        </is>
      </c>
      <c r="AC59" s="35" t="inlineStr">
        <is>
          <t>https://www.youtube.com/embed/iLR3gZrU2Xo</t>
        </is>
      </c>
      <c r="AD59" s="115" t="inlineStr">
        <is>
          <t>US</t>
        </is>
      </c>
      <c r="AE59" s="115" t="n">
        <v>1731215633548</v>
      </c>
    </row>
    <row r="60" ht="14.25" customHeight="1" s="142">
      <c r="A60" s="108" t="inlineStr">
        <is>
          <t>Monty Python and the Holy Grail</t>
        </is>
      </c>
      <c r="B60" s="109" t="n">
        <v>96</v>
      </c>
      <c r="C60" s="110" t="inlineStr">
        <is>
          <t>Monty Python</t>
        </is>
      </c>
      <c r="D60" s="28" t="n"/>
      <c r="E60" s="111" t="inlineStr">
        <is>
          <t>Comedy</t>
        </is>
      </c>
      <c r="F60" s="126" t="n"/>
      <c r="G60" s="31" t="n"/>
      <c r="H60" s="32" t="n"/>
      <c r="I60" s="112" t="inlineStr">
        <is>
          <t>Python (Monty) Pictures</t>
        </is>
      </c>
      <c r="J60" s="113" t="n">
        <v>1975</v>
      </c>
      <c r="K60" s="35">
        <f>ROW(K60)-1</f>
        <v/>
      </c>
      <c r="L60" s="115" t="b">
        <v>0</v>
      </c>
      <c r="M60" s="114" t="inlineStr">
        <is>
          <t>Monty Python at their best and most ridiculous. Hilarious movie with memorable lines.</t>
        </is>
      </c>
      <c r="N60" s="3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0" s="38" t="inlineStr">
        <is>
          <t>https://image.tmdb.org/t/p/w500/hWx1ANiWEWWyzKPN0us35HCGnhQ.jpg</t>
        </is>
      </c>
      <c r="P60" s="39" t="inlineStr">
        <is>
          <t>Graham Chapman, John Cleese, Eric Idle, Terry Gilliam, Terry Jones, Michael Palin, Connie Booth, Carol Cleveland, Neil Innes, Bee Duffell, John Young, Rita Davies, Avril Stewart, Sally Kinghorn, Mark Zycon, Elspeth Cameron, Mitsuko Forstater, Sandy Johnson, Sandy Rose, Romilly Squire, Joni Flynn, Alison Walker, Loraine Ward, Anna Lanski, Sally Coombe, Vivienne MacDonald, Yvonne Dick, Daphne Darling, Fiona Gordon, Judy Lamb, Tracy Sneddon, Joyce Pollner, Mary Allen, Gloria Graham, Sylvia Taylor, Iain Banks, Julian Doyle, Margarita Doyle, Charles Knode, Zack Matalon, Scott Mike, William Palin, Tom Raeburn, Brian Ross, Roy Forge Smith, Maggie Weston, John Thornton</t>
        </is>
      </c>
      <c r="Q60" s="40" t="inlineStr">
        <is>
          <t>Terry Jones, Terry Gilliam</t>
        </is>
      </c>
      <c r="R60" s="41" t="inlineStr">
        <is>
          <t>[{"Source": "Internet Movie Database", "Value": "8.2/10"}, {"Source": "Rotten Tomatoes", "Value": "92%"}, {"Source": "Metacritic", "Value": "91/100"}]</t>
        </is>
      </c>
      <c r="S60" s="42" t="inlineStr">
        <is>
          <t>5,763,644</t>
        </is>
      </c>
      <c r="T60" s="43" t="inlineStr">
        <is>
          <t>PG</t>
        </is>
      </c>
      <c r="U60" s="44" t="inlineStr">
        <is>
          <t>91</t>
        </is>
      </c>
      <c r="V60" s="45" t="inlineStr">
        <is>
          <t>{"link": "https://www.themoviedb.org/movie/762-monty-python-and-the-holy-grail/watch?locale=CA",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2},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 {"logo_path": "/8aBqoNeGGr0oSA85iopgNZUOTOc.jpg", "provider_id": 2100, "provider_name": "Amazon Prime Video with Ads", "display_priority": 149}], "ads": [{"logo_path": "/zLYr7OPvpskMA4S79E3vlCi71iC.jpg", "provider_id": 73, "provider_name": "Tubi TV", "display_priority": 21}]}</t>
        </is>
      </c>
      <c r="W60" s="46" t="inlineStr">
        <is>
          <t>400,000</t>
        </is>
      </c>
      <c r="X60" s="35" t="n">
        <v>762</v>
      </c>
      <c r="Y60" s="35" t="inlineStr">
        <is>
          <t>[583, 935, 4543, 11072, 829, 9267, 630, 289, 10784, 813, 3034, 1092, 510, 37247, 36685, 62, 39452, 6471, 990, 328037]</t>
        </is>
      </c>
      <c r="Z60" s="35" t="inlineStr">
        <is>
          <t>92%</t>
        </is>
      </c>
      <c r="AA60" s="35" t="inlineStr">
        <is>
          <t>8.2/10</t>
        </is>
      </c>
      <c r="AB60" s="35" t="inlineStr">
        <is>
          <t>91/100</t>
        </is>
      </c>
      <c r="AC60" s="35" t="inlineStr">
        <is>
          <t>https://www.youtube.com/embed/4b52A3sKz-I</t>
        </is>
      </c>
      <c r="AD60" s="115" t="inlineStr">
        <is>
          <t>GB</t>
        </is>
      </c>
      <c r="AE60" s="115" t="n">
        <v>1731215633548</v>
      </c>
    </row>
    <row r="61" ht="14.25" customHeight="1" s="142">
      <c r="A61" s="108" t="inlineStr">
        <is>
          <t>The Nice Guys</t>
        </is>
      </c>
      <c r="B61" s="109" t="n">
        <v>96</v>
      </c>
      <c r="C61" s="110" t="n"/>
      <c r="D61" s="28" t="n"/>
      <c r="E61" s="111" t="inlineStr">
        <is>
          <t>Comedy</t>
        </is>
      </c>
      <c r="F61" s="126" t="inlineStr">
        <is>
          <t>Mystery</t>
        </is>
      </c>
      <c r="G61" s="31" t="n"/>
      <c r="H61" s="32" t="n"/>
      <c r="I61" s="112" t="inlineStr">
        <is>
          <t>Warner Bros.</t>
        </is>
      </c>
      <c r="J61" s="113" t="n">
        <v>2016</v>
      </c>
      <c r="K61" s="35">
        <f>ROW(K61)-1</f>
        <v/>
      </c>
      <c r="L61" s="115" t="b">
        <v>0</v>
      </c>
      <c r="M61" s="114" t="inlineStr">
        <is>
          <t>Underappreciated movie that is hilarious and exciting. Great script with unexpected turns and funny lines. Great acting from the whole cast.</t>
        </is>
      </c>
      <c r="N61" s="37" t="inlineStr">
        <is>
          <t>A private eye investigates the apparent suicide of a fading porn star in 1970s Los Angeles and uncovers a conspiracy.</t>
        </is>
      </c>
      <c r="O61" s="38" t="inlineStr">
        <is>
          <t>https://image.tmdb.org/t/p/w500/uXdQztKoAtx7UU3RvqeF52KsoQP.jpg</t>
        </is>
      </c>
      <c r="P61" s="39" t="inlineStr">
        <is>
          <t>Russell Crowe, Ryan Gosling, Angourie Rice, Matt Bomer, Margaret Qualley, Yaya DaCosta, Keith David, Beau Knapp, Lois Smith, Murielle Telio, Gil Gerard, Daisy Tahan, Kim Basinger, Jack Kilmer, Lance Valentine Butler, Ty Simpkins, Cayla Brady, Tammi Arender, Rebecca Dalton Rusk, Terence Rosemore, John L. Morris, Michelle Rivera Huckaby, Nathaniel 'Nate' Scott, Amy Goddard, Frank Mottek, Joanne Spracklen, Greg Lindsay, Maddie Compton, J. Todd Anderson, Meredith Berg, Lauren Marini, Ward Roberts, Ryan Powers, Lauren Bair, Zarah Kulczycki, Hana Yuka Sano, Marvin Ross, Rachele Brooke Smith, Adriana Karras, Milo Wesley, Marilyn Chen, Matthew Warzel, Jordan Hairston, Angela Everhart, Joshua Hoover, Yvonne Zima, Lexi Johnson, Chloe Hurst, Gary Weeks, Charles Green, Gary Wolf, Hannibal Buress, Steve Wilder, Garrett Carpenter, Hank Quillen, Michael Beasley, Dominic Bagarozzi, Karrueche Tran, Carson Meyer, Robert Downey Jr., Sala Baker, Kimberly Battista, Courtlyn Cannan, Mark Kubr, Elayne Boosler, Emily Brobst</t>
        </is>
      </c>
      <c r="Q61" s="40" t="inlineStr">
        <is>
          <t>Shane Black</t>
        </is>
      </c>
      <c r="R61" s="41" t="inlineStr">
        <is>
          <t>[{"Source": "Internet Movie Database", "Value": "7.4/10"}, {"Source": "Rotten Tomatoes", "Value": "91%"}, {"Source": "Metacritic", "Value": "70/100"}]</t>
        </is>
      </c>
      <c r="S61" s="42" t="inlineStr">
        <is>
          <t>71,261,763</t>
        </is>
      </c>
      <c r="T61" s="43" t="inlineStr">
        <is>
          <t>R</t>
        </is>
      </c>
      <c r="U61" s="44" t="inlineStr">
        <is>
          <t>116</t>
        </is>
      </c>
      <c r="V61" s="45" t="inlineStr">
        <is>
          <t>{"link": "https://www.themoviedb.org/movie/290250-the-nice-guys/watch?locale=CA",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1" s="46" t="inlineStr">
        <is>
          <t>50,000,000</t>
        </is>
      </c>
      <c r="X61" s="35" t="n">
        <v>290250</v>
      </c>
      <c r="Y61" s="35" t="inlineStr">
        <is>
          <t>[270487, 342521, 318846, 278927, 303858, 293660, 341012, 295699, 97367, 313922, 5236, 369557, 291805, 270010, 223702, 325133, 308266, 339397, 188927, 246655]</t>
        </is>
      </c>
      <c r="Z61" s="35" t="inlineStr">
        <is>
          <t>91%</t>
        </is>
      </c>
      <c r="AA61" s="35" t="inlineStr">
        <is>
          <t>7.4/10</t>
        </is>
      </c>
      <c r="AB61" s="35" t="inlineStr">
        <is>
          <t>70/100</t>
        </is>
      </c>
      <c r="AC61" s="35" t="inlineStr">
        <is>
          <t>https://www.youtube.com/embed/GQR5zsLHbYw</t>
        </is>
      </c>
      <c r="AD61" s="115" t="inlineStr">
        <is>
          <t>US</t>
        </is>
      </c>
      <c r="AE61" s="115" t="n">
        <v>1731215633548</v>
      </c>
    </row>
    <row r="62" ht="15" customHeight="1" s="142">
      <c r="A62" s="76" t="inlineStr">
        <is>
          <t>Spotlight</t>
        </is>
      </c>
      <c r="B62" s="109" t="n">
        <v>96</v>
      </c>
      <c r="C62" s="110" t="n"/>
      <c r="D62" s="28" t="n"/>
      <c r="E62" s="111" t="inlineStr">
        <is>
          <t>Drama</t>
        </is>
      </c>
      <c r="F62" s="126" t="n"/>
      <c r="G62" s="31" t="n"/>
      <c r="H62" s="32" t="n"/>
      <c r="I62" s="112" t="inlineStr">
        <is>
          <t>Open Road Films</t>
        </is>
      </c>
      <c r="J62" s="113" t="n">
        <v>2015</v>
      </c>
      <c r="K62" s="35">
        <f>ROW(K62)-1</f>
        <v/>
      </c>
      <c r="L62" s="115" t="b">
        <v>0</v>
      </c>
      <c r="M62" s="114" t="inlineStr">
        <is>
          <t>A very important story told in an incredible way. Fantastic acting, well paced, and a great script. Tough to watch at times with how despicable the acts are of the catholic church, but a very important story to tell so history will not repeat itself.</t>
        </is>
      </c>
      <c r="N62" s="37" t="inlineStr">
        <is>
          <t>The true story of how the Boston Globe uncovered the massive scandal of child molestation and cover-up within the local Catholic Archdiocese, shaking the entire Catholic Church to its core.</t>
        </is>
      </c>
      <c r="O62" s="38" t="inlineStr">
        <is>
          <t>https://image.tmdb.org/t/p/w500/olYvlO7lZLpUM62w1LYnAgdd6CD.jpg</t>
        </is>
      </c>
      <c r="P62" s="39" t="inlineStr">
        <is>
          <t>Mark Ruffalo, Michael Keaton, Rachel McAdams, Liev Schreiber, John Slattery, Brian d'Arcy James, Stanley Tucci, Elena Wohl, Gene Amoroso, Doug Murray, Sharon McFarlane, Jamey Sheridan, Neal Huff, Billy Crudup, Robert B. Kennedy, Duane Murray, Brian Chamberlain, Michael Cyril Creighton, Paul Guilfoyle, Michael Countryman, Tim Whalen, Martin Roach, Brad Borbridge, Don Allison, Patty Ross, Paloma Nuñez, Robert Clarke, Gary Galone, David Fraser, Paulette Sinclair, Laurie Heineman, Elena Juatco, Nancy Villone, Wendy Merry, Siobhan Murphy, Eileen Padua, Darrin Baker, Brett Cramp, Joe Stapleton, Maureen Keiller, Jimmy LeBlanc, Tim Progosh, Neion George, Laurie Murdoch, Zarrin Darnell-Martin, Krista Morin, Paula Barrett, Mairtin O'Carrigan, Rob deLeeuw, Nancy E. Carroll, Anthony Paolucci, Michele Proude, Richard O'Rourke, Len Cariou, Dennis Lynch, Stefanie Drummond, Mark McGrinder, Richard Fitzpatrick, Tom Driscoll, Jeffrey Samai, Moira Driscoll, Forrest Weber, Doreen Spencer, Janet Pinnick, Shannon McDonough, Shannon Ruth, Daniel Ruth, Jennifer Ruth, Timothy Mooney, Bruce-Robert Serafin, Donna Sue Jahier, Edward Brickley, Richard Jenkins, Elena Khan, Teresa Wilson, Amy Whalen, John Franchi, Peter Lewis Walsh, Lance Norris, Harold Rudolph, Colleen Kelly</t>
        </is>
      </c>
      <c r="Q62" s="40" t="inlineStr">
        <is>
          <t>Tom McCarthy</t>
        </is>
      </c>
      <c r="R62" s="41" t="inlineStr">
        <is>
          <t>[{"Source": "Internet Movie Database", "Value": "8.1/10"}, {"Source": "Rotten Tomatoes", "Value": "97%"}, {"Source": "Metacritic", "Value": "93/100"}]</t>
        </is>
      </c>
      <c r="S62" s="42" t="inlineStr">
        <is>
          <t>98,690,254</t>
        </is>
      </c>
      <c r="T62" s="43" t="inlineStr">
        <is>
          <t>R</t>
        </is>
      </c>
      <c r="U62" s="44" t="inlineStr">
        <is>
          <t>129</t>
        </is>
      </c>
      <c r="V62" s="45" t="inlineStr">
        <is>
          <t>{"link": "https://www.themoviedb.org/movie/314365-spotlight/watch?locale=CA",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 s="46" t="inlineStr">
        <is>
          <t>20,000,000</t>
        </is>
      </c>
      <c r="X62" s="35" t="n">
        <v>314365</v>
      </c>
      <c r="Y62" s="35" t="inlineStr">
        <is>
          <t>[296098, 264644, 318846, 321697, 167073, 306819, 294016, 281957, 258480, 286217, 273248, 194662, 311291, 312221, 39781, 45269, 96721, 205775, 10317, 274479]</t>
        </is>
      </c>
      <c r="Z62" s="35" t="inlineStr">
        <is>
          <t>97%</t>
        </is>
      </c>
      <c r="AA62" s="35" t="inlineStr">
        <is>
          <t>8.1/10</t>
        </is>
      </c>
      <c r="AB62" s="35" t="inlineStr">
        <is>
          <t>93/100</t>
        </is>
      </c>
      <c r="AC62" s="35" t="inlineStr">
        <is>
          <t>https://www.youtube.com/embed/WgnrwwiIDlI</t>
        </is>
      </c>
      <c r="AD62" s="115" t="inlineStr">
        <is>
          <t>US</t>
        </is>
      </c>
      <c r="AE62" s="115" t="n">
        <v>1731215633548</v>
      </c>
    </row>
    <row r="63" ht="15" customHeight="1" s="142">
      <c r="A63" s="77" t="inlineStr">
        <is>
          <t>Once Upon a Time... in Hollywood</t>
        </is>
      </c>
      <c r="B63" s="78" t="n">
        <v>96</v>
      </c>
      <c r="C63" s="110" t="n"/>
      <c r="D63" s="28" t="n"/>
      <c r="E63" s="111" t="inlineStr">
        <is>
          <t>Comedy</t>
        </is>
      </c>
      <c r="F63" s="126" t="inlineStr">
        <is>
          <t>Drama</t>
        </is>
      </c>
      <c r="G63" s="31" t="n"/>
      <c r="H63" s="32" t="n"/>
      <c r="I63" s="112" t="inlineStr">
        <is>
          <t>Columbia Pictures</t>
        </is>
      </c>
      <c r="J63" s="113" t="n">
        <v>2019</v>
      </c>
      <c r="K63" s="35">
        <f>ROW(K63)-1</f>
        <v/>
      </c>
      <c r="L63" s="115" t="b">
        <v>0</v>
      </c>
      <c r="M63" s="114"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3" s="50" t="inlineStr">
        <is>
          <t>https://image.tmdb.org/t/p/w500/8j58iEBw9pOXFD2L0nt0ZXeHviB.jpg</t>
        </is>
      </c>
      <c r="P63" s="51" t="inlineStr">
        <is>
          <t>Leonardo DiCaprio, Brad Pitt, Margot Robbie, Emile Hirsch, Margaret Qualley, Timothy Olyphant, Julia Butters, Austin Butler, Dakota Fanning, Bruce Dern, Mike Moh, Luke Perry, Damian Lewis, Al Pacino, Nicholas Hammond, Samantha Robinson, Rafał Zawierucha, Lorenza Izzo, Costa Ronin, Damon Herriman, Lena Dunham, Madisen Beaty, Mikey Madison, James Landry Hébert, Maya Hawke, Victoria Pedretti, Sydney Sweeney, Harley Quinn Smith, Dallas Jay Hunter, Kansas Bowling, Parker Love Bowling, Cassidy Vick Hice, Ruby Rose Skotchdopole, Danielle Harris, Josephine Valentina Clark, Scoot McNairy, Clifton Collins Jr., Marco Rodríguez, Ramón Franco, Raúl Cardona, Courtney Hoffman, Dreama Walker, Rachel Redleaf, Rebecca Rittenhouse, Rumer Willis, Spencer Garrett, Clu Gulager, Martin Kove, Rebecca Gayheart, Kurt Russell, Zoë Bell, Michael Madsen, Perla Haney-Jardine, James Remar, Monica Staggs, Craig Stark, Keith Jefferson, Omar Doom, Kate Berlant, Victoria Truscott, Allison Yaple, Bruce Del Castillo, Brenda Vaccaro, Lew Temple, Daniella Pick, David Steen, Mark Warrack, Gabriela Flores, Heba Thorisdottir, Breanna Wing, Kenneth Sonny Donato, Sergio Gonzalez, Casey O'Neill, Michael Graham, Emile Williams, Vincent Laresca, JLouis Mills, Gilbert Saldivar, Maurice Compte, Eddie Perez, Hugh McCallum, Zander Grable, Ed Regine, Michael Bissett, Lenny Langley Jr., Gillian M. Berrow, Chad Ridgely, Chic Daniel, Corey Burton, Michaela Sprague, Ryan Ramirez, Kayla Jenee Radomski, Kerry Westcott, William DeAtley, Brianna Joy Chomer, Quentin Tarantino, Johnny Otto, Katarína Paveleková, Weston Razooli, Jack Perry, Bridie Latona</t>
        </is>
      </c>
      <c r="Q63" s="52" t="inlineStr">
        <is>
          <t>Quentin Tarantino</t>
        </is>
      </c>
      <c r="R63" s="59" t="inlineStr">
        <is>
          <t>[{"Source": "Internet Movie Database", "Value": "7.6/10"}, {"Source": "Rotten Tomatoes", "Value": "86%"}, {"Source": "Metacritic", "Value": "84/100"}]</t>
        </is>
      </c>
      <c r="S63" s="54" t="inlineStr">
        <is>
          <t>392,105,159</t>
        </is>
      </c>
      <c r="T63" s="55" t="inlineStr">
        <is>
          <t>R</t>
        </is>
      </c>
      <c r="U63" s="56" t="inlineStr">
        <is>
          <t>162</t>
        </is>
      </c>
      <c r="V63" s="57" t="inlineStr">
        <is>
          <t>{"link": "https://www.themoviedb.org/movie/466272-once-upon-a-time-in-hollywood/watch?locale=CA",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 s="58" t="inlineStr">
        <is>
          <t>95,000,000</t>
        </is>
      </c>
      <c r="X63" s="35" t="n">
        <v>466272</v>
      </c>
      <c r="Y63" s="35" t="inlineStr">
        <is>
          <t>[475557, 496243, 398978, 103, 492188, 419704, 184, 359724, 273248, 515001, 530915, 1991, 519010, 68718, 515195, 504608, 474350, 546554, 181812, 640]</t>
        </is>
      </c>
      <c r="Z63" s="35" t="inlineStr">
        <is>
          <t>86%</t>
        </is>
      </c>
      <c r="AA63" s="35" t="inlineStr">
        <is>
          <t>7.6/10</t>
        </is>
      </c>
      <c r="AB63" s="35" t="inlineStr">
        <is>
          <t>84/100</t>
        </is>
      </c>
      <c r="AC63" s="35" t="inlineStr">
        <is>
          <t>https://www.youtube.com/embed/vKgITiP1UMg</t>
        </is>
      </c>
      <c r="AD63" s="115" t="inlineStr">
        <is>
          <t>US</t>
        </is>
      </c>
      <c r="AE63" s="115" t="n">
        <v>1731215633548</v>
      </c>
    </row>
    <row r="64" ht="14.25" customHeight="1" s="142">
      <c r="A64" s="79" t="inlineStr">
        <is>
          <t>Puss in Boots: The Last Wish</t>
        </is>
      </c>
      <c r="B64" s="109" t="n">
        <v>96</v>
      </c>
      <c r="C64" s="110" t="inlineStr">
        <is>
          <t>Shrek</t>
        </is>
      </c>
      <c r="D64" s="28" t="inlineStr">
        <is>
          <t>Puss in Boots</t>
        </is>
      </c>
      <c r="E64" s="111" t="inlineStr">
        <is>
          <t>Animated</t>
        </is>
      </c>
      <c r="F64" s="126" t="n"/>
      <c r="G64" s="31" t="n"/>
      <c r="H64" s="32" t="n"/>
      <c r="I64" s="112" t="inlineStr">
        <is>
          <t>Dreamworks</t>
        </is>
      </c>
      <c r="J64" s="113" t="n">
        <v>2022</v>
      </c>
      <c r="K64" s="35">
        <f>ROW(K64)-1</f>
        <v/>
      </c>
      <c r="L64" s="115" t="b">
        <v>0</v>
      </c>
      <c r="M64" s="114" t="inlineStr">
        <is>
          <t>Stunning animation, a hilarious script, well written characters with good growth and a terrifying villain make "The Last Wish" one of the best animated movies of the 21st century.</t>
        </is>
      </c>
      <c r="N64" s="62" t="inlineStr">
        <is>
          <t>Puss in Boots discovers that his passion for adventure has taken its toll: He has burned through eight of his nine lives, leaving him with only one life left. Puss sets out on an epic journey to find the mythical Last Wish and restore his nine lives.</t>
        </is>
      </c>
      <c r="O64" s="63" t="inlineStr">
        <is>
          <t>https://image.tmdb.org/t/p/w500/kuf6dutpsT0vSVehic3EZIqkOBt.jpg</t>
        </is>
      </c>
      <c r="P64" s="64" t="inlineStr">
        <is>
          <t>Antonio Banderas, Salma Hayek Pinault, Harvey Guillén, Wagner Moura, Florence Pugh, Olivia Colman, Ray Winstone, Samson Kayo, John Mulaney, Da'Vine Joy Randolph, Anthony Mendez, Kevin McCann, Bernardo de Paula, Betsy Sodaro, Artemis Pebdani, Conrad Vernon, Cody Cameron, Kailey Crawford, Al Rodrigo, Bob Persichetti, Miguel Matrai, Pilar Uribe, Heidi Gardner, Joel Crawford, Januel Mercado, James Ryan, Natalia Cronembold, Paul Fisher, Aydrea Walden</t>
        </is>
      </c>
      <c r="Q64" s="65" t="inlineStr">
        <is>
          <t>Joel Crawford</t>
        </is>
      </c>
      <c r="R64" s="59" t="inlineStr">
        <is>
          <t>[{"Source": "Internet Movie Database", "Value": "7.8/10"}, {"Source": "Metacritic", "Value": "73/100"}]</t>
        </is>
      </c>
      <c r="S64" s="66" t="inlineStr">
        <is>
          <t>484,700,000</t>
        </is>
      </c>
      <c r="T64" s="67" t="inlineStr">
        <is>
          <t>PG</t>
        </is>
      </c>
      <c r="U64" s="68" t="inlineStr">
        <is>
          <t>103</t>
        </is>
      </c>
      <c r="V64" s="45" t="inlineStr">
        <is>
          <t>{"link": "https://www.themoviedb.org/movie/315162-puss-in-boots-the-last-wish/watch?locale=CA",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64" s="69" t="inlineStr">
        <is>
          <t>90,000,000</t>
        </is>
      </c>
      <c r="X64" s="35" t="n">
        <v>315162</v>
      </c>
      <c r="Y64" s="35" t="inlineStr">
        <is>
          <t>[417859, 536554, 505642, 76600, 758009, 646389, 631842, 1035806, 943822, 846433, 555604, 804150, 640146, 436270, 1058949, 1011679, 899112, 877269, 629542, 593643]</t>
        </is>
      </c>
      <c r="Z64" s="35" t="inlineStr">
        <is>
          <t>N/A</t>
        </is>
      </c>
      <c r="AA64" s="35" t="inlineStr">
        <is>
          <t>7.8/10</t>
        </is>
      </c>
      <c r="AB64" s="35" t="inlineStr">
        <is>
          <t>73/100</t>
        </is>
      </c>
      <c r="AC64" s="35" t="inlineStr">
        <is>
          <t>https://www.youtube.com/embed/tHb7WlgyaUc</t>
        </is>
      </c>
      <c r="AD64" s="115" t="inlineStr">
        <is>
          <t>US</t>
        </is>
      </c>
      <c r="AE64" s="115" t="n">
        <v>1731215633548</v>
      </c>
    </row>
    <row r="65" ht="14.25" customHeight="1" s="142">
      <c r="A65" s="108" t="inlineStr">
        <is>
          <t>Blade Runner 2049</t>
        </is>
      </c>
      <c r="B65" s="109" t="n">
        <v>96</v>
      </c>
      <c r="C65" s="110" t="inlineStr">
        <is>
          <t>Blade Runner</t>
        </is>
      </c>
      <c r="D65" s="28" t="n"/>
      <c r="E65" s="111" t="inlineStr">
        <is>
          <t>Sci-Fi</t>
        </is>
      </c>
      <c r="F65" s="126" t="n"/>
      <c r="G65" s="31" t="n"/>
      <c r="H65" s="32" t="n"/>
      <c r="I65" s="112" t="inlineStr">
        <is>
          <t>Warner Bros.</t>
        </is>
      </c>
      <c r="J65" s="113" t="n">
        <v>2017</v>
      </c>
      <c r="K65" s="35">
        <f>ROW(K65)-1</f>
        <v/>
      </c>
      <c r="L65" s="115" t="b">
        <v>0</v>
      </c>
      <c r="M65" s="114"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5" s="50" t="inlineStr">
        <is>
          <t>https://image.tmdb.org/t/p/w500/gajva2L0rPYkEWjzgFlBXCAVBE5.jpg</t>
        </is>
      </c>
      <c r="P65" s="51" t="inlineStr">
        <is>
          <t>Ryan Gosling, Harrison Ford, Ana de Armas, Dave Bautista, Robin Wright, Sylvia Hoeks, Mackenzie Davis, Jared Leto, Carla Juri, Hiam Abbass, Lennie James, David Dastmalchian, Sean Young, Edward James Olmos, Barkhad Abdi, Wood Harris, Tómas Lemarquis, Sallie Harmsen, Loren Peta, Mark Arnold, Krista Kosonen, Elarica Johnson, David Benson, Kingston Taylor, Ben Thompson, Ellie Wright, Suzie Kennedy, Stephen Triffitt, Vilma Szécsi, Kincsö Sánta, André Lukács Molnár, István Göz, Pál Nyári, Joshua Tersoo Allagh, Zoltán Béres, Konstantin Pál, Ferenc Györgyi, Samuel Brown, Mary Lukasiewicz, Frank Sinatra</t>
        </is>
      </c>
      <c r="Q65" s="52" t="inlineStr">
        <is>
          <t>Denis Villeneuve</t>
        </is>
      </c>
      <c r="R65" s="59" t="inlineStr">
        <is>
          <t>[{"Source": "Internet Movie Database", "Value": "8.0/10"}, {"Source": "Rotten Tomatoes", "Value": "88%"}, {"Source": "Metacritic", "Value": "81/100"}]</t>
        </is>
      </c>
      <c r="S65" s="60" t="inlineStr">
        <is>
          <t>259,239,658</t>
        </is>
      </c>
      <c r="T65" s="55" t="inlineStr">
        <is>
          <t>R</t>
        </is>
      </c>
      <c r="U65" s="56" t="inlineStr">
        <is>
          <t>164</t>
        </is>
      </c>
      <c r="V65" s="57"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 s="61" t="inlineStr">
        <is>
          <t>150,000,000</t>
        </is>
      </c>
      <c r="X65" s="35" t="n">
        <v>335984</v>
      </c>
      <c r="Y65" s="35" t="inlineStr">
        <is>
          <t>[78, 374720, 343668, 284053, 181808, 346364, 329865, 281338, 64690, 475946, 339403, 381283, 141052, 359940, 146233, 400106, 273481, 399055, 337170, 379149]</t>
        </is>
      </c>
      <c r="Z65" s="35" t="inlineStr">
        <is>
          <t>88%</t>
        </is>
      </c>
      <c r="AA65" s="35" t="inlineStr">
        <is>
          <t>8.0/10</t>
        </is>
      </c>
      <c r="AB65" s="35" t="inlineStr">
        <is>
          <t>81/100</t>
        </is>
      </c>
      <c r="AC65" s="35" t="inlineStr">
        <is>
          <t>https://www.youtube.com/embed/geFtxCSz8xI</t>
        </is>
      </c>
      <c r="AD65" s="115" t="inlineStr">
        <is>
          <t>US</t>
        </is>
      </c>
      <c r="AE65" s="115" t="n">
        <v>1731215633548</v>
      </c>
    </row>
    <row r="66" ht="14.25" customHeight="1" s="142">
      <c r="A66" s="108" t="inlineStr">
        <is>
          <t>Poor Things</t>
        </is>
      </c>
      <c r="B66" s="109" t="n">
        <v>96</v>
      </c>
      <c r="C66" s="110" t="n"/>
      <c r="D66" s="28" t="n"/>
      <c r="E66" s="111" t="inlineStr">
        <is>
          <t>Comedy</t>
        </is>
      </c>
      <c r="F66" s="126" t="inlineStr">
        <is>
          <t>Sci-Fi</t>
        </is>
      </c>
      <c r="G66" s="31" t="n"/>
      <c r="H66" s="32" t="n"/>
      <c r="I66" s="112" t="inlineStr">
        <is>
          <t>20th Century Studios</t>
        </is>
      </c>
      <c r="J66" s="113" t="n">
        <v>2023</v>
      </c>
      <c r="K66" s="35">
        <f>ROW(K66)-1</f>
        <v/>
      </c>
      <c r="L66" s="115" t="b">
        <v>0</v>
      </c>
      <c r="M66" s="114"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6" s="49" t="inlineStr">
        <is>
          <t>Brought back to life by an unorthodox scientist, a young woman runs off with a lawyer on a whirlwind adventure across the continents. Free from the prejudices of her times, she grows steadfast in her purpose to stand for equality and liberation.</t>
        </is>
      </c>
      <c r="O66" s="50" t="inlineStr">
        <is>
          <t>https://image.tmdb.org/t/p/w500/kCGlIMHnOm8JPXq3rXM6c5wMxcT.jpg</t>
        </is>
      </c>
      <c r="P66" s="51" t="inlineStr">
        <is>
          <t>Emma Stone, Mark Ruffalo, Willem Dafoe, Ramy Youssef, Christopher Abbott, Suzy Bemba, Jerrod Carmichael, Kathryn Hunter, Vicki Pepperdine, Hanna Schygulla, Margaret Qualley, Jack Barton, Charlie Hiscock, Attila Dobai, Emma Hindle, Anders Grundberg, Attila Kecskeméthy, Jucimar Barbosa, Carminho, Angela Paula Stander, Gustavo Gomes, Kate Handford, Owen Good, Zen Joshua Poisson, Vivienne Soan, Jerskin Fendrix, István Göz, Bruna Asdorian, Tamás Szabó Sipos, Tom Stourton, Mascuud Dahir, Miles Jovian, Jeremy Wheeler, János Geréb, Patrick de Valette, Raphaël Thiéry, Boris Gillot, Dorina Kovács, Yorgos Stefanakos, Hubert Benhamdine, Laurent Borel, Gábor Patay, Laurent Winkler, Andrew Hefler, Damien Bonnard, Noah Breton, Donovan Fouassier, Wayne Brett, John Locke, Keeley Forsyth, David Bromley, Celina Schleicher, Roderick Hill</t>
        </is>
      </c>
      <c r="Q66" s="52" t="inlineStr">
        <is>
          <t>Yorgos Lanthimos</t>
        </is>
      </c>
      <c r="R66" s="59" t="inlineStr">
        <is>
          <t>[{"Source": "Internet Movie Database", "Value": "7.8/10"}, {"Source": "Rotten Tomatoes", "Value": "93%"}, {"Source": "Metacritic", "Value": "88/100"}]</t>
        </is>
      </c>
      <c r="S66" s="54" t="inlineStr">
        <is>
          <t>117,607,117</t>
        </is>
      </c>
      <c r="T66" s="55" t="inlineStr">
        <is>
          <t>R</t>
        </is>
      </c>
      <c r="U66" s="56" t="inlineStr">
        <is>
          <t>141</t>
        </is>
      </c>
      <c r="V66" s="57"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66" s="58" t="inlineStr">
        <is>
          <t>35,000,000</t>
        </is>
      </c>
      <c r="X66" s="35" t="n">
        <v>792307</v>
      </c>
      <c r="Y66" s="35" t="inlineStr">
        <is>
          <t>[467244, 840430, 666277, 693134, 976893, 994108, 915935, 848538, 1026227, 1056360, 930564, 895549, 1058694, 375262, 1072790, 763215, 508883, 466420, 438631, 1045770]</t>
        </is>
      </c>
      <c r="Z66" s="35" t="inlineStr">
        <is>
          <t>93%</t>
        </is>
      </c>
      <c r="AA66" s="35" t="inlineStr">
        <is>
          <t>7.8/10</t>
        </is>
      </c>
      <c r="AB66" s="35" t="inlineStr">
        <is>
          <t>88/100</t>
        </is>
      </c>
      <c r="AC66" s="35" t="inlineStr">
        <is>
          <t>https://www.youtube.com/embed/-EfYJWRw2FM</t>
        </is>
      </c>
      <c r="AD66" s="115" t="inlineStr">
        <is>
          <t>US</t>
        </is>
      </c>
      <c r="AE66" s="115" t="n">
        <v>1731215633548</v>
      </c>
    </row>
    <row r="67" ht="14.25" customHeight="1" s="142">
      <c r="A67" s="108" t="inlineStr">
        <is>
          <t>Little Miss Sunshine</t>
        </is>
      </c>
      <c r="B67" s="109" t="n">
        <v>96</v>
      </c>
      <c r="C67" s="110" t="n"/>
      <c r="D67" s="28" t="n"/>
      <c r="E67" s="111" t="inlineStr">
        <is>
          <t>Drama</t>
        </is>
      </c>
      <c r="F67" s="126" t="inlineStr">
        <is>
          <t>Comedy</t>
        </is>
      </c>
      <c r="G67" s="31" t="n"/>
      <c r="H67" s="32" t="n"/>
      <c r="I67" s="112" t="inlineStr">
        <is>
          <t>20th Century Studios</t>
        </is>
      </c>
      <c r="J67" s="113" t="n">
        <v>2006</v>
      </c>
      <c r="K67" s="35">
        <f>ROW(K67)-1</f>
        <v/>
      </c>
      <c r="L67" s="115" t="b">
        <v>0</v>
      </c>
      <c r="M67" s="114" t="inlineStr">
        <is>
          <t>An excellent film. Well directed, shot and acted. Great script that builds up deep characters and emotional ties. Very sad at times, but also very darkly humorous.</t>
        </is>
      </c>
      <c r="N67" s="49" t="inlineStr">
        <is>
          <t>A family loaded with quirky, colorful characters piles into an old van and road trips to California for little Olive to compete in a beauty pageant.</t>
        </is>
      </c>
      <c r="O67" s="50" t="inlineStr">
        <is>
          <t>https://image.tmdb.org/t/p/w500/wKn7AJw730emlmzLSmJtzquwaeW.jpg</t>
        </is>
      </c>
      <c r="P67" s="51" t="inlineStr">
        <is>
          <t>Greg Kinnear, Toni Collette, Steve Carell, Paul Dano, Abigail Breslin, Alan Arkin, Bryan Cranston, Beth Grant, Wallace Langham, Matt Winston, Julio Oscar Mechoso, Marc Turtletaub, Jill Talley, Brenda Canela, Chuck Loring, Justin Shilton, Gordon Thomson, Steven Christopher Parker, John Walcutt, Paula Newsome, Dean Norris, Lauren Shiohama, Mary Lynn Rajskub, Jerry Giles, Geoff Meed, Joan Scheckel, Mel Rodriguez, Casandra Ashe, Alexandria Alaman, Alissa Anderegg, Brittany Baird, Cambria Baird, Brenae Bandy, Kristen Holaas, Maliah Hudson, Destry Jacobs, Lindsey Jordan, Shane Murphy, Annabelle Roberts, Sydni Stevenson-Love, Nicole Stoehr, Lauren Yee, Terry Bolo, George W. Bush</t>
        </is>
      </c>
      <c r="Q67" s="52" t="inlineStr">
        <is>
          <t>Valerie Faris, Jonathan Dayton</t>
        </is>
      </c>
      <c r="R67" s="59" t="inlineStr">
        <is>
          <t>[{"Source": "Internet Movie Database", "Value": "7.8/10"}, {"Source": "Rotten Tomatoes", "Value": "91%"}, {"Source": "Metacritic", "Value": "80/100"}]</t>
        </is>
      </c>
      <c r="S67" s="54" t="inlineStr">
        <is>
          <t>100,523,181</t>
        </is>
      </c>
      <c r="T67" s="55" t="inlineStr">
        <is>
          <t>R</t>
        </is>
      </c>
      <c r="U67" s="56" t="inlineStr">
        <is>
          <t>102</t>
        </is>
      </c>
      <c r="V67" s="57" t="inlineStr">
        <is>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7" s="58" t="inlineStr">
        <is>
          <t>8,000,000</t>
        </is>
      </c>
      <c r="X67" s="35" t="n">
        <v>773</v>
      </c>
      <c r="Y67" s="35" t="inlineStr">
        <is>
          <t>[808, 103332, 153, 364433, 7211, 504, 1542, 370755, 8324, 1633, 1359, 147773, 7326, 1807, 12405, 1164, 109445, 8193, 7345, 313922]</t>
        </is>
      </c>
      <c r="Z67" s="35" t="inlineStr">
        <is>
          <t>91%</t>
        </is>
      </c>
      <c r="AA67" s="35" t="inlineStr">
        <is>
          <t>7.8/10</t>
        </is>
      </c>
      <c r="AB67" s="35" t="inlineStr">
        <is>
          <t>80/100</t>
        </is>
      </c>
      <c r="AC67" s="35" t="inlineStr">
        <is>
          <t>https://www.youtube.com/embed/VWyH_twcMl0</t>
        </is>
      </c>
      <c r="AD67" s="115" t="inlineStr">
        <is>
          <t>US</t>
        </is>
      </c>
      <c r="AE67" s="115" t="n">
        <v>1731215633548</v>
      </c>
    </row>
    <row r="68" ht="14.25" customHeight="1" s="142">
      <c r="A68" s="108" t="inlineStr">
        <is>
          <t>Logan</t>
        </is>
      </c>
      <c r="B68" s="109" t="n">
        <v>96</v>
      </c>
      <c r="C68" s="110" t="inlineStr">
        <is>
          <t>Marvel</t>
        </is>
      </c>
      <c r="D68" s="28" t="inlineStr">
        <is>
          <t>X-Men</t>
        </is>
      </c>
      <c r="E68" s="111" t="inlineStr">
        <is>
          <t>Comic Book</t>
        </is>
      </c>
      <c r="F68" s="126" t="n"/>
      <c r="G68" s="31" t="n"/>
      <c r="H68" s="32" t="n"/>
      <c r="I68" s="112" t="inlineStr">
        <is>
          <t>20th Century Studios</t>
        </is>
      </c>
      <c r="J68" s="113" t="n">
        <v>2017</v>
      </c>
      <c r="K68" s="35">
        <f>ROW(K68)-1</f>
        <v/>
      </c>
      <c r="L68" s="115" t="b">
        <v>0</v>
      </c>
      <c r="M68" s="114" t="inlineStr">
        <is>
          <t>Dark and violent in all the best ways. Great action scenes, a great story, and the perfect ending to Hugh Jackman's Wolverine, and the X-Men universe as a whole.</t>
        </is>
      </c>
      <c r="N68" s="37" t="inlineStr">
        <is>
          <t>In the near future, a weary Logan cares for an ailing Professor X in a hideout on the Mexican border. But Logan's attempts to hide from the world and his legacy are upended when a young mutant arrives, pursued by dark forces.</t>
        </is>
      </c>
      <c r="O68" s="38" t="inlineStr">
        <is>
          <t>https://image.tmdb.org/t/p/w500/fnbjcRDYn6YviCcePDnGdyAkYsB.jpg</t>
        </is>
      </c>
      <c r="P68" s="39" t="inlineStr">
        <is>
          <t>Hugh Jackman, Dafne Keen, Patrick Stewart, Elizabeth Rodriguez, Boyd Holbrook, Stephen Merchant, Richard E. Grant, Stephen Dunlevy, Eriq La Salle, Elise Neal, Quincy Fouse, Al Coronel, Frank Gallegos, Anthony Escobar, Reynaldo Gallegos, Krzysztof Soszynski, Daniel Bernhardt, Ryan Sturz, Jef Groff, Brandon Melendy, Oren Hawxhurst, Jeremy Fitzgerald, Chris Palermo, Paul O'Connor, Clinton Roberts, Rocky Abou-Sakher, Keith Jardine, Jean Claude Leuyer, Andrew Arrabito, Sebastian James, Aaron Matthews, Garrett Hammond, Matt McClain, Maureen Brennan, Jason Genao, Hannah Westerfield, Bryant Tardy, Ashlyn Casalegno, Alison Fernandez, Parker Lovein, Jimmy Gonzales, Dave Davis, Lennie Loftin, Mark Ashworth, James Handy, Bryce Romero, Phi Vu, Chester Rushing, David Simpson, Lauren Gros, John Raymond, Vanessa Cloke, Doris Morgado, Katie Anne Mitchell, Lara Grice, James Moses Black, Ned Yousef, Michael Lehr, Baxter Humby, Bryan Sloyer, Daniel Hernández, John Bernecker, Evan Dane Taylor, Joe Nin Williams, Toby Holguin, Robert Wu, Anthony N., Victor Winters-Junco, Eyad Elbitar, Craig Henningsen, Han Soto, Rissa Rose Kilar, Salef Celiz, Aidan Kennedy, Nayah Murphy, Chase Cubia, Emma Teo, Vincenzo Lucatorto, Noell Jellison, Haley Glass, Ella Rowbotham, Hudson Wright, Sebeon Jackson, Kelton DuMont, Damon Carney, Cynthia Woods, Mali O'Connor, David Kallaway, Robert Vargas, David Paris, Gonzalo Robles, Tim Connolly, Mary Peyton Stewart, Julia Holt, Paul Adkins, Michael Love Toliver</t>
        </is>
      </c>
      <c r="Q68" s="40" t="inlineStr">
        <is>
          <t>James Mangold</t>
        </is>
      </c>
      <c r="R68" s="41" t="inlineStr">
        <is>
          <t>[{"Source": "Internet Movie Database", "Value": "8.1/10"}, {"Source": "Rotten Tomatoes", "Value": "93%"}, {"Source": "Metacritic", "Value": "77/100"}]</t>
        </is>
      </c>
      <c r="S68" s="42" t="inlineStr">
        <is>
          <t>619,021,436</t>
        </is>
      </c>
      <c r="T68" s="43" t="inlineStr">
        <is>
          <t>R</t>
        </is>
      </c>
      <c r="U68" s="44" t="inlineStr">
        <is>
          <t>137</t>
        </is>
      </c>
      <c r="V68" s="45" t="inlineStr">
        <is>
          <t>{"link": "https://www.themoviedb.org/movie/263115-logan/watch?locale=CA",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8" s="46" t="inlineStr">
        <is>
          <t>97,000,000</t>
        </is>
      </c>
      <c r="X68" s="35" t="n">
        <v>263115</v>
      </c>
      <c r="Y68" s="35" t="inlineStr">
        <is>
          <t>[293167, 315837, 283995, 297762, 284052, 324849, 324552, 321612, 76170, 10803, 330459, 293660, 246655, 76341, 315635, 118340, 399170, 141052, 395992, 259316]</t>
        </is>
      </c>
      <c r="Z68" s="35" t="inlineStr">
        <is>
          <t>93%</t>
        </is>
      </c>
      <c r="AA68" s="35" t="inlineStr">
        <is>
          <t>8.1/10</t>
        </is>
      </c>
      <c r="AB68" s="35" t="inlineStr">
        <is>
          <t>77/100</t>
        </is>
      </c>
      <c r="AC68" s="35" t="inlineStr">
        <is>
          <t>https://www.youtube.com/embed/XaE_9pfybL4</t>
        </is>
      </c>
      <c r="AD68" s="115" t="inlineStr">
        <is>
          <t>US</t>
        </is>
      </c>
      <c r="AE68" s="115" t="n">
        <v>1731215633548</v>
      </c>
    </row>
    <row r="69" ht="14.25" customHeight="1" s="142">
      <c r="A69" s="108" t="inlineStr">
        <is>
          <t>Lord of the Rings: The Fellowship of the Ring</t>
        </is>
      </c>
      <c r="B69" s="109" t="n">
        <v>96</v>
      </c>
      <c r="C69" s="110" t="inlineStr">
        <is>
          <t>Middle-Earth</t>
        </is>
      </c>
      <c r="D69" s="28" t="inlineStr">
        <is>
          <t>Lord of the Rings</t>
        </is>
      </c>
      <c r="E69" s="111" t="inlineStr">
        <is>
          <t>Fantasy</t>
        </is>
      </c>
      <c r="F69" s="126" t="inlineStr">
        <is>
          <t>Adventure</t>
        </is>
      </c>
      <c r="G69" s="31" t="n"/>
      <c r="H69" s="32" t="n"/>
      <c r="I69" s="112" t="inlineStr">
        <is>
          <t>New Line Cinema</t>
        </is>
      </c>
      <c r="J69" s="113" t="n">
        <v>2001</v>
      </c>
      <c r="K69" s="35">
        <f>ROW(K69)-1</f>
        <v/>
      </c>
      <c r="L69" s="115" t="b">
        <v>0</v>
      </c>
      <c r="M69" s="114" t="inlineStr">
        <is>
          <t>A great beginning of the Lord of the Rings saga. Fantastic world building with characters with distinct looks, great costumes and great locations. Good action scenes and good acting.</t>
        </is>
      </c>
      <c r="N69" s="37"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69" s="38" t="inlineStr">
        <is>
          <t>https://image.tmdb.org/t/p/w500/6oom5QYQ2yQTMJIbnvbkBL9cHo6.jpg</t>
        </is>
      </c>
      <c r="P69" s="39" t="inlineStr">
        <is>
          <t>Elijah Wood, Ian McKellen, Viggo Mortensen, Sean Astin, Ian Holm, Liv Tyler, Christopher Lee, Sean Bean, Billy Boyd, Dominic Monaghan, John Rhys-Davies, Orlando Bloom, Cate Blanchett, Hugo Weaving, Andy Serkis, Marton Csokas, Craig Parker, Lawrence Makoare, Brent McIntyre, Sala Baker, Peter McKenzie, Mark Ferguson, Harry Sinclair, Noel Appleby, Megan Edwards, Sarah McLeod, David Weatherley, Ian Mune, Michael Elsworth, Cameron Rhodes, Martyn Sanderson, Billy Jackson, Katie Jackson, Alan Howard, Victoria Beynon-Cole, Lee Hartley, Sam La Hood, Chris Streeter, Phil Grieve, Jonathan Jordan, Semi Kuresa, Clinton Ulyatt, Paul Bryson, Lance Fabian Kemp, Jono Manks, Ben Price, Peter Jackson, Chris Ryan, Bret McKenzie, Betty Adams, Timothy Bartlett, Bob Blackwell, David Houma, Jo Surgison, Liz Merton, Zo Hartley, Norman Cates, Jeff Kingsford-Brown, Marta Martí, Riley Brophy, Phoebe Gittins, Taea Hartwell, Shane Rangi, Jed Brophy, Paul Shapcott, Alan Lee, Larry Rew, Gino Acevedo, Xander Forterie, Richard Maybery, Sabine Crossen, Gareth Jensen, Ben Britton, Kester Fordham, Jarl Benzon, Sam Kelly, Matt Appleton, Blair Morton, Ray Henwood, Ralph Johnson, Jonathan Harding, Jørn Benzon, Ben Fransham, Tim Kano, Sacha Lee, Thomas Robins, Randall William Cook, Rachel Clentworth, Lani Jackson, Sharon Maxwell, David J. Muzzerall, Winham Hammond, Mana Hira Davis, Warren Green, Stu Johnson, Peter Lyon, Peter Daube, Samuel E. Shore, Rodney Bane, Siaosi Fonua, Ken Stratton, Lynden Berrymen, Ryan Carey, Tack Daniel, Shane Dawson, Branko Dordevich, Greg Lane, Tim McLachlan, Dean Morganty, Greg Morrison, Andrew Munro, Grant Roa, Vincent Roxburgh, Mike Stearne, Andrew Stehlin, Tim Wong, Daniel Andrews</t>
        </is>
      </c>
      <c r="Q69" s="40" t="inlineStr">
        <is>
          <t>Peter Jackson</t>
        </is>
      </c>
      <c r="R69" s="41" t="inlineStr">
        <is>
          <t>[{"Source": "Internet Movie Database", "Value": "8.9/10"}, {"Source": "Rotten Tomatoes", "Value": "92%"}, {"Source": "Metacritic", "Value": "92/100"}]</t>
        </is>
      </c>
      <c r="S69" s="42" t="inlineStr">
        <is>
          <t>871,368,364</t>
        </is>
      </c>
      <c r="T69" s="43" t="inlineStr">
        <is>
          <t>PG-13</t>
        </is>
      </c>
      <c r="U69" s="44" t="inlineStr">
        <is>
          <t>179</t>
        </is>
      </c>
      <c r="V69" s="45"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9" s="46" t="inlineStr">
        <is>
          <t>93,000,000</t>
        </is>
      </c>
      <c r="X69" s="35" t="n">
        <v>120</v>
      </c>
      <c r="Y69" s="35" t="inlineStr">
        <is>
          <t>[121, 122, 27205, 10195, 68734, 603, 59967, 49051, 1891, 11, 1726, 272, 13, 671, 122917, 49026, 1930, 134411, 119283, 550]</t>
        </is>
      </c>
      <c r="Z69" s="35" t="inlineStr">
        <is>
          <t>92%</t>
        </is>
      </c>
      <c r="AA69" s="35" t="inlineStr">
        <is>
          <t>8.9/10</t>
        </is>
      </c>
      <c r="AB69" s="35" t="inlineStr">
        <is>
          <t>92/100</t>
        </is>
      </c>
      <c r="AC69" s="35" t="inlineStr">
        <is>
          <t>https://www.youtube.com/embed/_nZdmwHrcnw</t>
        </is>
      </c>
      <c r="AD69" s="115" t="inlineStr">
        <is>
          <t>US</t>
        </is>
      </c>
      <c r="AE69" s="115" t="n">
        <v>1731215633548</v>
      </c>
    </row>
    <row r="70" ht="14.25" customHeight="1" s="142">
      <c r="A70" s="108" t="inlineStr">
        <is>
          <t>The Banshees of Inisherin</t>
        </is>
      </c>
      <c r="B70" s="109" t="n">
        <v>96</v>
      </c>
      <c r="C70" s="110" t="n"/>
      <c r="D70" s="28" t="n"/>
      <c r="E70" s="111" t="inlineStr">
        <is>
          <t>Drama</t>
        </is>
      </c>
      <c r="F70" s="126" t="inlineStr">
        <is>
          <t>Comedy</t>
        </is>
      </c>
      <c r="G70" s="31" t="n"/>
      <c r="H70" s="32" t="n"/>
      <c r="I70" s="112" t="inlineStr">
        <is>
          <t>20th Century Studios</t>
        </is>
      </c>
      <c r="J70" s="113" t="n">
        <v>2022</v>
      </c>
      <c r="K70" s="35">
        <f>ROW(K70)-1</f>
        <v/>
      </c>
      <c r="L70" s="115" t="b">
        <v>0</v>
      </c>
      <c r="M70" s="114" t="inlineStr">
        <is>
          <t>Really darkly funny throughout, but also full of bleakness and despair. Really interesting and well done symbolism. Beautifully shot, great locations and fantastic acting. The writing is so clever and well done in every way.</t>
        </is>
      </c>
      <c r="N70" s="49" t="inlineStr">
        <is>
          <t>Two lifelong friends find themselves at an impasse when one abruptly ends their relationship, with alarming consequences for both of them.</t>
        </is>
      </c>
      <c r="O70" s="50" t="inlineStr">
        <is>
          <t>https://image.tmdb.org/t/p/w500/4yFG6cSPaCaPhyJ1vtGOtMD1lgh.jpg</t>
        </is>
      </c>
      <c r="P70" s="51" t="inlineStr">
        <is>
          <t>Colin Farrell, Brendan Gleeson, Kerry Condon, Barry Keoghan, Gary Lydon, Pat Shortt, Sheila Flitton, Bríd Ní Neachtain, Jon Kenny, Aaron Monaghan, David Pearse, John Carty, Oliver Farrelly, Lasairfhíona Ní Chonaola, James Carty, Conor Connolly, Ryan Owens, Ryan Owen</t>
        </is>
      </c>
      <c r="Q70" s="52" t="inlineStr">
        <is>
          <t>Martin McDonagh</t>
        </is>
      </c>
      <c r="R70" s="59" t="inlineStr">
        <is>
          <t>[{"Source": "Internet Movie Database", "Value": "7.7/10"}, {"Source": "Rotten Tomatoes", "Value": "96%"}, {"Source": "Metacritic", "Value": "87/100"}]</t>
        </is>
      </c>
      <c r="S70" s="60" t="inlineStr">
        <is>
          <t>49,300,000</t>
        </is>
      </c>
      <c r="T70" s="55" t="inlineStr">
        <is>
          <t>R</t>
        </is>
      </c>
      <c r="U70" s="56" t="inlineStr">
        <is>
          <t>114</t>
        </is>
      </c>
      <c r="V70" s="57" t="inlineStr">
        <is>
          <t>{"link": "https://www.themoviedb.org/movie/674324-the-banshees-of-inisherin/watch?locale=CA",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0" s="61" t="inlineStr">
        <is>
          <t>20,000,000</t>
        </is>
      </c>
      <c r="X70" s="35" t="n">
        <v>674324</v>
      </c>
      <c r="Y70" s="35" t="inlineStr">
        <is>
          <t>[817758, 804095, 497828, 705996, 615777, 785084, 593643, 889699, 545611, 714888, 8321, 791177, 717980, 965150, 661374, 814757, 49046, 921785, 858815, 724665]</t>
        </is>
      </c>
      <c r="Z70" s="35" t="inlineStr">
        <is>
          <t>96%</t>
        </is>
      </c>
      <c r="AA70" s="35" t="inlineStr">
        <is>
          <t>7.7/10</t>
        </is>
      </c>
      <c r="AB70" s="35" t="inlineStr">
        <is>
          <t>87/100</t>
        </is>
      </c>
      <c r="AC70" s="35" t="inlineStr">
        <is>
          <t>https://www.youtube.com/embed/9-R9u2UD3FU</t>
        </is>
      </c>
      <c r="AD70" s="115" t="inlineStr">
        <is>
          <t>GB</t>
        </is>
      </c>
      <c r="AE70" s="115" t="n">
        <v>1731215633548</v>
      </c>
    </row>
    <row r="71" ht="14.25" customHeight="1" s="142">
      <c r="A71" s="108" t="inlineStr">
        <is>
          <t>Sing Sing</t>
        </is>
      </c>
      <c r="B71" s="109" t="n">
        <v>96</v>
      </c>
      <c r="C71" s="110" t="n"/>
      <c r="D71" s="28" t="n"/>
      <c r="E71" s="111" t="inlineStr">
        <is>
          <t>Drama</t>
        </is>
      </c>
      <c r="F71" s="126" t="n"/>
      <c r="G71" s="31" t="n"/>
      <c r="H71" s="32" t="n"/>
      <c r="I71" s="112" t="inlineStr">
        <is>
          <t>A24</t>
        </is>
      </c>
      <c r="J71" s="113" t="n">
        <v>2024</v>
      </c>
      <c r="K71" s="35">
        <f>ROW(K71)-1</f>
        <v/>
      </c>
      <c r="L71" s="115" t="b">
        <v>0</v>
      </c>
      <c r="M71" s="114"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1" s="49" t="inlineStr">
        <is>
          <t>Divine G, imprisoned at Sing Sing for a crime he didn't commit, finds purpose by acting in a theatre group alongside other incarcerated men in this story of resilience, humanity, and the transformative power of art.</t>
        </is>
      </c>
      <c r="O71" s="50" t="inlineStr">
        <is>
          <t>https://image.tmdb.org/t/p/w500/s0TPyI8QlMiktEiq3JVhea0zFhM.jpg</t>
        </is>
      </c>
      <c r="P71" s="51" t="inlineStr">
        <is>
          <t>Colman Domingo, Clarence Maclin, Sean San Jose, Paul Raci, David "Dap" Giraudy, Patrick "Preme" Griffin, Mosi Eagle, James "Big E" Williams, Sean Dino Johnson, Brent Buell, Michael Capra, Joanna Chan, Cecily Lyn, Johnny Simmons, Katherine Vockins, Reynaldo Gayle, Sharon Washington, Dario Peña, Miguel Valentin, Jon Adrian "JJ" Velazquez, Pedro Cotto, Camillo "Carmine" LoVacco, Cornell "Nate" Alston, John Divine G Whitfield</t>
        </is>
      </c>
      <c r="Q71" s="52" t="inlineStr">
        <is>
          <t>Greg Kwedar</t>
        </is>
      </c>
      <c r="R71" s="59" t="inlineStr">
        <is>
          <t>[{"Source": "Internet Movie Database", "Value": "7.7/10"}, {"Source": "Rotten Tomatoes", "Value": "97%"}, {"Source": "Metacritic", "Value": "83/100"}]</t>
        </is>
      </c>
      <c r="S71" s="54" t="inlineStr">
        <is>
          <t>3,401,789</t>
        </is>
      </c>
      <c r="T71" s="55" t="inlineStr">
        <is>
          <t>R</t>
        </is>
      </c>
      <c r="U71" s="56" t="inlineStr">
        <is>
          <t>107</t>
        </is>
      </c>
      <c r="V71" s="57" t="inlineStr">
        <is>
          <t>{"link": "https://www.themoviedb.org/movie/1155828-sing-sing/watch?locale=CA",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 s="58" t="inlineStr">
        <is>
          <t>2,000,000</t>
        </is>
      </c>
      <c r="X71" s="35" t="n">
        <v>1155828</v>
      </c>
      <c r="Y71" s="35" t="inlineStr">
        <is>
          <t>[1356670, 1356881, 1432635, 1451568, 504086, 1434244, 1245399, 1136423, 1094473, 1028196, 1235610, 977341, 77210, 1158874, 1337997, 1087571, 12395, 74777, 933090, 919207]</t>
        </is>
      </c>
      <c r="Z71" s="35" t="inlineStr">
        <is>
          <t>97%</t>
        </is>
      </c>
      <c r="AA71" s="35" t="inlineStr">
        <is>
          <t>7.7/10</t>
        </is>
      </c>
      <c r="AB71" s="35" t="inlineStr">
        <is>
          <t>83/100</t>
        </is>
      </c>
      <c r="AC71" s="35" t="inlineStr">
        <is>
          <t>https://www.youtube.com/embed/j3dXc6P3zH8</t>
        </is>
      </c>
      <c r="AD71" s="115" t="inlineStr">
        <is>
          <t>US</t>
        </is>
      </c>
      <c r="AE71" s="115" t="inlineStr">
        <is>
          <t>1741201463060</t>
        </is>
      </c>
    </row>
    <row r="72" ht="14.25" customHeight="1" s="142">
      <c r="A72" s="108" t="inlineStr">
        <is>
          <t>The Zone of Interest</t>
        </is>
      </c>
      <c r="B72" s="109" t="n">
        <v>96</v>
      </c>
      <c r="C72" s="110" t="n"/>
      <c r="D72" s="28" t="n"/>
      <c r="E72" s="111" t="inlineStr">
        <is>
          <t>Drama</t>
        </is>
      </c>
      <c r="F72" s="126" t="n"/>
      <c r="G72" s="31" t="n"/>
      <c r="H72" s="32" t="n"/>
      <c r="I72" s="112" t="inlineStr">
        <is>
          <t>A24</t>
        </is>
      </c>
      <c r="J72" s="113" t="n">
        <v>2023</v>
      </c>
      <c r="K72" s="35">
        <f>ROW(K72)-1</f>
        <v/>
      </c>
      <c r="L72" s="115" t="b">
        <v>0</v>
      </c>
      <c r="M72" s="114"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2" s="49" t="inlineStr">
        <is>
          <t>The commandant of Auschwitz, Rudolf Höss, and his wife Hedwig, strive to build a dream life for their family in a house and garden next to the camp.</t>
        </is>
      </c>
      <c r="O72" s="50" t="inlineStr">
        <is>
          <t>https://image.tmdb.org/t/p/w500/hUu9zyZmDd8VZegKi1iK1Vk0RYS.jpg</t>
        </is>
      </c>
      <c r="P72" s="51" t="inlineStr">
        <is>
          <t>Christian Friedel, Sandra Hüller, Johann Karthaus, Luis Noah Witte, Nele Ahrensmeier, Lilli Falk, Anastazja Drobniak, Cecylia Pekala, Kalman Wilson, Medusa Knopf, Maximilian Beck, Andrey Isaev, Julia Babiarz, Stephanie Petrowitz, Martyna Poznanski, Zuzanna Kobiela, Benjamin Utzerath, Thomas Neumann, Klaudiusz Kaufmann, Justyna Szklarska, Kacper Piwko, Marie Rosa Tietjen, Antje Falk, Jakub Sierenberg, Joerg Sierenberg, Joerg Giessler, Heiko Lange, Marek Łukasik, Bernhard Schirmer, Julia Polaczek, Shenja Lacher, Imogen Kogge, Wiktoria Wisniewska, Paulina Burzyk, Anna Marciniszyn, Agnieszka Wierny, Patryk Mika, Tomasz Piwko, Carsten Koch, Heinz Nielow, Christine Schröder, Marnius Fislage, Ralph Herforth, Daniel Holzberg, Rainer Haustein, Daniel Hoffman, Wolfgang Lampl, Oscar Lebeck, Christian Willy, Freya Kreutzkam, Leo Meier, Barbara Koszałka, Izabela Bara, Anna Kuwik, Mariola Karczewska, Halina Drzymota, Dominika Matonóg, Ewelina Kaczor, Małgorzata Żurek, Barbara Jakubowska, Elżbieta Bronka, Zuzanna Janusik, Sascha Maaz, Ralf Zillmann, Christopher Manavi</t>
        </is>
      </c>
      <c r="Q72" s="52" t="inlineStr">
        <is>
          <t>Jonathan Glazer</t>
        </is>
      </c>
      <c r="R72" s="59" t="inlineStr">
        <is>
          <t>[{"Source": "Internet Movie Database", "Value": "7.3/10"}, {"Source": "Rotten Tomatoes", "Value": "93%"}, {"Source": "Metacritic", "Value": "92/100"}]</t>
        </is>
      </c>
      <c r="S72" s="54" t="inlineStr">
        <is>
          <t>52,631,884</t>
        </is>
      </c>
      <c r="T72" s="55" t="inlineStr">
        <is>
          <t>PG-13</t>
        </is>
      </c>
      <c r="U72" s="56" t="inlineStr">
        <is>
          <t>105</t>
        </is>
      </c>
      <c r="V72" s="57" t="inlineStr">
        <is>
          <t>{"link": "https://www.themoviedb.org/movie/467244-the-zone-of-interest/watch?locale=CA",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 s="58" t="inlineStr">
        <is>
          <t>15,000,000</t>
        </is>
      </c>
      <c r="X72" s="35" t="n">
        <v>467244</v>
      </c>
      <c r="Y72" s="35" t="inlineStr">
        <is>
          <t>[915935, 792307, 1056360, 666277, 957304, 994108, 976893, 693134, 998022, 986280, 839369, 365620, 840430, 929590, 895549, 975773, 848538, 466420, 523607, 760774]</t>
        </is>
      </c>
      <c r="Z72" s="35" t="inlineStr">
        <is>
          <t>93%</t>
        </is>
      </c>
      <c r="AA72" s="35" t="inlineStr">
        <is>
          <t>7.3/10</t>
        </is>
      </c>
      <c r="AB72" s="35" t="inlineStr">
        <is>
          <t>92/100</t>
        </is>
      </c>
      <c r="AC72" s="35" t="inlineStr">
        <is>
          <t>https://www.youtube.com/embed/GFNtVaAuVYY</t>
        </is>
      </c>
      <c r="AD72" s="115" t="inlineStr">
        <is>
          <t>US</t>
        </is>
      </c>
      <c r="AE72" s="115" t="n">
        <v>1731215633548</v>
      </c>
    </row>
    <row r="73" ht="14.25" customHeight="1" s="142">
      <c r="A73" s="108" t="inlineStr">
        <is>
          <t>21 Jump Street</t>
        </is>
      </c>
      <c r="B73" s="109" t="n">
        <v>96</v>
      </c>
      <c r="C73" s="110" t="inlineStr">
        <is>
          <t>Jump Street</t>
        </is>
      </c>
      <c r="D73" s="28" t="n"/>
      <c r="E73" s="111" t="inlineStr">
        <is>
          <t>Comedy</t>
        </is>
      </c>
      <c r="F73" s="126" t="n"/>
      <c r="G73" s="31" t="n"/>
      <c r="H73" s="32" t="n"/>
      <c r="I73" s="112" t="inlineStr">
        <is>
          <t>Columbia Pictures</t>
        </is>
      </c>
      <c r="J73" s="113" t="n">
        <v>2012</v>
      </c>
      <c r="K73" s="35">
        <f>ROW(K73)-1</f>
        <v/>
      </c>
      <c r="L73" s="115" t="b">
        <v>0</v>
      </c>
      <c r="M73" s="114" t="inlineStr">
        <is>
          <t>Hilarious movie with an interesting story that will have you engaged even when not laughing. Jonah Hill and Channing Tatum have great chemistry and are both hilarious.</t>
        </is>
      </c>
      <c r="N73" s="37"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3" s="38" t="inlineStr">
        <is>
          <t>https://image.tmdb.org/t/p/w500/8v3Sqv9UcIUC4ebmpKWROqPBINZ.jpg</t>
        </is>
      </c>
      <c r="P73" s="39" t="inlineStr">
        <is>
          <t>Jonah Hill, Channing Tatum, Brie Larson, Dave Franco, Rob Riggle, DeRay Davis, Ice Cube, Dax Flame, Chris Parnell, Ellie Kemper, Jake Johnson, Nick Offerman, Holly Robinson Peete, Johnny Pemberton, Stanley Wong, Justin Hires, Brett Lapeyrouse, Lindsey Broad, Caroline Aaron, Joe Chrest, Geraldine Singer, Dakota Johnson, Rye Rye, Valerie Tian, Jaren Mitchell, Johnny Simmons, Keith Kurtz, Randal Reeder, Peter Epstein, Anthony Molinari, Luis Da Silva, Jr., Dominic 'Taz' Alexander, Mike Seal, Spencer Boldman, Joe Nin Williams, Chad Hessler, Kevin Michael Murphy, Victor Paguia, Chanel Celaya, Carol Sutton, Andrea Frankle, Tiffney Wagoner, Andrea Madison, Hristo Birbochukov, Candi Brooks, Turner Crumbley, Haley Farris, Brittney Alger, Joshua Nelms, Courtney Jarrell, Melissa Cordero, Beau DeLatte, Charles Ferrara, Mark Adams, Brian H. Rossitto, Peter DeLuise, Johnny Depp, D.J. Mills, Tony Longo</t>
        </is>
      </c>
      <c r="Q73" s="40" t="inlineStr">
        <is>
          <t>Phil Lord, Christopher Miller</t>
        </is>
      </c>
      <c r="R73" s="41" t="inlineStr">
        <is>
          <t>[{"Source": "Internet Movie Database", "Value": "7.2/10"}, {"Source": "Rotten Tomatoes", "Value": "85%"}, {"Source": "Metacritic", "Value": "69/100"}]</t>
        </is>
      </c>
      <c r="S73" s="42" t="inlineStr">
        <is>
          <t>201,585,328</t>
        </is>
      </c>
      <c r="T73" s="43" t="inlineStr">
        <is>
          <t>R</t>
        </is>
      </c>
      <c r="U73" s="44" t="inlineStr">
        <is>
          <t>109</t>
        </is>
      </c>
      <c r="V73" s="45" t="inlineStr">
        <is>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"/8aBqoNeGGr0oSA85iopgNZUOTOc.jpg", "provider_id": 2100, "provider_name": "Amazon Prime Video with Ads", "display_priority": 149}]}</t>
        </is>
      </c>
      <c r="W73" s="46" t="inlineStr">
        <is>
          <t>42,000,000</t>
        </is>
      </c>
      <c r="X73" s="35" t="n">
        <v>64688</v>
      </c>
      <c r="Y73" s="35" t="inlineStr">
        <is>
          <t>[187017, 27581, 23483, 158011, 36657, 39514, 109414, 87421, 59962, 238, 72105, 49529, 57214, 7446, 77930, 862, 41154, 14869, 76170, 62213]</t>
        </is>
      </c>
      <c r="Z73" s="35" t="inlineStr">
        <is>
          <t>85%</t>
        </is>
      </c>
      <c r="AA73" s="35" t="inlineStr">
        <is>
          <t>7.2/10</t>
        </is>
      </c>
      <c r="AB73" s="35" t="inlineStr">
        <is>
          <t>69/100</t>
        </is>
      </c>
      <c r="AC73" s="35" t="inlineStr">
        <is>
          <t>https://www.youtube.com/embed/BjRs18rV1FI</t>
        </is>
      </c>
      <c r="AD73" s="115" t="inlineStr">
        <is>
          <t>US</t>
        </is>
      </c>
      <c r="AE73" s="115" t="n">
        <v>1731215633548</v>
      </c>
    </row>
    <row r="74" ht="14.25" customHeight="1" s="142">
      <c r="A74" s="108" t="inlineStr">
        <is>
          <t>Tangled</t>
        </is>
      </c>
      <c r="B74" s="109" t="n">
        <v>96</v>
      </c>
      <c r="C74" s="110" t="inlineStr">
        <is>
          <t>Disney Animation</t>
        </is>
      </c>
      <c r="D74" s="28" t="n"/>
      <c r="E74" s="111" t="inlineStr">
        <is>
          <t>Animated</t>
        </is>
      </c>
      <c r="F74" s="126" t="inlineStr">
        <is>
          <t>Princess</t>
        </is>
      </c>
      <c r="G74" s="31" t="n"/>
      <c r="H74" s="32" t="n"/>
      <c r="I74" s="112" t="inlineStr">
        <is>
          <t>Disney</t>
        </is>
      </c>
      <c r="J74" s="113" t="n">
        <v>2010</v>
      </c>
      <c r="K74" s="35">
        <f>ROW(K74)-1</f>
        <v/>
      </c>
      <c r="L74" s="115" t="b">
        <v>0</v>
      </c>
      <c r="M74" s="114"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4" s="37"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4" s="38" t="inlineStr">
        <is>
          <t>https://image.tmdb.org/t/p/w500/ym7Kst6a4uodryxqbGOxmewF235.jpg</t>
        </is>
      </c>
      <c r="P74" s="39" t="inlineStr">
        <is>
          <t>Mandy Moore, Zachary Levi, Donna Murphy, Ron Perlman, M.C. Gainey, Jeffrey Tambor, Brad Garrett, Paul F. Tompkins, Richard Kiel, Delaney Rose Stein, Nathan Greno, Byron Howard, Tim Mertens, Michael Bell, Bob Bergen, Susanne Blakeslee, June Christopher, Roy Conli, David Cowgill, Terri Douglas, Chad Einbinder, Pat Fraley, Eddie Frierson, Jackie Gonneau, Nicholas Guest, Bridget Hoffman, Daniel Kaz, Anne Lockhart, Mona Marshall, Scott Menville, Laraine Newman, Paul Pape, Lynwood Robinson, Fred Tatasciore, Hynden Walch, Kari Wahlgren</t>
        </is>
      </c>
      <c r="Q74" s="40" t="inlineStr">
        <is>
          <t>Nathan Greno, Byron Howard</t>
        </is>
      </c>
      <c r="R74" s="41" t="inlineStr">
        <is>
          <t>[{"Source": "Internet Movie Database", "Value": "7.7/10"}, {"Source": "Rotten Tomatoes", "Value": "89%"}, {"Source": "Metacritic", "Value": "71/100"}]</t>
        </is>
      </c>
      <c r="S74" s="42" t="inlineStr">
        <is>
          <t>592,461,732</t>
        </is>
      </c>
      <c r="T74" s="43" t="inlineStr">
        <is>
          <t>PG</t>
        </is>
      </c>
      <c r="U74" s="44" t="inlineStr">
        <is>
          <t>100</t>
        </is>
      </c>
      <c r="V74" s="45"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 s="46" t="inlineStr">
        <is>
          <t>260,000,000</t>
        </is>
      </c>
      <c r="X74" s="35" t="n">
        <v>38757</v>
      </c>
      <c r="Y74" s="35" t="inlineStr">
        <is>
          <t>[82881, 10198, 2062, 109445, 62177, 46195, 38055, 10020, 812, 39451, 62211, 37135, 82690, 20352, 10144, 10527, 44896, 10674, 15015, 953]</t>
        </is>
      </c>
      <c r="Z74" s="35" t="inlineStr">
        <is>
          <t>89%</t>
        </is>
      </c>
      <c r="AA74" s="35" t="inlineStr">
        <is>
          <t>7.7/10</t>
        </is>
      </c>
      <c r="AB74" s="35" t="inlineStr">
        <is>
          <t>71/100</t>
        </is>
      </c>
      <c r="AC74" s="35" t="inlineStr">
        <is>
          <t>https://www.youtube.com/embed/gsYKF8ecC8g</t>
        </is>
      </c>
      <c r="AD74" s="115" t="inlineStr">
        <is>
          <t>US</t>
        </is>
      </c>
      <c r="AE74" s="115" t="n">
        <v>1731215633548</v>
      </c>
    </row>
    <row r="75" ht="14.25" customHeight="1" s="142">
      <c r="A75" s="108" t="inlineStr">
        <is>
          <t>Everybody Wants Some!!</t>
        </is>
      </c>
      <c r="B75" s="109" t="n">
        <v>96</v>
      </c>
      <c r="C75" s="110" t="n"/>
      <c r="D75" s="28" t="n"/>
      <c r="E75" s="111" t="inlineStr">
        <is>
          <t>Sports</t>
        </is>
      </c>
      <c r="F75" s="126" t="inlineStr">
        <is>
          <t>Comedy</t>
        </is>
      </c>
      <c r="G75" s="31" t="n"/>
      <c r="H75" s="32" t="n"/>
      <c r="I75" s="112" t="inlineStr">
        <is>
          <t>Paramount Pictures</t>
        </is>
      </c>
      <c r="J75" s="113" t="n">
        <v>2016</v>
      </c>
      <c r="K75" s="35">
        <f>ROW(K75)-1</f>
        <v/>
      </c>
      <c r="L75" s="115" t="b">
        <v>0</v>
      </c>
      <c r="M75" s="114"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5" s="49" t="inlineStr">
        <is>
          <t>A comedy that follows a group of friends as they navigate their way through the freedoms and responsibilities of unsupervised adulthood.</t>
        </is>
      </c>
      <c r="O75" s="50" t="inlineStr">
        <is>
          <t>https://image.tmdb.org/t/p/w500/vAIFZ8bw0spSvcIYgfuX99B3H2w.jpg</t>
        </is>
      </c>
      <c r="P75" s="51" t="inlineStr">
        <is>
          <t>Blake Jenner, Zoey Deutch, Ryan Guzman, Tyler Hoechlin, J. Quinton Johnson, Glen Powell, Wyatt Russell, Will Brittain, Austin Amelio, Temple Baker, Tanner Kalina, Juston Street, Forrest Vickery, Jonathan Breck, Dora Madison, Celina Chapin, Shailaun Manning, Lynden Orr, Zoey Brooks, Asjha Cooper, Olivia Jordan, Anna Vanston, Michael Monsour, Sophia Ali, Courtney Tailor, Taylor Murphy, Christina Burdette, Ernest James, Jason Liebrecht, Justin Alexio, Laura Ritz, Tess Cline, Adriene Mishler, Beau Smith, Mike Wiebe, Fadi El-Assad, Ian Walling, Robert Marchant, Ian MacDougall, Jenna Saab, Lauren Hale, Kay Epperson, Tory Taranova, Jessi Mechler, Katherine Sutton, Blaire Clause, Devin Bonnée, Kaleb King, Charlie, Deborah Alcorn, Vanessa Amaya, Matt Blackwell, Sadie Brook, Alyssa Bryer, Kyla Burke, Nicholas Cristian Clark, Julie Cude-Eaton, Bonnie Gayle, Chelsey Gentry, Holly Jee, Caitlyn Moore, Alexandria Payne, Lizzy Pop Muro, Cyndy Powell, Rene Rhi, Cecilia L. Salinas, Diane Selken, Angela Simmons-Morgan, Paula Marcenaro Solinger, Stan Taylor</t>
        </is>
      </c>
      <c r="Q75" s="52" t="inlineStr">
        <is>
          <t>Richard Linklater</t>
        </is>
      </c>
      <c r="R75" s="53" t="inlineStr">
        <is>
          <t>[{"Source": "Internet Movie Database", "Value": "6.9/10"}, {"Source": "Rotten Tomatoes", "Value": "87%"}, {"Source": "Metacritic", "Value": "85/100"}]</t>
        </is>
      </c>
      <c r="S75" s="54" t="inlineStr">
        <is>
          <t>3,400,278</t>
        </is>
      </c>
      <c r="T75" s="55" t="inlineStr">
        <is>
          <t>R</t>
        </is>
      </c>
      <c r="U75" s="56" t="inlineStr">
        <is>
          <t>117</t>
        </is>
      </c>
      <c r="V75" s="57" t="inlineStr">
        <is>
          <t>{"link": "https://www.themoviedb.org/movie/295699-everybody-wants-some/watch?locale=CA",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5" s="58" t="inlineStr">
        <is>
          <t>10,000,000</t>
        </is>
      </c>
      <c r="X75" s="35" t="n">
        <v>295699</v>
      </c>
      <c r="Y75" s="35" t="inlineStr">
        <is>
          <t>[301348, 339928, 277710, 172897, 361263, 86764, 342464, 73920, 301339, 331393, 434398, 193578, 367094, 50438, 1229898, 448509, 326058, 388875, 9081, 468207]</t>
        </is>
      </c>
      <c r="Z75" s="35" t="inlineStr">
        <is>
          <t>87%</t>
        </is>
      </c>
      <c r="AA75" s="35" t="inlineStr">
        <is>
          <t>6.9/10</t>
        </is>
      </c>
      <c r="AB75" s="35" t="inlineStr">
        <is>
          <t>85/100</t>
        </is>
      </c>
      <c r="AC75" s="35" t="inlineStr">
        <is>
          <t>https://www.youtube.com/embed/8WAulKwKHbY</t>
        </is>
      </c>
      <c r="AD75" s="115" t="inlineStr">
        <is>
          <t>US</t>
        </is>
      </c>
      <c r="AE75" s="115" t="n">
        <v>1731215633548</v>
      </c>
    </row>
    <row r="76" ht="14.25" customHeight="1" s="142">
      <c r="A76" s="108" t="inlineStr">
        <is>
          <t>Sinners</t>
        </is>
      </c>
      <c r="B76" s="109" t="n">
        <v>96</v>
      </c>
      <c r="C76" s="110" t="n"/>
      <c r="D76" s="28" t="n"/>
      <c r="E76" s="111" t="inlineStr">
        <is>
          <t>Horror</t>
        </is>
      </c>
      <c r="F76" s="126" t="n"/>
      <c r="G76" s="31" t="n"/>
      <c r="H76" s="32" t="n"/>
      <c r="I76" s="112" t="inlineStr">
        <is>
          <t>Universal Pictures</t>
        </is>
      </c>
      <c r="J76" s="113" t="n">
        <v>2025</v>
      </c>
      <c r="K76" s="35">
        <f>ROW(K76)-1</f>
        <v/>
      </c>
      <c r="L76" s="115" t="b">
        <v>1</v>
      </c>
      <c r="M76" s="114"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6" s="80" t="inlineStr">
        <is>
          <t>Trying to leave their troubled lives behind, twin brothers return to their hometown to start again, only to discover that an even greater evil is waiting to welcome them back.</t>
        </is>
      </c>
      <c r="O76" s="81" t="inlineStr">
        <is>
          <t>https://image.tmdb.org/t/p/w500/fWPgbnt2LSqkQ6cdQc0SZN9CpLm.jpg</t>
        </is>
      </c>
      <c r="P76" s="82" t="inlineStr">
        <is>
          <t>Michael B. Jordan, Miles Caton, Hailee Steinfeld, Wunmi Mosaku, Jack O'Connell, Delroy Lindo, Omar Benson Miller, Jayme Lawson, Li Jun Li, Yao, Lola Kirke, Peter Dreimanis, Buddy Guy, Saul Williams, Andrene Ward-Hammond, Tenaj L. Jackson, David Maldonado, Aadyn Encalarde, Helena Hu, Sam Malone, Ja'Quan Monroe-Henderson, Percy Bell, Emonie Ellison, Kai Thompson, Nathaniel Arcand, Mark L. Patrick, Gralen Bryant Banks, Nicoye Banks, Christian Robinson, Justin William Davis, Deneen Tyler, Michael A. Newcomer, Theodus Crane</t>
        </is>
      </c>
      <c r="Q76" s="83" t="inlineStr">
        <is>
          <t>Ryan Coogler</t>
        </is>
      </c>
      <c r="R76" s="84" t="inlineStr">
        <is>
          <t>[{"Source": "Internet Movie Database", "Value": "8.1/10"}, {"Source": "Rotten Tomatoes", "Value": "97%"}, {"Source": "Metacritic", "Value": "84/100"}]</t>
        </is>
      </c>
      <c r="S76" s="85" t="inlineStr">
        <is>
          <t>350,000,000</t>
        </is>
      </c>
      <c r="T76" s="86" t="inlineStr">
        <is>
          <t>R</t>
        </is>
      </c>
      <c r="U76" s="87" t="inlineStr">
        <is>
          <t>138</t>
        </is>
      </c>
      <c r="V76" s="88" t="inlineStr">
        <is>
          <t>{"link": "https://www.themoviedb.org/movie/1233413-sinners/watch?locale=CA", "rent": [{"logo_path": "/seGSXajazLMCKGB5hnRCidtjay1.jpg", "provider_id": 10, "provider_name": "Amazon Video", "display_priority": 59}]}</t>
        </is>
      </c>
      <c r="W76" s="61" t="inlineStr">
        <is>
          <t>90,000,000</t>
        </is>
      </c>
      <c r="X76" s="35" t="n">
        <v>1233413</v>
      </c>
      <c r="Y76" s="35" t="inlineStr">
        <is>
          <t>[1232546, 870028, 986056, 1249213, 896536, 1083968, 1087891, 574475, 1244944, 668489, 1261504, 842931, 1180629, 931349, 1153714, 1241436, 552524, 1059128, 1371202, 869291]</t>
        </is>
      </c>
      <c r="Z76" s="35" t="inlineStr">
        <is>
          <t>97%</t>
        </is>
      </c>
      <c r="AA76" s="35" t="inlineStr">
        <is>
          <t>8.1/10</t>
        </is>
      </c>
      <c r="AB76" s="35" t="inlineStr">
        <is>
          <t>84/100</t>
        </is>
      </c>
      <c r="AC76" s="35" t="inlineStr">
        <is>
          <t>https://www.youtube.com/embed/O98jSd24lmA</t>
        </is>
      </c>
      <c r="AD76" s="115" t="inlineStr">
        <is>
          <t>US</t>
        </is>
      </c>
      <c r="AE76" s="115" t="inlineStr">
        <is>
          <t>1745523480809</t>
        </is>
      </c>
    </row>
    <row r="77" ht="14.25" customHeight="1" s="142">
      <c r="A77" s="108" t="inlineStr">
        <is>
          <t>Top Gun: Maverick</t>
        </is>
      </c>
      <c r="B77" s="109" t="n">
        <v>95</v>
      </c>
      <c r="C77" s="110" t="inlineStr">
        <is>
          <t>Top Gun</t>
        </is>
      </c>
      <c r="D77" s="28" t="n"/>
      <c r="E77" s="111" t="inlineStr">
        <is>
          <t>Action</t>
        </is>
      </c>
      <c r="F77" s="126" t="inlineStr">
        <is>
          <t>War</t>
        </is>
      </c>
      <c r="G77" s="31" t="n"/>
      <c r="H77" s="32" t="n"/>
      <c r="I77" s="112" t="inlineStr">
        <is>
          <t>Paramount Pictures</t>
        </is>
      </c>
      <c r="J77" s="113" t="n">
        <v>2022</v>
      </c>
      <c r="K77" s="35">
        <f>ROW(K77)-1</f>
        <v/>
      </c>
      <c r="L77" s="115" t="b">
        <v>0</v>
      </c>
      <c r="M77" s="114"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7" s="3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7" s="38" t="inlineStr">
        <is>
          <t>https://image.tmdb.org/t/p/w500/62HCnUTziyWcpDaBO2i1DX17ljH.jpg</t>
        </is>
      </c>
      <c r="P77" s="39" t="inlineStr">
        <is>
          <t>Tom Cruise, Val Kilmer, Miles Teller, Jennifer Connelly, Bashir Salahuddin, Jon Hamm, Charles Parnell, Monica Barbaro, Lewis Pullman, Jay Ellis, Danny Ramirez, Glen Powell, Jack Schumacher, Manny Jacinto, Kara Wang, Greg Tarzan Davis, Jake Picking, Raymond Lee, Jean Louisa Kelly, Lyliana Wray, Ed Harris, Chelsea Harris, Darnell Kirkwood, Austin Bowerman, Stephanie Andrea Barron, Alec Williams, Rachel Winfree, Peter Mark Kendall, Ian Gary, Bob Stephenson, Landon Gordon, Margaret Strabala, Ryan Heilmann, Shantel Limbo, James Handy, Whylip Lee, Tristan Henry, Jason Robert Boles, Brian Ferguson, Chido Nwokocha, Chaz Ingram, Rachael Markarian, Shannon Kane, Norman Ralph Eliasen, Tommy Kijas, Jack Kilmer, Mercedes Kilmer</t>
        </is>
      </c>
      <c r="Q77" s="40" t="inlineStr">
        <is>
          <t>Joseph Kosinski</t>
        </is>
      </c>
      <c r="R77" s="41" t="inlineStr">
        <is>
          <t>[{"Source": "Internet Movie Database", "Value": "8.2/10"}, {"Source": "Rotten Tomatoes", "Value": "96%"}, {"Source": "Metacritic", "Value": "78/100"}]</t>
        </is>
      </c>
      <c r="S77" s="42" t="inlineStr">
        <is>
          <t>1,488,732,821</t>
        </is>
      </c>
      <c r="T77" s="43" t="inlineStr">
        <is>
          <t>PG-13</t>
        </is>
      </c>
      <c r="U77" s="44" t="inlineStr">
        <is>
          <t>131</t>
        </is>
      </c>
      <c r="V77" s="45" t="inlineStr">
        <is>
          <t>{"link": "https://www.themoviedb.org/movie/361743-top-gun-maverick/watch?locale=CA",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 s="46" t="inlineStr">
        <is>
          <t>170,000,000</t>
        </is>
      </c>
      <c r="X77" s="35" t="n">
        <v>361743</v>
      </c>
      <c r="Y77" s="35" t="inlineStr">
        <is>
          <t>[744, 507086, 616037, 453395, 614934, 545611, 438148, 756999, 629176, 718930, 766507, 49046, 634649, 639933, 674324, 718789, 414906, 615469, 610150, 436270]</t>
        </is>
      </c>
      <c r="Z77" s="35" t="inlineStr">
        <is>
          <t>96%</t>
        </is>
      </c>
      <c r="AA77" s="35" t="inlineStr">
        <is>
          <t>8.2/10</t>
        </is>
      </c>
      <c r="AB77" s="35" t="inlineStr">
        <is>
          <t>78/100</t>
        </is>
      </c>
      <c r="AC77" s="35" t="inlineStr">
        <is>
          <t>https://www.youtube.com/embed/giXco2jaZ_4</t>
        </is>
      </c>
      <c r="AD77" s="115" t="inlineStr">
        <is>
          <t>US</t>
        </is>
      </c>
      <c r="AE77" s="115" t="n">
        <v>1731215633548</v>
      </c>
    </row>
    <row r="78" ht="14.25" customHeight="1" s="142">
      <c r="A78" s="108" t="inlineStr">
        <is>
          <t>Guillermo del Toro's Pinocchio</t>
        </is>
      </c>
      <c r="B78" s="109" t="n">
        <v>95</v>
      </c>
      <c r="C78" s="110" t="n"/>
      <c r="D78" s="28" t="n"/>
      <c r="E78" s="111" t="inlineStr">
        <is>
          <t>Animated</t>
        </is>
      </c>
      <c r="F78" s="126" t="inlineStr">
        <is>
          <t>Stop-Motion</t>
        </is>
      </c>
      <c r="G78" s="31" t="n"/>
      <c r="H78" s="32" t="inlineStr">
        <is>
          <t>Netflix</t>
        </is>
      </c>
      <c r="I78" s="112" t="inlineStr">
        <is>
          <t>Netflix</t>
        </is>
      </c>
      <c r="J78" s="113" t="n">
        <v>2022</v>
      </c>
      <c r="K78" s="35">
        <f>ROW(K78)-1</f>
        <v/>
      </c>
      <c r="L78" s="115" t="b">
        <v>0</v>
      </c>
      <c r="M78" s="114" t="inlineStr">
        <is>
          <t>Fantastic character designs, unbelievable attention to detail, beautiful animation and an entertaining script make Guillermo del Toro's perhaps the best adaptation of "Pinocchio".</t>
        </is>
      </c>
      <c r="N78" s="37" t="inlineStr">
        <is>
          <t>During the rise of fascism in Mussolini's Italy, a wooden boy brought magically to life struggles to live up to his father's expectations.</t>
        </is>
      </c>
      <c r="O78" s="38" t="inlineStr">
        <is>
          <t>https://image.tmdb.org/t/p/w500/vx1u0uwxdlhV2MUzj4VlcMB0N6m.jpg</t>
        </is>
      </c>
      <c r="P78" s="39" t="inlineStr">
        <is>
          <t>Ewan McGregor, David Bradley, Gregory Mann, Burn Gorman, Ron Perlman, John Turturro, Finn Wolfhard, Cate Blanchett, Tim Blake Nelson, Christoph Waltz, Tilda Swinton, Tom Kenny, Alfie Tempest, Anthea Greco, Francesca Fanti, Sandro Carotti, Rio Mangini, Benjamin Valic, Sky Alexis, Ariana Molkara, Roy Halo, Luciano Palmeri, Peter Arpesella</t>
        </is>
      </c>
      <c r="Q78" s="40" t="inlineStr">
        <is>
          <t>Mark Gustafson, Guillermo del Toro</t>
        </is>
      </c>
      <c r="R78" s="41" t="inlineStr">
        <is>
          <t>[{"Source": "Internet Movie Database", "Value": "7.6/10"}, {"Source": "Rotten Tomatoes", "Value": "27%"}, {"Source": "Metacritic", "Value": "79/100"}]</t>
        </is>
      </c>
      <c r="S78" s="89" t="inlineStr">
        <is>
          <t>0</t>
        </is>
      </c>
      <c r="T78" s="43" t="inlineStr">
        <is>
          <t>PG</t>
        </is>
      </c>
      <c r="U78" s="44" t="inlineStr">
        <is>
          <t>117</t>
        </is>
      </c>
      <c r="V78" s="45"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110}]}</t>
        </is>
      </c>
      <c r="W78" s="46" t="inlineStr">
        <is>
          <t>35,000,000</t>
        </is>
      </c>
      <c r="X78" s="35" t="n">
        <v>555604</v>
      </c>
      <c r="Y78" s="35" t="inlineStr">
        <is>
          <t>[661374, 532639, 1059301, 315162, 715931, 413518, 995133, 830784, 1053419, 724495, 76600, 873126, 593643, 505642, 664469, 668482, 804095, 774752, 714888, 573171]</t>
        </is>
      </c>
      <c r="Z78" s="90" t="inlineStr">
        <is>
          <t>27%</t>
        </is>
      </c>
      <c r="AA78" s="35" t="inlineStr">
        <is>
          <t>7.6/10</t>
        </is>
      </c>
      <c r="AB78" s="35" t="inlineStr">
        <is>
          <t>79/100</t>
        </is>
      </c>
      <c r="AC78" s="35" t="inlineStr">
        <is>
          <t>https://www.youtube.com/embed/Od2NW1sfRdA</t>
        </is>
      </c>
      <c r="AD78" s="115" t="inlineStr">
        <is>
          <t>US</t>
        </is>
      </c>
      <c r="AE78" s="115" t="n">
        <v>1731215633548</v>
      </c>
    </row>
    <row r="79" ht="14.25" customHeight="1" s="142">
      <c r="A79" s="108" t="inlineStr">
        <is>
          <t>Up</t>
        </is>
      </c>
      <c r="B79" s="109" t="n">
        <v>95</v>
      </c>
      <c r="C79" s="110" t="inlineStr">
        <is>
          <t>Pixar</t>
        </is>
      </c>
      <c r="D79" s="28" t="n"/>
      <c r="E79" s="111" t="inlineStr">
        <is>
          <t>Animated</t>
        </is>
      </c>
      <c r="F79" s="126" t="n"/>
      <c r="G79" s="31" t="n"/>
      <c r="H79" s="32" t="n"/>
      <c r="I79" s="112" t="inlineStr">
        <is>
          <t>Disney</t>
        </is>
      </c>
      <c r="J79" s="113" t="n">
        <v>2009</v>
      </c>
      <c r="K79" s="35">
        <f>ROW(K79)-1</f>
        <v/>
      </c>
      <c r="L79" s="115" t="b">
        <v>0</v>
      </c>
      <c r="M79" s="114"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79"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79" s="63" t="inlineStr">
        <is>
          <t>https://image.tmdb.org/t/p/w500/vpbaStTMt8qqXaEgnOR2EE4DNJk.jpg</t>
        </is>
      </c>
      <c r="P79" s="64" t="inlineStr">
        <is>
          <t>Ed Asner, Christopher Plummer, Jordan Nagai, Bob Peterson, Delroy Lindo, Jerome Ranft, John Ratzenberger, David Kaye, Elie Docter, Jeremy Leary, Mickie McGowan, Danny Mann, Donald Fullilove, Jess Harnell, Josh Cooley, Pete Docter, Mark Andrews, Bob Bergen, Brenda Chapman, Emma Coats, John Cygan, Paul Eiding, Tony Fucile, Teresa Ganzel, Sherry Lynn, Laraine Newman, Teddy Newton, Jeff Pidgeon, Valerie LaPointe, Jan Rabson, Bob Scott</t>
        </is>
      </c>
      <c r="Q79" s="65" t="inlineStr">
        <is>
          <t>Pete Docter</t>
        </is>
      </c>
      <c r="R79" s="59" t="inlineStr">
        <is>
          <t>[{"Source": "Internet Movie Database", "Value": "8.3/10"}, {"Source": "Rotten Tomatoes", "Value": "98%"}, {"Source": "Metacritic", "Value": "88/100"}]</t>
        </is>
      </c>
      <c r="S79" s="66" t="inlineStr">
        <is>
          <t>735,099,082</t>
        </is>
      </c>
      <c r="T79" s="67" t="inlineStr">
        <is>
          <t>PG</t>
        </is>
      </c>
      <c r="U79" s="68" t="inlineStr">
        <is>
          <t>96</t>
        </is>
      </c>
      <c r="V79" s="45" t="inlineStr">
        <is>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 s="69" t="inlineStr">
        <is>
          <t>175,000,000</t>
        </is>
      </c>
      <c r="X79" s="35" t="n">
        <v>14160</v>
      </c>
      <c r="Y79" s="35" t="inlineStr">
        <is>
          <t>[10193, 10681, 1417, 12, 150540, 862, 2062, 9806, 10202, 13475, 62177, 10020, 812, 752, 585, 49013, 62211, 38757, 106646, 16869]</t>
        </is>
      </c>
      <c r="Z79" s="35" t="inlineStr">
        <is>
          <t>98%</t>
        </is>
      </c>
      <c r="AA79" s="35" t="inlineStr">
        <is>
          <t>8.3/10</t>
        </is>
      </c>
      <c r="AB79" s="35" t="inlineStr">
        <is>
          <t>88/100</t>
        </is>
      </c>
      <c r="AC79" s="35" t="inlineStr">
        <is>
          <t>https://www.youtube.com/embed/Ajcdb4FAL7A</t>
        </is>
      </c>
      <c r="AD79" s="115" t="inlineStr">
        <is>
          <t>US</t>
        </is>
      </c>
      <c r="AE79" s="115" t="n">
        <v>1731215633548</v>
      </c>
    </row>
    <row r="80" ht="14.25" customHeight="1" s="142">
      <c r="A80" s="108" t="inlineStr">
        <is>
          <t>Weathering With You</t>
        </is>
      </c>
      <c r="B80" s="109" t="n">
        <v>95</v>
      </c>
      <c r="C80" s="110" t="n"/>
      <c r="D80" s="28" t="n"/>
      <c r="E80" s="111" t="inlineStr">
        <is>
          <t>Animated</t>
        </is>
      </c>
      <c r="F80" s="126" t="inlineStr">
        <is>
          <t>Anime</t>
        </is>
      </c>
      <c r="G80" s="31" t="n"/>
      <c r="H80" s="32" t="n"/>
      <c r="I80" s="112" t="inlineStr">
        <is>
          <t>CoMix Wave</t>
        </is>
      </c>
      <c r="J80" s="113" t="n">
        <v>2019</v>
      </c>
      <c r="K80" s="35">
        <f>ROW(K80)-1</f>
        <v/>
      </c>
      <c r="L80" s="115" t="b">
        <v>0</v>
      </c>
      <c r="M80" s="114" t="inlineStr">
        <is>
          <t>Thoughtful, full of heart with a wonderful story and beautiful animation. The story is engaging and leaves you wanting more throughout. The music is fantastic and supports the animation style, which is so dynamic and the aesthetically pleasing.</t>
        </is>
      </c>
      <c r="N80"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0" s="50" t="inlineStr">
        <is>
          <t>https://image.tmdb.org/t/p/w500/qgrk7r1fV4IjuoeiGS5HOhXNdLJ.jpg</t>
        </is>
      </c>
      <c r="P80" s="51" t="inlineStr">
        <is>
          <t>Kotaro Daigo, Nana Mori, Tsubasa Honda, Sakura Kiryu, Sei Hiraizumi, Yuki Kaji, Chieko Baisho, Shun Oguri, Sumi Shimamoto, 香月萌衣, Ryohei Kimura, Kana Hanazawa, Ayane Sakura, Kana Ichinose, Masako Nozawa, Hidekatsu Shibata, Ryunosuke Kamiki, Mone Kamishiraishi, Ryo Narita, Aoi Yuki, Kanon Tani, Yuki Ominami, Shinjirou Gouda</t>
        </is>
      </c>
      <c r="Q80" s="52" t="inlineStr">
        <is>
          <t>Makoto Shinkai</t>
        </is>
      </c>
      <c r="R80" s="59" t="inlineStr">
        <is>
          <t>[{"Source": "Internet Movie Database", "Value": "7.5/10"}, {"Source": "Rotten Tomatoes", "Value": "93%"}, {"Source": "Metacritic", "Value": "72/100"}]</t>
        </is>
      </c>
      <c r="S80" s="60" t="inlineStr">
        <is>
          <t>186,965,409</t>
        </is>
      </c>
      <c r="T80" s="55" t="inlineStr">
        <is>
          <t>PG-13</t>
        </is>
      </c>
      <c r="U80" s="56" t="inlineStr">
        <is>
          <t>112</t>
        </is>
      </c>
      <c r="V80" s="57" t="inlineStr">
        <is>
          <t>{"link": "https://www.themoviedb.org/movie/568160/watch?locale=CA",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0" s="58" t="inlineStr">
        <is>
          <t>0</t>
        </is>
      </c>
      <c r="X80" s="35" t="n">
        <v>568160</v>
      </c>
      <c r="Y80" s="35" t="inlineStr">
        <is>
          <t>[504253, 198375, 372058, 916224, 874743, 38142, 378064, 572154, 610892, 12924, 428288, 431819, 364111, 652837, 207, 110420, 798544, 615165, 10753, 919031]</t>
        </is>
      </c>
      <c r="Z80" s="35" t="inlineStr">
        <is>
          <t>93%</t>
        </is>
      </c>
      <c r="AA80" s="35" t="inlineStr">
        <is>
          <t>7.5/10</t>
        </is>
      </c>
      <c r="AB80" s="35" t="inlineStr">
        <is>
          <t>72/100</t>
        </is>
      </c>
      <c r="AC80" s="35" t="inlineStr">
        <is>
          <t>https://www.youtube.com/embed/Q6iK6DjV_iE</t>
        </is>
      </c>
      <c r="AD80" s="115" t="inlineStr">
        <is>
          <t>JP</t>
        </is>
      </c>
      <c r="AE80" s="115" t="n">
        <v>1731215633548</v>
      </c>
    </row>
    <row r="81" ht="14.25" customHeight="1" s="142">
      <c r="A81" s="108" t="inlineStr">
        <is>
          <t>The Shining</t>
        </is>
      </c>
      <c r="B81" s="109" t="n">
        <v>95</v>
      </c>
      <c r="C81" s="110" t="inlineStr">
        <is>
          <t>Stephen King</t>
        </is>
      </c>
      <c r="D81" s="28" t="inlineStr">
        <is>
          <t>The Shining</t>
        </is>
      </c>
      <c r="E81" s="111" t="inlineStr">
        <is>
          <t>Horror</t>
        </is>
      </c>
      <c r="F81" s="126" t="n"/>
      <c r="G81" s="31" t="n"/>
      <c r="H81" s="32" t="n"/>
      <c r="I81" s="112" t="inlineStr">
        <is>
          <t>Warner Bros.</t>
        </is>
      </c>
      <c r="J81" s="113" t="n">
        <v>1980</v>
      </c>
      <c r="K81" s="35">
        <f>ROW(K81)-1</f>
        <v/>
      </c>
      <c r="L81" s="115" t="b">
        <v>0</v>
      </c>
      <c r="M81" s="114"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1" s="37" t="inlineStr">
        <is>
          <t>Jack Torrance accepts a caretaker job at the Overlook Hotel, where he, along with his wife Wendy and their son Danny, must live isolated from the rest of the world for the winter. But they aren't prepared for the madness that lurks within.</t>
        </is>
      </c>
      <c r="O81" s="38" t="inlineStr">
        <is>
          <t>https://image.tmdb.org/t/p/w500/nRj5511mZdTl4saWEPoj9QroTIu.jpg</t>
        </is>
      </c>
      <c r="P81" s="39" t="inlineStr">
        <is>
          <t>Jack Nicholson, Shelley Duvall, Danny Lloyd, Scatman Crothers, Barry Nelson, Philip Stone, Joe Turkel, Anne Jackson, Tony Burton, Lia Beldam, Billie Gibson, Barry Dennen, David Baxt, Manning Redwood, Lisa Burns, Louise Burns, Robin Pappas, Alison Coleridge, Burnell Tucker, Jana Shelden, Kate Phelps, Norman Gay, Paul Desbois, Vivian Kubrick, Derek Lyons, Alan Harris, Peter McNamara, Guy Standeven, Reg Thomason</t>
        </is>
      </c>
      <c r="Q81" s="40" t="inlineStr">
        <is>
          <t>Stanley Kubrick</t>
        </is>
      </c>
      <c r="R81" s="41" t="inlineStr">
        <is>
          <t>[{"Source": "Internet Movie Database", "Value": "8.4/10"}, {"Source": "Rotten Tomatoes", "Value": "83%"}, {"Source": "Metacritic", "Value": "68/100"}]</t>
        </is>
      </c>
      <c r="S81" s="42" t="inlineStr">
        <is>
          <t>44,781,695</t>
        </is>
      </c>
      <c r="T81" s="43" t="inlineStr">
        <is>
          <t>R</t>
        </is>
      </c>
      <c r="U81" s="44" t="inlineStr">
        <is>
          <t>144</t>
        </is>
      </c>
      <c r="V81" s="45"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1" s="46" t="inlineStr">
        <is>
          <t>19,000,000</t>
        </is>
      </c>
      <c r="X81" s="35" t="n">
        <v>694</v>
      </c>
      <c r="Y81" s="35" t="inlineStr">
        <is>
          <t>[185, 501170, 62, 600, 138843, 9552, 539, 3175, 510, 274, 426, 792, 968, 11324, 218, 629, 103, 493922, 805, 345]</t>
        </is>
      </c>
      <c r="Z81" s="35" t="inlineStr">
        <is>
          <t>83%</t>
        </is>
      </c>
      <c r="AA81" s="35" t="inlineStr">
        <is>
          <t>8.4/10</t>
        </is>
      </c>
      <c r="AB81" s="35" t="inlineStr">
        <is>
          <t>68/100</t>
        </is>
      </c>
      <c r="AC81" s="35" t="inlineStr">
        <is>
          <t>https://www.youtube.com/embed/FZQvIJxG9Xs</t>
        </is>
      </c>
      <c r="AD81" s="115" t="inlineStr">
        <is>
          <t>US</t>
        </is>
      </c>
      <c r="AE81" s="115" t="n">
        <v>1731215633548</v>
      </c>
    </row>
    <row r="82" ht="14.25" customHeight="1" s="142">
      <c r="A82" s="108" t="inlineStr">
        <is>
          <t>The Farewell</t>
        </is>
      </c>
      <c r="B82" s="109" t="n">
        <v>95</v>
      </c>
      <c r="C82" s="110" t="n"/>
      <c r="D82" s="28" t="n"/>
      <c r="E82" s="111" t="inlineStr">
        <is>
          <t>Drama</t>
        </is>
      </c>
      <c r="F82" s="126" t="n"/>
      <c r="G82" s="31" t="n"/>
      <c r="H82" s="32" t="n"/>
      <c r="I82" s="112" t="inlineStr">
        <is>
          <t>A24</t>
        </is>
      </c>
      <c r="J82" s="113" t="n">
        <v>2019</v>
      </c>
      <c r="K82" s="35">
        <f>ROW(K82)-1</f>
        <v/>
      </c>
      <c r="L82" s="115" t="b">
        <v>0</v>
      </c>
      <c r="M82" s="114" t="inlineStr">
        <is>
          <t>Incredibly emotional and well made movie. Great performances, including a surprising dramatic turn from Awkwafina.</t>
        </is>
      </c>
      <c r="N82"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2" s="50" t="inlineStr">
        <is>
          <t>https://image.tmdb.org/t/p/w500/7UrIarxfjxZC9YGj8H1ATKZMXVy.jpg</t>
        </is>
      </c>
      <c r="P82" s="51" t="inlineStr">
        <is>
          <t>Zhao Shuzhen, Awkwafina, X Mayo, Hong Lu, Hong Lin, Tzi Ma, Diana Lin, Yang Xuejian, Becca Khalil, Jiang Yongbo, Han Chen, Aoi Mizuhara, Li Xiang, Hongli Liu, Zhang Shimin, Zhang Jing, Jinhang Liu, Xi Lin, Shi Lichen, Lin Wang, Yue Xin, Xiaoxiao Sun, Dong Li, Puxia Qin, Ruiqi Wang, Jim Liu, Yuqiu Geng, Yuzhuo Wang, Shouchang Xiao, Yonghua Zhao, Zuohai Jiang, Xinyang Lv, Jing Chen, Weifeng Sun, Diane Dehn, Ines Laimins, Johnny Michaels, Gil Perez-Abraham</t>
        </is>
      </c>
      <c r="Q82" s="52" t="inlineStr">
        <is>
          <t>Lulu Wang</t>
        </is>
      </c>
      <c r="R82" s="59" t="inlineStr">
        <is>
          <t>[{"Source": "Internet Movie Database", "Value": "7.5/10"}, {"Source": "Rotten Tomatoes", "Value": "97%"}, {"Source": "Metacritic", "Value": "89/100"}]</t>
        </is>
      </c>
      <c r="S82" s="60" t="inlineStr">
        <is>
          <t>23,076,657</t>
        </is>
      </c>
      <c r="T82" s="55" t="inlineStr">
        <is>
          <t>PG</t>
        </is>
      </c>
      <c r="U82" s="56" t="inlineStr">
        <is>
          <t>100</t>
        </is>
      </c>
      <c r="V82" s="57" t="inlineStr">
        <is>
          <t>{"link": "https://www.themoviedb.org/movie/565310-the-farewell/watch?locale=CA",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82" s="61" t="inlineStr">
        <is>
          <t>250,300</t>
        </is>
      </c>
      <c r="X82" s="35" t="n">
        <v>565310</v>
      </c>
      <c r="Y82" s="35" t="inlineStr">
        <is>
          <t>[36801, 408542, 517148, 9326, 468205, 390930, 522373, 566368, 566367, 539504, 37230, 22414, 127144, 562289, 33828, 118663, 714099, 652020, 602971, 575561]</t>
        </is>
      </c>
      <c r="Z82" s="35" t="inlineStr">
        <is>
          <t>97%</t>
        </is>
      </c>
      <c r="AA82" s="35" t="inlineStr">
        <is>
          <t>7.5/10</t>
        </is>
      </c>
      <c r="AB82" s="35" t="inlineStr">
        <is>
          <t>89/100</t>
        </is>
      </c>
      <c r="AC82" s="35" t="inlineStr">
        <is>
          <t>https://www.youtube.com/embed/RofpAjqwMa8</t>
        </is>
      </c>
      <c r="AD82" s="115" t="inlineStr">
        <is>
          <t>US</t>
        </is>
      </c>
      <c r="AE82" s="115" t="n">
        <v>1731215633548</v>
      </c>
    </row>
    <row r="83" ht="14.25" customHeight="1" s="142">
      <c r="A83" s="108" t="inlineStr">
        <is>
          <t>Beauty and the Beast</t>
        </is>
      </c>
      <c r="B83" s="109" t="n">
        <v>95</v>
      </c>
      <c r="C83" s="110" t="inlineStr">
        <is>
          <t>Disney Animation</t>
        </is>
      </c>
      <c r="D83" s="28" t="n"/>
      <c r="E83" s="111" t="inlineStr">
        <is>
          <t>Animated</t>
        </is>
      </c>
      <c r="F83" s="126" t="n"/>
      <c r="G83" s="31" t="n"/>
      <c r="H83" s="32" t="n"/>
      <c r="I83" s="112" t="inlineStr">
        <is>
          <t>Disney</t>
        </is>
      </c>
      <c r="J83" s="113" t="n">
        <v>1991</v>
      </c>
      <c r="K83" s="35">
        <f>ROW(K83)-1</f>
        <v/>
      </c>
      <c r="L83" s="115" t="b">
        <v>0</v>
      </c>
      <c r="M83" s="114" t="inlineStr">
        <is>
          <t>Iconic songs, beautiful animation and a good story are the Disney formula to make a classic movie, and "Beauty and the Beast" nails that formula.</t>
        </is>
      </c>
      <c r="N83" s="3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3" s="38" t="inlineStr">
        <is>
          <t>https://image.tmdb.org/t/p/w500/hUJ0UvQ5tgE2Z9WpfuduVSdiCiU.jpg</t>
        </is>
      </c>
      <c r="P83" s="39" t="inlineStr">
        <is>
          <t>Paige O'Hara, Robby Benson, Richard White, Jerry Orbach, David Ogden Stiers, Angela Lansbury, Rex Everhart, Jesse Corti, Bradley Pierce, Hal Smith, Jo Anne Worley, Mary Kay Bergman, Kath Soucie, Alvin Epstein, Tony Jay, Brian Cummings, Alec Murphy, Kimmy Robertson, Frank Welker, Alex Murphy, Sherry Lynn, Mickie McGowan, Jack Angel, Bruce Adler, Scott Barnes, Vanna Bonta, Maureen Brennan, Liz Callaway, Philip L. Clarke, Margery Daley, Jennifer Darling, Albert de Ruiter, George Dvorsky, Bill Farmer, Bruce Fifer, Johnson Flucker, Larry Hansen, Randy Hansen, Mary Ann Hart, Phyllis Kubey, Hearndon Lackey, Larry Moss, Panchali Null, Wilbur Pauley, Jennifer Perito, Caroline Peyton, Patrick Pinney, Cynthia Richards-Hewes, Phil Proctor, Stephen Sturk</t>
        </is>
      </c>
      <c r="Q83" s="40" t="inlineStr">
        <is>
          <t>Gary Trousdale, Kirk Wise</t>
        </is>
      </c>
      <c r="R83" s="41" t="inlineStr">
        <is>
          <t>[{"Source": "Internet Movie Database", "Value": "8.0/10"}, {"Source": "Rotten Tomatoes", "Value": "95%"}, {"Source": "Metacritic", "Value": "95/100"}]</t>
        </is>
      </c>
      <c r="S83" s="42" t="inlineStr">
        <is>
          <t>424,967,620</t>
        </is>
      </c>
      <c r="T83" s="43" t="inlineStr">
        <is>
          <t>G</t>
        </is>
      </c>
      <c r="U83" s="44" t="inlineStr">
        <is>
          <t>84</t>
        </is>
      </c>
      <c r="V83" s="45"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 s="46" t="inlineStr">
        <is>
          <t>25,000,000</t>
        </is>
      </c>
      <c r="X83" s="35" t="n">
        <v>10020</v>
      </c>
      <c r="Y83" s="35" t="inlineStr">
        <is>
          <t>[812, 13313, 10144, 197796, 10882, 321612, 408, 10435, 10340, 11224, 10674, 57165, 8966, 8587, 425, 12230, 453, 11970, 879, 38757]</t>
        </is>
      </c>
      <c r="Z83" s="35" t="inlineStr">
        <is>
          <t>95%</t>
        </is>
      </c>
      <c r="AA83" s="35" t="inlineStr">
        <is>
          <t>8.0/10</t>
        </is>
      </c>
      <c r="AB83" s="35" t="inlineStr">
        <is>
          <t>95/100</t>
        </is>
      </c>
      <c r="AC83" s="35" t="inlineStr">
        <is>
          <t>https://www.youtube.com/embed/0QwuPbbT_zk</t>
        </is>
      </c>
      <c r="AD83" s="115" t="inlineStr">
        <is>
          <t>US</t>
        </is>
      </c>
      <c r="AE83" s="115" t="n">
        <v>1731215633548</v>
      </c>
    </row>
    <row r="84" ht="14.25" customHeight="1" s="142">
      <c r="A84" s="108" t="inlineStr">
        <is>
          <t>Jojo Rabbit</t>
        </is>
      </c>
      <c r="B84" s="109" t="n">
        <v>95</v>
      </c>
      <c r="C84" s="110" t="n"/>
      <c r="D84" s="28" t="n"/>
      <c r="E84" s="111" t="inlineStr">
        <is>
          <t>Comedy</t>
        </is>
      </c>
      <c r="F84" s="126" t="inlineStr">
        <is>
          <t>War</t>
        </is>
      </c>
      <c r="G84" s="31" t="n"/>
      <c r="H84" s="32" t="n"/>
      <c r="I84" s="112" t="inlineStr">
        <is>
          <t>20th Century Studios</t>
        </is>
      </c>
      <c r="J84" s="113" t="n">
        <v>2019</v>
      </c>
      <c r="K84" s="35">
        <f>ROW(K84)-1</f>
        <v/>
      </c>
      <c r="L84" s="115" t="b">
        <v>0</v>
      </c>
      <c r="M84" s="114"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4" s="3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4" s="38" t="inlineStr">
        <is>
          <t>https://image.tmdb.org/t/p/w500/7GsM4mtM0worCtIVeiQt28HieeN.jpg</t>
        </is>
      </c>
      <c r="P84" s="39" t="inlineStr">
        <is>
          <t>Roman Griffin Davis, Thomasin McKenzie, Scarlett Johansson, Taika Waititi, Sam Rockwell, Rebel Wilson, Alfie Allen, Stephen Merchant, Archie Yates, Luke Brandon Field, Sam Haygarth, Stanislav Callas, Joe Weintraub, Brian Caspe, Gabriel Andrews, Billy Rayner, Christian Howlings, Gilby Griffin Davis, Hardy Griffin Davis, Curtis Matthew, Robert East, James McVan, Judith Georgi, Victoria Hogan, Bethany Adams, Iva Šindelková, Matej Seifert, Trish Osmond, Odeta Cali, Samuel Bogner, Issy Stewart</t>
        </is>
      </c>
      <c r="Q84" s="40" t="inlineStr">
        <is>
          <t>Taika Waititi</t>
        </is>
      </c>
      <c r="R84" s="41" t="inlineStr">
        <is>
          <t>[{"Source": "Internet Movie Database", "Value": "7.9/10"}, {"Source": "Rotten Tomatoes", "Value": "80%"}, {"Source": "Metacritic", "Value": "58/100"}]</t>
        </is>
      </c>
      <c r="S84" s="42" t="inlineStr">
        <is>
          <t>82,468,705</t>
        </is>
      </c>
      <c r="T84" s="43" t="inlineStr">
        <is>
          <t>PG-13</t>
        </is>
      </c>
      <c r="U84" s="44" t="inlineStr">
        <is>
          <t>108</t>
        </is>
      </c>
      <c r="V84" s="45" t="inlineStr">
        <is>
          <t>{"link": "https://www.themoviedb.org/movie/515001-jojo-rabbit/watch?locale=CA",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 s="46" t="inlineStr">
        <is>
          <t>14,000,000</t>
        </is>
      </c>
      <c r="X84" s="35" t="n">
        <v>515001</v>
      </c>
      <c r="Y84" s="35" t="inlineStr">
        <is>
          <t>[530915, 475557, 492188, 546554, 331482, 496243, 359724, 292011, 491283, 525661, 501907, 466272, 473033, 246741, 522627, 503919, 398978, 586940, 512263, 548473]</t>
        </is>
      </c>
      <c r="Z84" s="35" t="inlineStr">
        <is>
          <t>80%</t>
        </is>
      </c>
      <c r="AA84" s="35" t="inlineStr">
        <is>
          <t>7.9/10</t>
        </is>
      </c>
      <c r="AB84" s="35" t="inlineStr">
        <is>
          <t>58/100</t>
        </is>
      </c>
      <c r="AC84" s="35" t="inlineStr">
        <is>
          <t>https://www.youtube.com/embed/tL4McUzXfFI</t>
        </is>
      </c>
      <c r="AD84" s="115" t="inlineStr">
        <is>
          <t>US</t>
        </is>
      </c>
      <c r="AE84" s="115" t="n">
        <v>1731215633548</v>
      </c>
    </row>
    <row r="85" ht="14.25" customHeight="1" s="142">
      <c r="A85" s="108" t="inlineStr">
        <is>
          <t>Sicario</t>
        </is>
      </c>
      <c r="B85" s="109" t="n">
        <v>95</v>
      </c>
      <c r="C85" s="110" t="n"/>
      <c r="D85" s="28" t="n"/>
      <c r="E85" s="111" t="inlineStr">
        <is>
          <t>Drama</t>
        </is>
      </c>
      <c r="F85" s="126" t="inlineStr">
        <is>
          <t>Neo-Western</t>
        </is>
      </c>
      <c r="G85" s="31" t="n"/>
      <c r="H85" s="32" t="n"/>
      <c r="I85" s="112" t="inlineStr">
        <is>
          <t>Lionsgate</t>
        </is>
      </c>
      <c r="J85" s="113" t="n">
        <v>2015</v>
      </c>
      <c r="K85" s="35">
        <f>ROW(K85)-1</f>
        <v/>
      </c>
      <c r="L85" s="115" t="b">
        <v>0</v>
      </c>
      <c r="M85" s="114"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5" s="37" t="inlineStr">
        <is>
          <t>An idealistic FBI agent is enlisted by a government task force to aid in the escalating war against drugs at the border area between the U.S. and Mexico.</t>
        </is>
      </c>
      <c r="O85" s="91" t="inlineStr">
        <is>
          <t>https://image.tmdb.org/t/p/w500/lz8vNyXeidqqOdJW9ZjnDAMb5Vr.jpg</t>
        </is>
      </c>
      <c r="P85" s="39" t="inlineStr">
        <is>
          <t>Emily Blunt, Benicio del Toro, Josh Brolin, Victor Garber, Jon Bernthal, Daniel Kaluuya, Jeffrey Donovan, Raoul Max Trujillo, Julio Cesar Cedillo, Hank Rogerson, Bernardo P. Saracino, Maximiliano Hernández, Kevin Wiggins, Edgar Arreola, Kim Larrichio, Jesus Nevarez-Castillo, Dylan Kenin, John Trejo, Marty Lindsey, Alex Knight, Rio Alexander, Eric Steinig, Michael-David Aragon, Vic Browder, Boots Southerland, Adam Taylor, David Garver, Jesse Ramirez, James Espinoza, Arrazolo, Tomas Martinez, Alejandro Rodriguez, Jorge Rocha Fuentez, Johnny Palomarez Jr., Eb Lottimer, Matthew Tompkins, Michael Sheets, Sarah Minnich, Matthew Page, Lora Martinez-Cunningham, Julian Ortega, Ian Posada, Antonio Leyba, Frank Andrade, Juan Carlos Morales, Jesus Mayorga, Joseph P. Santillanes, Basil Iwanyk Sr., Ivan Allen, John Burke, Tait Fletcher, Cesar Miramontes, Johnny Otto, Eddie Perez, Kaelee Vigil, Rick Anglada</t>
        </is>
      </c>
      <c r="Q85" s="40" t="inlineStr">
        <is>
          <t>Denis Villeneuve</t>
        </is>
      </c>
      <c r="R85" s="41" t="inlineStr">
        <is>
          <t>[{"Source": "Internet Movie Database", "Value": "7.7/10"}, {"Source": "Rotten Tomatoes", "Value": "92%"}, {"Source": "Metacritic", "Value": "82/100"}]</t>
        </is>
      </c>
      <c r="S85" s="42" t="inlineStr">
        <is>
          <t>84,997,446</t>
        </is>
      </c>
      <c r="T85" s="43" t="inlineStr">
        <is>
          <t>R</t>
        </is>
      </c>
      <c r="U85" s="44" t="inlineStr">
        <is>
          <t>122</t>
        </is>
      </c>
      <c r="V85" s="45"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85" s="46" t="inlineStr">
        <is>
          <t>30,000,000</t>
        </is>
      </c>
      <c r="X85" s="35" t="n">
        <v>273481</v>
      </c>
      <c r="Y85" s="35" t="inlineStr">
        <is>
          <t>[400535, 261023, 181886, 296098, 146233, 286217, 321697, 329865, 46738, 253412, 307081, 290098, 206647, 22302, 328425, 273248, 334517, 291270, 238713, 320007]</t>
        </is>
      </c>
      <c r="Z85" s="35" t="inlineStr">
        <is>
          <t>92%</t>
        </is>
      </c>
      <c r="AA85" s="35" t="inlineStr">
        <is>
          <t>7.7/10</t>
        </is>
      </c>
      <c r="AB85" s="35" t="inlineStr">
        <is>
          <t>82/100</t>
        </is>
      </c>
      <c r="AC85" s="35" t="inlineStr">
        <is>
          <t>https://www.youtube.com/embed/Yfhu5JIxnZc</t>
        </is>
      </c>
      <c r="AD85" s="115" t="inlineStr">
        <is>
          <t>US</t>
        </is>
      </c>
      <c r="AE85" s="115" t="n">
        <v>1731215633548</v>
      </c>
    </row>
    <row r="86" ht="14.25" customHeight="1" s="142">
      <c r="A86" s="108" t="inlineStr">
        <is>
          <t>22 Jump Street</t>
        </is>
      </c>
      <c r="B86" s="109" t="n">
        <v>95</v>
      </c>
      <c r="C86" s="110" t="inlineStr">
        <is>
          <t>Jump Street</t>
        </is>
      </c>
      <c r="D86" s="28" t="n"/>
      <c r="E86" s="111" t="inlineStr">
        <is>
          <t>Comedy</t>
        </is>
      </c>
      <c r="F86" s="126" t="n"/>
      <c r="G86" s="31" t="n"/>
      <c r="H86" s="32" t="n"/>
      <c r="I86" s="112" t="inlineStr">
        <is>
          <t>Columbia Pictures</t>
        </is>
      </c>
      <c r="J86" s="113" t="n">
        <v>2014</v>
      </c>
      <c r="K86" s="35">
        <f>ROW(K86)-1</f>
        <v/>
      </c>
      <c r="L86" s="115" t="b">
        <v>0</v>
      </c>
      <c r="M86" s="114" t="inlineStr">
        <is>
          <t>Another hilarious movie from Lord and Miller, along with Hill and Tatum. Delivers almost as many clever jokes and laugh out loud moments as the first.</t>
        </is>
      </c>
      <c r="N86" s="3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6" s="38" t="inlineStr">
        <is>
          <t>https://image.tmdb.org/t/p/w500/850chzYHYbT3IISl6Q7dbBuFP2B.jpg</t>
        </is>
      </c>
      <c r="P86" s="39" t="inlineStr">
        <is>
          <t>Jonah Hill, Channing Tatum, Peter Stormare, Wyatt Russell, Amber Stevens West, Jillian Bell, Ice Cube, Keith Lucas, Kenneth Lucas, Nick Offerman, Jimmy Tatro, Caroline Aaron, Craig Roberts, Marc Evan Jackson, Joe Chrest, Eddie J. Fernandez, Rye Rye, Johnny Pemberton, Stanley Wong, Dax Flame, Diplo, Tyler Forrest, John Bostic, Richard Grieco, Dustin Nguyễn, Ian Hoch, Kate Adair, Drew Cross, Katrina Despain, Oscar Gale, Janeline Hayes, Jackie Bohne, Jason R.A. Foster, Toby Nichols, Toby Holguin, Eddie Perez, Mickey Facchinello, Tom Ventura, Brian Schacter, Sam Schweikert, Jack Maloney, Rob Riggle, Dave Franco, Queen Latifah, Patton Oswalt, H. Jon Benjamin, Anna Faris, Bill Hader, Seth Rogen, Will Forte, Ramiro 'Ramir' Delgado Ruiz, Vanessa Amaya, Chris Angerdina, John L. Armijo, Eric Berris, Libby Blake, Renaldo Brady, Emanuel Brooks, Tom Bui, Gustavo Cardozo, Blas Sien Diaz, Eddie Eniel, Joseph Fischer, Julian Garnik, Juan Gaspard, Kurt Grossi, Lyle R. Guidroz, Christopher Heskey, Skyler Joy, Adam Karchmer, Kurt Krause, Joshua Lamboy, Jaci LeJeune, Ashlyn McEvers, Anna Medley, David Stephen Mitchell, Jesse Moore, Jean Pierre Prats, Anthony Ramsey, Lisa Raziano, Gus Rhodes, Edwin Richardson, Jeff Sanders, Larissa Santiago, William Schaff, Robert Segari, Carl Singleton, Anne Speed, Sean Stevens, John Teal Jr., Steve Terada, Joseph Uzzell, Donald Watkins, Stephen Daniel Wayne, Steven Williams, Michael Wozniak, Jesse Yarborough, Don Yesso, Ahmed Zakzouk</t>
        </is>
      </c>
      <c r="Q86" s="40" t="inlineStr">
        <is>
          <t>Phil Lord, Christopher Miller</t>
        </is>
      </c>
      <c r="R86" s="41" t="inlineStr">
        <is>
          <t>[{"Source": "Internet Movie Database", "Value": "7.0/10"}, {"Source": "Rotten Tomatoes", "Value": "84%"}, {"Source": "Metacritic", "Value": "71/100"}]</t>
        </is>
      </c>
      <c r="S86" s="42" t="inlineStr">
        <is>
          <t>331,333,876</t>
        </is>
      </c>
      <c r="T86" s="43" t="inlineStr">
        <is>
          <t>R</t>
        </is>
      </c>
      <c r="U86" s="44" t="inlineStr">
        <is>
          <t>112</t>
        </is>
      </c>
      <c r="V86" s="45" t="inlineStr">
        <is>
          <t>{"link": "https://www.themoviedb.org/movie/187017-22-jump-street/watch?locale=CA",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 s="46" t="inlineStr">
        <is>
          <t>50,000,000</t>
        </is>
      </c>
      <c r="X86" s="35" t="n">
        <v>187017</v>
      </c>
      <c r="Y86" s="35" t="inlineStr">
        <is>
          <t>[64688, 188161, 137113, 195589, 82702, 6557, 102651, 51497, 192102, 127585, 1271, 56292, 212778, 226486, 138832, 184315, 137106, 124905, 119450, 91314]</t>
        </is>
      </c>
      <c r="Z86" s="35" t="inlineStr">
        <is>
          <t>84%</t>
        </is>
      </c>
      <c r="AA86" s="35" t="inlineStr">
        <is>
          <t>7.0/10</t>
        </is>
      </c>
      <c r="AB86" s="35" t="inlineStr">
        <is>
          <t>71/100</t>
        </is>
      </c>
      <c r="AC86" s="35" t="inlineStr">
        <is>
          <t>https://www.youtube.com/embed/qP755JkDxyM</t>
        </is>
      </c>
      <c r="AD86" s="115" t="inlineStr">
        <is>
          <t>US</t>
        </is>
      </c>
      <c r="AE86" s="115" t="n">
        <v>1731215633548</v>
      </c>
    </row>
    <row r="87" ht="14.25" customHeight="1" s="142">
      <c r="A87" s="108" t="inlineStr">
        <is>
          <t>Edge of Tomorrow</t>
        </is>
      </c>
      <c r="B87" s="109" t="n">
        <v>95</v>
      </c>
      <c r="C87" s="110" t="n"/>
      <c r="D87" s="28" t="n"/>
      <c r="E87" s="111" t="inlineStr">
        <is>
          <t>Sci-Fi</t>
        </is>
      </c>
      <c r="F87" s="126" t="inlineStr">
        <is>
          <t>Action</t>
        </is>
      </c>
      <c r="G87" s="31" t="n"/>
      <c r="H87" s="32" t="n"/>
      <c r="I87" s="112" t="inlineStr">
        <is>
          <t>Warner Bros.</t>
        </is>
      </c>
      <c r="J87" s="113" t="n">
        <v>2014</v>
      </c>
      <c r="K87" s="35">
        <f>ROW(K87)-1</f>
        <v/>
      </c>
      <c r="L87" s="115" t="b">
        <v>0</v>
      </c>
      <c r="M87" s="114"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7" s="3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7" s="38" t="inlineStr">
        <is>
          <t>https://image.tmdb.org/t/p/w500/xjw5trHV7Mwo61P0kCTy8paEkgO.jpg</t>
        </is>
      </c>
      <c r="P87" s="39" t="inlineStr">
        <is>
          <t>Tom Cruise, Emily Blunt, Brendan Gleeson, Bill Paxton, Jonas Armstrong, Tony Way, Kick Gurry, Franz Drameh, Dragomir Mrsic, Charlotte Riley, Masayoshi Haneda, Terence Maynard, Noah Taylor, Lara Pulver, Madeleine Mantock, Assly Zandry, Sebastian Blunt, Beth Goddard, Ronan Summers, Aaron Romano, Usman Akram, Bentley Kalu, Mairead McKinley, Andrew Neil, Martin Hyder, Tommy Campbell, John Dutton, Harry Landis, Rachel Handshaw, Martin McDougall, Anna Botting, Jane Hill, Erin Burnett, Danny Kushmaro, David Kaye, Johnny Otto, Stuart Matthews, Lamin Tamba, Philip Harvey</t>
        </is>
      </c>
      <c r="Q87" s="40" t="inlineStr">
        <is>
          <t>Doug Liman</t>
        </is>
      </c>
      <c r="R87" s="41" t="inlineStr">
        <is>
          <t>[{"Source": "Internet Movie Database", "Value": "7.9/10"}, {"Source": "Rotten Tomatoes", "Value": "91%"}, {"Source": "Metacritic", "Value": "71/100"}]</t>
        </is>
      </c>
      <c r="S87" s="42" t="inlineStr">
        <is>
          <t>370,541,256</t>
        </is>
      </c>
      <c r="T87" s="43" t="inlineStr">
        <is>
          <t>PG-13</t>
        </is>
      </c>
      <c r="U87" s="44" t="inlineStr">
        <is>
          <t>114</t>
        </is>
      </c>
      <c r="V87" s="45" t="inlineStr">
        <is>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7" s="46" t="inlineStr">
        <is>
          <t>178,000,000</t>
        </is>
      </c>
      <c r="X87" s="35" t="n">
        <v>137113</v>
      </c>
      <c r="Y87" s="35" t="inlineStr">
        <is>
          <t>[127585, 124905, 102651, 75612, 68724, 91314, 157353, 100402, 82702, 119450, 157350, 240832, 188161, 187017, 177677, 80274, 59967, 206487, 120467, 102382]</t>
        </is>
      </c>
      <c r="Z87" s="35" t="inlineStr">
        <is>
          <t>91%</t>
        </is>
      </c>
      <c r="AA87" s="35" t="inlineStr">
        <is>
          <t>7.9/10</t>
        </is>
      </c>
      <c r="AB87" s="35" t="inlineStr">
        <is>
          <t>71/100</t>
        </is>
      </c>
      <c r="AC87" s="35" t="inlineStr">
        <is>
          <t>https://www.youtube.com/embed/eb8wTIcGLgQ</t>
        </is>
      </c>
      <c r="AD87" s="115" t="inlineStr">
        <is>
          <t>US</t>
        </is>
      </c>
      <c r="AE87" s="115" t="n">
        <v>1731215633548</v>
      </c>
    </row>
    <row r="88" ht="14.25" customHeight="1" s="142">
      <c r="A88" s="108" t="inlineStr">
        <is>
          <t>Juno</t>
        </is>
      </c>
      <c r="B88" s="109" t="n">
        <v>95</v>
      </c>
      <c r="C88" s="110" t="n"/>
      <c r="D88" s="28" t="n"/>
      <c r="E88" s="111" t="inlineStr">
        <is>
          <t>Dramedy</t>
        </is>
      </c>
      <c r="F88" s="126" t="n"/>
      <c r="G88" s="31" t="n"/>
      <c r="H88" s="32" t="n"/>
      <c r="I88" s="112" t="inlineStr">
        <is>
          <t>20th Century Studios</t>
        </is>
      </c>
      <c r="J88" s="113" t="n">
        <v>2007</v>
      </c>
      <c r="K88" s="35">
        <f>ROW(K88)-1</f>
        <v/>
      </c>
      <c r="L88" s="115" t="b">
        <v>0</v>
      </c>
      <c r="M88" s="114"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88" s="37" t="inlineStr">
        <is>
          <t>Faced with an unplanned pregnancy, sixteen year old high-schooler, Juno MacGuff, makes an unusual decision regarding her unborn child.</t>
        </is>
      </c>
      <c r="O88" s="38" t="inlineStr">
        <is>
          <t>https://image.tmdb.org/t/p/w500/jNIn2tVhpvFD6P9IojldI3mNYcn.jpg</t>
        </is>
      </c>
      <c r="P88" s="39" t="inlineStr">
        <is>
          <t>Elliot Page, Michael Cera, Jennifer Garner, Jason Bateman, J.K. Simmons, Allison Janney, Olivia Thirlby, Eileen Pedde, Rainn Wilson, Daniel Clark, Darla Fay, Aman Johal, Valerie Tian, Emily Perkins, Kaaren de Zilva, Steven Christopher Parker, Candice King, Sierra Pitkin, Cut Chemist, Eve Harlow, Kirsten Alter, Emily Tennant, Ashley Whillans, Jeff Witzke, Colin McSween, Peggy Logan, Cameron Bright, Joy Galmut, Wendy Russell, Robyn Ross</t>
        </is>
      </c>
      <c r="Q88" s="40" t="inlineStr">
        <is>
          <t>Jason Reitman</t>
        </is>
      </c>
      <c r="R88" s="41" t="inlineStr">
        <is>
          <t>[{"Source": "Internet Movie Database", "Value": "7.4/10"}, {"Source": "Rotten Tomatoes", "Value": "93%"}, {"Source": "Metacritic", "Value": "81/100"}]</t>
        </is>
      </c>
      <c r="S88" s="42" t="inlineStr">
        <is>
          <t>232,372,681</t>
        </is>
      </c>
      <c r="T88" s="43" t="inlineStr">
        <is>
          <t>PG-13</t>
        </is>
      </c>
      <c r="U88" s="44" t="inlineStr">
        <is>
          <t>96</t>
        </is>
      </c>
      <c r="V88" s="45" t="inlineStr">
        <is>
          <t>{"link": "https://www.themoviedb.org/movie/7326-juno/watch?locale=CA",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 s="46" t="inlineStr">
        <is>
          <t>7,500,000</t>
        </is>
      </c>
      <c r="X88" s="35" t="n">
        <v>7326</v>
      </c>
      <c r="Y88" s="35" t="inlineStr">
        <is>
          <t>[22798, 8874, 9489, 8363, 773, 22947, 2652, 7211, 353571, 12182, 50544, 14736, 6023, 306745, 10096, 639, 9947, 329, 22538, 8414]</t>
        </is>
      </c>
      <c r="Z88" s="35" t="inlineStr">
        <is>
          <t>93%</t>
        </is>
      </c>
      <c r="AA88" s="35" t="inlineStr">
        <is>
          <t>7.4/10</t>
        </is>
      </c>
      <c r="AB88" s="35" t="inlineStr">
        <is>
          <t>81/100</t>
        </is>
      </c>
      <c r="AC88" s="35" t="inlineStr">
        <is>
          <t>https://www.youtube.com/embed/miy1fE-8Z0U</t>
        </is>
      </c>
      <c r="AD88" s="115" t="inlineStr">
        <is>
          <t>US</t>
        </is>
      </c>
      <c r="AE88" s="115" t="n">
        <v>1731215633548</v>
      </c>
    </row>
    <row r="89" ht="14.25" customHeight="1" s="142">
      <c r="A89" s="108" t="inlineStr">
        <is>
          <t>Who Framed Roger Rabbit</t>
        </is>
      </c>
      <c r="B89" s="109" t="n">
        <v>95</v>
      </c>
      <c r="C89" s="110" t="inlineStr">
        <is>
          <t>Disney Live Action</t>
        </is>
      </c>
      <c r="D89" s="28" t="inlineStr">
        <is>
          <t>Disney Hybrid</t>
        </is>
      </c>
      <c r="E89" s="111" t="inlineStr">
        <is>
          <t>Mystery</t>
        </is>
      </c>
      <c r="F89" s="126" t="inlineStr">
        <is>
          <t>Family</t>
        </is>
      </c>
      <c r="G89" s="31" t="n"/>
      <c r="H89" s="32" t="n"/>
      <c r="I89" s="112" t="inlineStr">
        <is>
          <t>Disney</t>
        </is>
      </c>
      <c r="J89" s="113" t="n">
        <v>1988</v>
      </c>
      <c r="K89" s="35">
        <f>ROW(K89)-1</f>
        <v/>
      </c>
      <c r="L89" s="115" t="b">
        <v>0</v>
      </c>
      <c r="M89" s="114"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89" s="37" t="inlineStr">
        <is>
          <t>'Toon star Roger is worried that his wife Jessica is playing pattycake with someone else, so the studio hires detective Eddie Valiant to snoop on her. But the stakes are quickly raised when Marvin Acme is found dead and Roger is the prime suspect.</t>
        </is>
      </c>
      <c r="O89" s="38" t="inlineStr">
        <is>
          <t>https://image.tmdb.org/t/p/w500/lYfRc57Kx9VgLZ48iulu0HKnM15.jpg</t>
        </is>
      </c>
      <c r="P89" s="39" t="inlineStr">
        <is>
          <t>Bob Hoskins, Christopher Lloyd, Joanna Cassidy, Charles Fleischer, Kathleen Turner, Stubby Kaye, Alan Tilvern, Richard LeParmentier, Lou Hirsch, Betsy Brantley, Joel Silver, Paul Springer, Richard Ridings, Edwin Craig, Lindsay Holiday, Mike Edmonds, Morgan Deare, Danny Capri, Christopher Hollosy, Jean-Paul Sipla, Laura Frances, Joel Cutrara, Billy J. Mitchell, Eric B. Sindon, Ed Herlihy, James O'Connell, Eugene Gutierrez, April Winchell, Mae Questel, Mel Blanc, Tony Anselmo, Mary T. Radford, Joe Alaskey, David L. Lander, Fred Newman, June Foray, Wayne Allwine, Russi Taylor, Les Perkins, Richard Williams, Pat Buttram, Jim Cummings, Jim Gallant, Frank Sinatra, Tony Pope, Peter Westy, Cherry Davis, Jack Angel, Jeff Arbaugh, Nancy Cartwright, Amy Irving, Mickie McGowan, Frank Welker, Tina Simmons</t>
        </is>
      </c>
      <c r="Q89" s="40" t="inlineStr">
        <is>
          <t>Robert Zemeckis</t>
        </is>
      </c>
      <c r="R89" s="41" t="inlineStr">
        <is>
          <t>[{"Source": "Internet Movie Database", "Value": "7.7/10"}, {"Source": "Rotten Tomatoes", "Value": "96%"}, {"Source": "Metacritic", "Value": "83/100"}]</t>
        </is>
      </c>
      <c r="S89" s="42" t="inlineStr">
        <is>
          <t>329,800,000</t>
        </is>
      </c>
      <c r="T89" s="43" t="inlineStr">
        <is>
          <t>PG</t>
        </is>
      </c>
      <c r="U89" s="44" t="inlineStr">
        <is>
          <t>104</t>
        </is>
      </c>
      <c r="V89" s="45"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 s="46" t="inlineStr">
        <is>
          <t>70,000,000</t>
        </is>
      </c>
      <c r="X89" s="35" t="n">
        <v>856</v>
      </c>
      <c r="Y89" s="35" t="inlineStr">
        <is>
          <t>[7446, 2300, 7452, 196, 4011, 5548, 888, 12144, 8337, 21629, 17979, 2291, 9982, 10998, 2614, 165, 9558, 1554, 10705, 23637]</t>
        </is>
      </c>
      <c r="Z89" s="35" t="inlineStr">
        <is>
          <t>96%</t>
        </is>
      </c>
      <c r="AA89" s="35" t="inlineStr">
        <is>
          <t>7.7/10</t>
        </is>
      </c>
      <c r="AB89" s="35" t="inlineStr">
        <is>
          <t>83/100</t>
        </is>
      </c>
      <c r="AC89" s="35" t="inlineStr">
        <is>
          <t>https://www.youtube.com/embed/XEIJpS26aAw</t>
        </is>
      </c>
      <c r="AD89" s="115" t="inlineStr">
        <is>
          <t>US</t>
        </is>
      </c>
      <c r="AE89" s="115" t="n">
        <v>1731215633548</v>
      </c>
    </row>
    <row r="90" ht="15.75" customHeight="1" s="142">
      <c r="A90" s="108" t="inlineStr">
        <is>
          <t>Se7en</t>
        </is>
      </c>
      <c r="B90" s="109" t="n">
        <v>95</v>
      </c>
      <c r="C90" s="110" t="n"/>
      <c r="D90" s="28" t="n"/>
      <c r="E90" s="111" t="inlineStr">
        <is>
          <t>Crime</t>
        </is>
      </c>
      <c r="F90" s="126" t="inlineStr">
        <is>
          <t>Thriller</t>
        </is>
      </c>
      <c r="G90" s="31" t="n"/>
      <c r="H90" s="32" t="n"/>
      <c r="I90" s="112" t="inlineStr">
        <is>
          <t>New Line Cinema</t>
        </is>
      </c>
      <c r="J90" s="113" t="n">
        <v>1995</v>
      </c>
      <c r="K90" s="35">
        <f>ROW(K90)-1</f>
        <v/>
      </c>
      <c r="L90" s="115" t="b">
        <v>0</v>
      </c>
      <c r="M90" s="114"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0" s="37"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0" s="38" t="inlineStr">
        <is>
          <t>https://image.tmdb.org/t/p/w500/191nKfP0ehp3uIvWqgPbFmI4lv9.jpg</t>
        </is>
      </c>
      <c r="P90" s="39" t="inlineStr">
        <is>
          <t>Morgan Freeman, Brad Pitt, Gwyneth Paltrow, John Cassini, Peter Crombie, Reg E. Cathey, R. Lee Ermey, Daniel Zacapa, Andrew Kevin Walker, George Christy, Endre Hules, Hawthorne James, Bob Mack, William Davidson, Bob Collins, Jimmy Dale Hartsell, Richard Roundtree, Charline Su, Dominique Jennings, Allan Kolman, Beverly Burke, Gene Borkan, Julie Araskog, Mario Di Donato, Alfonso Freeman, John C. McGinley, Harrison White, Bob Stephenson, Michael Reid MacKay, Richard Portnow, Tudor Sherrard, Mark Boone Junior, Pamala Tyson, Lennie Loftin, Sarah Reinhardt, Emily Wagner, Martin Serene, Michael Massee, David Correia, Ron Blair, Jennifer Mueller, Leland Orser, Lexie Bigham, Evan Mirand, Paul Eckstein, Harris Savides, Rachel Flanagan, Heidi Schanz, Brian Evers, Shannon Wilcox, Richard Schiff, James Deeth, John Santin, Charles A. Tamburro, Richmond Arquette, Duffy Gaver, Kevin Spacey, Charles S. Dutton, Arthur Max</t>
        </is>
      </c>
      <c r="Q90" s="40" t="inlineStr">
        <is>
          <t>David Fincher</t>
        </is>
      </c>
      <c r="R90" s="41" t="inlineStr">
        <is>
          <t>[{"Source": "Internet Movie Database", "Value": "8.6/10"}, {"Source": "Rotten Tomatoes", "Value": "84%"}, {"Source": "Metacritic", "Value": "65/100"}]</t>
        </is>
      </c>
      <c r="S90" s="42" t="inlineStr">
        <is>
          <t>327,311,859</t>
        </is>
      </c>
      <c r="T90" s="43" t="inlineStr">
        <is>
          <t>R</t>
        </is>
      </c>
      <c r="U90" s="44" t="inlineStr">
        <is>
          <t>127</t>
        </is>
      </c>
      <c r="V90" s="45" t="inlineStr">
        <is>
          <t>{"link": "https://www.themoviedb.org/movie/807-se7en/watch?locale=CA",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 s="46" t="inlineStr">
        <is>
          <t>33,000,000</t>
        </is>
      </c>
      <c r="X90" s="35" t="n">
        <v>807</v>
      </c>
      <c r="Y90" s="35" t="inlineStr">
        <is>
          <t>[629, 274, 550, 27205, 2649, 11324, 101, 63, 77, 694, 210577, 1949, 857, 70, 197, 497, 680, 105, 207, 4922]</t>
        </is>
      </c>
      <c r="Z90" s="35" t="inlineStr">
        <is>
          <t>84%</t>
        </is>
      </c>
      <c r="AA90" s="35" t="inlineStr">
        <is>
          <t>8.6/10</t>
        </is>
      </c>
      <c r="AB90" s="35" t="inlineStr">
        <is>
          <t>65/100</t>
        </is>
      </c>
      <c r="AC90" s="35" t="inlineStr">
        <is>
          <t>https://www.youtube.com/embed/KPOuJGkpblk</t>
        </is>
      </c>
      <c r="AD90" s="115" t="inlineStr">
        <is>
          <t>US</t>
        </is>
      </c>
      <c r="AE90" s="115" t="inlineStr">
        <is>
          <t>1737087101518</t>
        </is>
      </c>
    </row>
    <row r="91" ht="14.25" customHeight="1" s="142">
      <c r="A91" s="108" t="inlineStr">
        <is>
          <t>The Ballad of Wallis Island</t>
        </is>
      </c>
      <c r="B91" s="109" t="n">
        <v>95</v>
      </c>
      <c r="C91" s="110" t="n"/>
      <c r="D91" s="28" t="n"/>
      <c r="E91" s="111" t="inlineStr">
        <is>
          <t>Comedy</t>
        </is>
      </c>
      <c r="F91" s="126" t="n"/>
      <c r="G91" s="31" t="n"/>
      <c r="H91" s="32" t="n"/>
      <c r="I91" s="112" t="inlineStr">
        <is>
          <t>Focus Features</t>
        </is>
      </c>
      <c r="J91" s="113" t="n">
        <v>2025</v>
      </c>
      <c r="K91" s="35">
        <f>ROW(K91)-1</f>
        <v/>
      </c>
      <c r="L91" s="115" t="b">
        <v>1</v>
      </c>
      <c r="M91" s="114"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1" s="80" t="inlineStr">
        <is>
          <t>Eccentric lottery winner Charles lives alone on a remote island but dreams of hiring his favourite musician, Herb McGwyer, to play an exclusive, private gig. Unbeknownst to Herb, Charles has also hired Herb’s ex-bandmate and ex-girlfriend, Nell, with her new husband in town, to perform the old favourites. As tempers flare and old tensions resurface, the stormy weather traps them all on the island and Charles desperately looks for a way to salvage his dream gig.</t>
        </is>
      </c>
      <c r="O91" s="92" t="inlineStr">
        <is>
          <t>https://image.tmdb.org/t/p/w500/jpbuOljjm5YkU5CxYN1jAJTJYqi.jpg</t>
        </is>
      </c>
      <c r="P91" s="51" t="inlineStr">
        <is>
          <t>Carey Mulligan, Tom Basden, Tim Key, Sian Clifford, Akemnji Ndifornyen, Steve Marsh, Luka Downie, Kerrie Thomason, Arron Long</t>
        </is>
      </c>
      <c r="Q91" s="52" t="inlineStr">
        <is>
          <t>James Griffiths</t>
        </is>
      </c>
      <c r="R91" s="59" t="inlineStr">
        <is>
          <t>[{"Source": "Internet Movie Database", "Value": "7.9/10"}, {"Source": "Rotten Tomatoes", "Value": "98%"}, {"Source": "Metacritic", "Value": "76/100"}]</t>
        </is>
      </c>
      <c r="S91" s="60" t="inlineStr">
        <is>
          <t>736,965</t>
        </is>
      </c>
      <c r="T91" s="55" t="inlineStr">
        <is>
          <t>PG-13</t>
        </is>
      </c>
      <c r="U91" s="56" t="inlineStr">
        <is>
          <t>100</t>
        </is>
      </c>
      <c r="V91" s="57" t="inlineStr">
        <is>
          <t>{"link": "https://www.themoviedb.org/movie/1122099-the-ballad-of-wallis-island/watch?locale=CA",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1" s="61" t="inlineStr">
        <is>
          <t>0</t>
        </is>
      </c>
      <c r="X91" s="35" t="n">
        <v>1122099</v>
      </c>
      <c r="Y91" s="35" t="inlineStr">
        <is>
          <t>[3529, 1288070, 1472668, 889962, 883954, 63893, 934079, 1059073, 9282, 8649, 1151039, 1233575, 447273, 1233413, 661539, 369972, 933260, 1020896, 660353, 1013601]</t>
        </is>
      </c>
      <c r="Z91" s="35" t="inlineStr">
        <is>
          <t>98%</t>
        </is>
      </c>
      <c r="AA91" s="35" t="inlineStr">
        <is>
          <t>7.9/10</t>
        </is>
      </c>
      <c r="AB91" s="35" t="inlineStr">
        <is>
          <t>76/100</t>
        </is>
      </c>
      <c r="AC91" s="35" t="inlineStr">
        <is>
          <t>https://www.youtube.com/embed/GjbVZWVWzPU</t>
        </is>
      </c>
      <c r="AD91" s="115" t="inlineStr">
        <is>
          <t>GB</t>
        </is>
      </c>
      <c r="AE91" s="115" t="inlineStr">
        <is>
          <t>1745523480809</t>
        </is>
      </c>
    </row>
    <row r="92" ht="14.25" customHeight="1" s="142">
      <c r="A92" s="108" t="inlineStr">
        <is>
          <t>Avengers Endgame</t>
        </is>
      </c>
      <c r="B92" s="109" t="n">
        <v>95</v>
      </c>
      <c r="C92" s="110" t="inlineStr">
        <is>
          <t>Marvel</t>
        </is>
      </c>
      <c r="D92" s="28" t="inlineStr">
        <is>
          <t>MCU</t>
        </is>
      </c>
      <c r="E92" s="111" t="inlineStr">
        <is>
          <t>Comic Book</t>
        </is>
      </c>
      <c r="F92" s="126" t="n"/>
      <c r="G92" s="31" t="n"/>
      <c r="H92" s="32" t="n"/>
      <c r="I92" s="112" t="inlineStr">
        <is>
          <t>Disney</t>
        </is>
      </c>
      <c r="J92" s="113" t="n">
        <v>2019</v>
      </c>
      <c r="K92" s="35">
        <f>ROW(K92)-1</f>
        <v/>
      </c>
      <c r="L92" s="115" t="b">
        <v>0</v>
      </c>
      <c r="M92" s="114" t="inlineStr">
        <is>
          <t>A perfect end to the infinity saga. Wraps all of the pertinent plot lines, and provides a satisfying conclusion. As time goes on, it feels more and more like this should have been the end of the MCU as we know it.</t>
        </is>
      </c>
      <c r="N92" s="3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2" s="38" t="inlineStr">
        <is>
          <t>https://image.tmdb.org/t/p/w500/or06FN3Dka5tukK1e9sl16pB3iy.jpg</t>
        </is>
      </c>
      <c r="P92" s="39" t="inlineStr">
        <is>
          <t>Robert Downey Jr., Chris Evans, Mark Ruffalo, Chris Hemsworth, Scarlett Johansson, Jeremy Renner, Josh Brolin, Don Cheadle, Paul Rudd, Benedict Cumberbatch, Chadwick Boseman, Brie Larson, Tom Holland, Karen Gillan, Zoe Saldaña, Evangeline Lilly, Tessa Thompson, Rene Russo, Elizabeth Olsen, Anthony Mackie, Sebastian Stan, Tom Hiddleston, Danai Gurira, Benedict Wong, Pom Klementieff, Dave Bautista, Letitia Wright, John Slattery, Tilda Swinton, Jon Favreau, Hayley Atwell, Natalie Portman, Marisa Tomei, Taika Waititi, Angela Bassett, Michael Douglas, Michelle Pfeiffer, William Hurt, Cobie Smulders, Sean Gunn, Winston Duke, Linda Cardellini, Maximiliano Hernández, Frank Grillo, Hiroyuki Sanada, Tom Vaughan-Lawlor, James D'Arcy, Jacob Batalon, Vin Diesel, Bradley Cooper, Gwyneth Paltrow, Robert Redford, Chris Pratt, Samuel L. Jackson, Lexi Rabe, Ross Marquand, Joe Russo, Emma Fuhrmann, Michael James Shaw, Terry Notary, Kerry Condon, Ben Sakamoto, Ava Russo, Cade Woodward, Stan Lee, Yvette Nicole Brown, Callan Mulvey, Lia Mariella Russo, Julian Russo, Taylor Patterson, Agostino Rosalina, Ken Jeong, Ty Simpkins, Jackson A. Dunn, Lee Moore, Bazlo LeClair, Loen LeClair, Matthew Berry, Joy McAvoy, John Michael Morris, Michael A. Cook, Brent McGee, Brian Schaeffer, Jamie Wedel, Anthony G Breed, Erica Ribley, Monique Ganderton, Jim Starlin, Jimmy Ray Pickens, Hye Jin Jang, Russell Bobbitt, James Lin, Jack Champion, Sam Hargrave, Patrick Gorman, Aaron Lazar, Robert Pralgo, Tom Wisdom, John Posey, Ameenah Kaplan, Olaniyan Thurmon, Jennifer Elmore, Mike Lutz, Donald Mustard, Robert Tinsley</t>
        </is>
      </c>
      <c r="Q92" s="40" t="inlineStr">
        <is>
          <t>Anthony Russo, Joe Russo</t>
        </is>
      </c>
      <c r="R92" s="41" t="inlineStr">
        <is>
          <t>[{"Source": "Internet Movie Database", "Value": "8.4/10"}, {"Source": "Rotten Tomatoes", "Value": "94%"}, {"Source": "Metacritic", "Value": "78/100"}]</t>
        </is>
      </c>
      <c r="S92" s="42" t="inlineStr">
        <is>
          <t>2,799,439,100</t>
        </is>
      </c>
      <c r="T92" s="43" t="inlineStr">
        <is>
          <t>PG-13</t>
        </is>
      </c>
      <c r="U92" s="44" t="inlineStr">
        <is>
          <t>181</t>
        </is>
      </c>
      <c r="V92" s="45" t="inlineStr">
        <is>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 s="46" t="inlineStr">
        <is>
          <t>356,000,000</t>
        </is>
      </c>
      <c r="X92" s="35" t="n">
        <v>299534</v>
      </c>
      <c r="Y92" s="35" t="inlineStr">
        <is>
          <t>[299536, 429617, 299537, 447404, 287947, 99861, 458156, 24428, 420817, 457799, 363088, 324857, 320288, 373571, 399579, 458723, 543540, 166428, 456740, 315635]</t>
        </is>
      </c>
      <c r="Z92" s="35" t="inlineStr">
        <is>
          <t>94%</t>
        </is>
      </c>
      <c r="AA92" s="35" t="inlineStr">
        <is>
          <t>8.4/10</t>
        </is>
      </c>
      <c r="AB92" s="35" t="inlineStr">
        <is>
          <t>78/100</t>
        </is>
      </c>
      <c r="AC92" s="35" t="inlineStr">
        <is>
          <t>https://www.youtube.com/embed/AMSITikqKiM</t>
        </is>
      </c>
      <c r="AD92" s="115" t="inlineStr">
        <is>
          <t>US</t>
        </is>
      </c>
      <c r="AE92" s="115" t="n">
        <v>1731215633548</v>
      </c>
    </row>
    <row r="93" ht="14.25" customHeight="1" s="142">
      <c r="A93" s="108" t="inlineStr">
        <is>
          <t>Pulp Fiction</t>
        </is>
      </c>
      <c r="B93" s="109" t="n">
        <v>95</v>
      </c>
      <c r="C93" s="110" t="n"/>
      <c r="D93" s="28" t="n"/>
      <c r="E93" s="111" t="inlineStr">
        <is>
          <t>Crime</t>
        </is>
      </c>
      <c r="F93" s="126" t="inlineStr">
        <is>
          <t>Thriller</t>
        </is>
      </c>
      <c r="G93" s="31" t="n"/>
      <c r="H93" s="32" t="n"/>
      <c r="I93" s="112" t="inlineStr">
        <is>
          <t>Miramax</t>
        </is>
      </c>
      <c r="J93" s="113" t="n">
        <v>1994</v>
      </c>
      <c r="K93" s="35">
        <f>ROW(K93)-1</f>
        <v/>
      </c>
      <c r="L93" s="115" t="b">
        <v>0</v>
      </c>
      <c r="M93" s="114" t="inlineStr">
        <is>
          <t>Great crime thriller from one of the best directors of all time. Tarentino has a great eye for action, and this movie is no different. The story is unique and well constructed, the acting is fantastic, and the movie is overall very good.</t>
        </is>
      </c>
      <c r="N93" s="37" t="inlineStr">
        <is>
          <t>A burger-loving hit man, his philosophical partner, a drug-addled gangster's moll and a washed-up boxer converge in this sprawling, comedic crime caper. Their adventures unfurl in three stories that ingeniously trip back and forth in time.</t>
        </is>
      </c>
      <c r="O93" s="38" t="inlineStr">
        <is>
          <t>https://image.tmdb.org/t/p/w500/d5iIlFn5s0ImszYzBPb8JPIfbXD.jpg</t>
        </is>
      </c>
      <c r="P93" s="39" t="inlineStr">
        <is>
          <t>John Travolta, Samuel L. Jackson, Uma Thurman, Bruce Willis, Ving Rhames, Harvey Keitel, Eric Stoltz, Tim Roth, Amanda Plummer, Maria de Medeiros, Quentin Tarantino, Christopher Walken, Rosanna Arquette, Peter Greene, Duane Whitaker, Angela Jones, Phil LaMarr, Steve Buscemi, Bronagh Gallagher, Laura Lovelace, Frank Whaley, Burr Steers, Paul Calderon, Jerome Patrick Hoban, Michael Gilden, Gary Shorelle, Susan Griffiths, Eric Clark, Joseph Pilato, Brad Blumenthal, Lorelei Leslie, Emil Sitka, Brenda Hillhouse, Chandler Lindauer, Sy Sher, Robert Ruth, Rich Turner, Don Blakely, Carl Allen, Karen Maruyama, Kathy Griffin, Venessia Valentino, Linda Kaye, Stephen Hibbert, Alexis Arquette, Julia Sweeney, Lawrence Bender, Cie Allman, Rene Beard, Glendon Rich, Ani Sava, Richard Rossi</t>
        </is>
      </c>
      <c r="Q93" s="40" t="inlineStr">
        <is>
          <t>Quentin Tarantino</t>
        </is>
      </c>
      <c r="R93" s="41" t="inlineStr">
        <is>
          <t>[{"Source": "Internet Movie Database", "Value": "8.9/10"}, {"Source": "Rotten Tomatoes", "Value": "92%"}, {"Source": "Metacritic", "Value": "95/100"}]</t>
        </is>
      </c>
      <c r="S93" s="42" t="inlineStr">
        <is>
          <t>213,928,762</t>
        </is>
      </c>
      <c r="T93" s="43" t="inlineStr">
        <is>
          <t>R</t>
        </is>
      </c>
      <c r="U93" s="44" t="inlineStr">
        <is>
          <t>154</t>
        </is>
      </c>
      <c r="V93" s="45" t="inlineStr">
        <is>
          <t>{"link": "https://www.themoviedb.org/movie/680-pulp-fiction/watch?locale=CA",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"/ewOptMVIYcOadMGGJz8DJueH2bH.jpg", "provider_id": 230, "provider_name": "Crave", "display_priority": 4}, {"logo_path": "/29VK28jsSjFWHdXl1lxPb2SGmAk.jpg", "provider_id": 705, "provider_name": "Hollywood Suite Amazon Channel", "display_priority": 92}, {"logo_path": "/dpR8r13zWDeUR0QkzWidrdMxa56.jpg", "provider_id": 1796, "provider_name": "Netflix Standard with Ads", "display_priority": 110}]}</t>
        </is>
      </c>
      <c r="W93" s="46" t="inlineStr">
        <is>
          <t>8,000,000</t>
        </is>
      </c>
      <c r="X93" s="35" t="n">
        <v>680</v>
      </c>
      <c r="Y93" s="35" t="inlineStr">
        <is>
          <t>[13, 500, 16869, 550, 68718, 24, 122, 155, 510, 278, 429, 184, 1422, 769, 101, 56292, 274, 389, 807, 273248]</t>
        </is>
      </c>
      <c r="Z93" s="35" t="inlineStr">
        <is>
          <t>92%</t>
        </is>
      </c>
      <c r="AA93" s="35" t="inlineStr">
        <is>
          <t>8.9/10</t>
        </is>
      </c>
      <c r="AB93" s="35" t="inlineStr">
        <is>
          <t>95/100</t>
        </is>
      </c>
      <c r="AC93" s="35" t="inlineStr">
        <is>
          <t>https://www.youtube.com/embed/tGpTpVyI_OQ</t>
        </is>
      </c>
      <c r="AD93" s="115" t="inlineStr">
        <is>
          <t>US</t>
        </is>
      </c>
      <c r="AE93" s="115" t="n">
        <v>1731215633548</v>
      </c>
    </row>
    <row r="94" ht="14.25" customHeight="1" s="142">
      <c r="A94" s="108" t="inlineStr">
        <is>
          <t>The Wild Robot</t>
        </is>
      </c>
      <c r="B94" s="109" t="n">
        <v>95</v>
      </c>
      <c r="C94" s="110" t="n"/>
      <c r="D94" s="28" t="n"/>
      <c r="E94" s="111" t="inlineStr">
        <is>
          <t>Animated</t>
        </is>
      </c>
      <c r="F94" s="126" t="n"/>
      <c r="G94" s="31" t="n"/>
      <c r="H94" s="32" t="n"/>
      <c r="I94" s="112" t="inlineStr">
        <is>
          <t>Dreamworks</t>
        </is>
      </c>
      <c r="J94" s="113" t="n">
        <v>2024</v>
      </c>
      <c r="K94" s="35">
        <f>ROW(K94)-1</f>
        <v/>
      </c>
      <c r="L94" s="115" t="b">
        <v>0</v>
      </c>
      <c r="M94" s="114"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4" s="49" t="inlineStr">
        <is>
          <t>After a shipwreck, an intelligent robot called Roz is stranded on an uninhabited island. To survive the harsh environment, Roz bonds with the island's animals and cares for an orphaned baby goose.</t>
        </is>
      </c>
      <c r="O94" s="50" t="inlineStr">
        <is>
          <t>https://image.tmdb.org/t/p/w500/9w0Vh9eizfBXrcomiaFWTIPdboo.jpg</t>
        </is>
      </c>
      <c r="P94" s="51" t="inlineStr">
        <is>
          <t>Lupita Nyong'o, Pedro Pascal, Kit Connor, Bill Nighy, Stephanie Hsu, Matt Berry, Ving Rhames, Mark Hamill, Catherine O'Hara, Boone Storm, Alexandra Novelle, Raphael Alejandro, Paul-Mikél Williams, Eddie Park, Dee Bradley Baker, Randy Thom, Avrielle Corti, Keston John, Max Mittelman, Piotr Michael, Alessandro Beghi, Tiago Martinez, Becca Last, Madelyn Turpin, Kayleigh Rayne, Isabelle Tupin, Beckett Blomberg, Damon Fung, King Moore, Collin Erker</t>
        </is>
      </c>
      <c r="Q94" s="52" t="inlineStr">
        <is>
          <t>Chris Sanders</t>
        </is>
      </c>
      <c r="R94" s="53" t="inlineStr">
        <is>
          <t>[{"Source": "Internet Movie Database", "Value": "8.2/10"}, {"Source": "Rotten Tomatoes", "Value": "96%"}, {"Source": "Metacritic", "Value": "85/100"}]</t>
        </is>
      </c>
      <c r="S94" s="54" t="inlineStr">
        <is>
          <t>331,982,078</t>
        </is>
      </c>
      <c r="T94" s="55" t="inlineStr">
        <is>
          <t>PG</t>
        </is>
      </c>
      <c r="U94" s="56" t="inlineStr">
        <is>
          <t>102</t>
        </is>
      </c>
      <c r="V94" s="57" t="inlineStr">
        <is>
          <t>{"link": "https://www.themoviedb.org/movie/1184918-the-wild-robot/watch?locale=CA",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 s="58" t="inlineStr">
        <is>
          <t>78,000,000</t>
        </is>
      </c>
      <c r="X94" s="35" t="n">
        <v>1184918</v>
      </c>
      <c r="Y94" s="35" t="inlineStr">
        <is>
          <t>[698687, 945961, 933260, 912649, 823219, 533535, 889737, 1034541, 917496, 1214484, 1063877, 1118031, 1125510, 835113, 863873, 57082, 558449, 1182047, 1100782, 402431]</t>
        </is>
      </c>
      <c r="Z94" s="35" t="inlineStr">
        <is>
          <t>96%</t>
        </is>
      </c>
      <c r="AA94" s="35" t="inlineStr">
        <is>
          <t>8.2/10</t>
        </is>
      </c>
      <c r="AB94" s="35" t="inlineStr">
        <is>
          <t>85/100</t>
        </is>
      </c>
      <c r="AC94" s="35" t="inlineStr">
        <is>
          <t>https://www.youtube.com/embed/VUCNBAmse04</t>
        </is>
      </c>
      <c r="AD94" s="115" t="inlineStr">
        <is>
          <t>US</t>
        </is>
      </c>
      <c r="AE94" s="115" t="n">
        <v>1731215633548</v>
      </c>
    </row>
    <row r="95" ht="15.75" customHeight="1" s="142">
      <c r="A95" s="108" t="inlineStr">
        <is>
          <t>Inside Out</t>
        </is>
      </c>
      <c r="B95" s="109" t="n">
        <v>95</v>
      </c>
      <c r="C95" s="110" t="inlineStr">
        <is>
          <t>Pixar</t>
        </is>
      </c>
      <c r="D95" s="28" t="inlineStr">
        <is>
          <t>Inside Out</t>
        </is>
      </c>
      <c r="E95" s="111" t="inlineStr">
        <is>
          <t>Animated</t>
        </is>
      </c>
      <c r="F95" s="126" t="n"/>
      <c r="G95" s="31" t="n"/>
      <c r="H95" s="32" t="n"/>
      <c r="I95" s="112" t="inlineStr">
        <is>
          <t>Disney</t>
        </is>
      </c>
      <c r="J95" s="113" t="n">
        <v>2015</v>
      </c>
      <c r="K95" s="35">
        <f>ROW(K95)-1</f>
        <v/>
      </c>
      <c r="L95" s="115" t="b">
        <v>0</v>
      </c>
      <c r="M95" s="114" t="inlineStr">
        <is>
          <t>Another great Pixar film with stunning animation, lots of humor, and plenty of emotion.</t>
        </is>
      </c>
      <c r="N95" s="37" t="inlineStr">
        <is>
          <t>When 11-year-old Riley moves to a new city, her Emotions team up to help her through the transition. Joy, Fear, Anger, Disgust and Sadness work together, but when Joy and Sadness get lost, they must journey through unfamiliar places to get back home.</t>
        </is>
      </c>
      <c r="O95" s="38" t="inlineStr">
        <is>
          <t>https://image.tmdb.org/t/p/w500/2H1TmgdfNtsKlU9jKdeNyYL5y8T.jpg</t>
        </is>
      </c>
      <c r="P95" s="39" t="inlineStr">
        <is>
          <t>Amy Poehler, Phyllis Smith, Richard Kind, Bill Hader, Lewis Black, Mindy Kaling, Kaitlyn Dias, Diane Lane, Kyle MacLachlan, Paula Poundstone, Bobby Moynihan, Paula Pell, Dave Goelz, Frank Oz, Josh Cooley, Flea, John Ratzenberger, Carlos Alazraqui, Peter Sagal, Rashida Jones, Lori Alan, Gregg Berger, Veronika Bonell, John Cygan, Andrea Datzman, Pete Docter, Tony Fucile, Randy Hahn, Jacob Hopkins, Evan Hudak, Molly Jackson, Sophia Lee Karadi, Erik Langley, Sherry Lynn, Mona Marshall, Bret Parker, Nick Pitera, Murray Pearl Schaeffer, Paris Van Dyke, Lennon Wynn, Aurora Blue, Lola Cooley, Dani Dare, Ronnie del Carmen, Keith Ferguson, Mary Gibbs, Carter Hastings, Emma Hudak, Dara Iruka, Daniella Jones, Elissa Knight, Dawnn Lewis, Tony Maki, Laraine Newman, Phil Proctor, Patrick Seitz, Jim Ward, Dashell Zamm</t>
        </is>
      </c>
      <c r="Q95" s="40" t="inlineStr">
        <is>
          <t>Pete Docter</t>
        </is>
      </c>
      <c r="R95" s="41" t="inlineStr">
        <is>
          <t>[{"Source": "Internet Movie Database", "Value": "8.1/10"}, {"Source": "Rotten Tomatoes", "Value": "98%"}, {"Source": "Metacritic", "Value": "94/100"}]</t>
        </is>
      </c>
      <c r="S95" s="42" t="inlineStr">
        <is>
          <t>857,611,174</t>
        </is>
      </c>
      <c r="T95" s="43" t="inlineStr">
        <is>
          <t>PG</t>
        </is>
      </c>
      <c r="U95" s="44" t="inlineStr">
        <is>
          <t>95</t>
        </is>
      </c>
      <c r="V95" s="45" t="inlineStr">
        <is>
          <t>{"link": "https://www.themoviedb.org/movie/150540-inside-out/watch?locale=CA",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 s="46" t="inlineStr">
        <is>
          <t>175,000,000</t>
        </is>
      </c>
      <c r="X95" s="35" t="n">
        <v>150540</v>
      </c>
      <c r="Y95" s="35" t="inlineStr">
        <is>
          <t>[105864, 127380, 14160, 62211, 1022789, 211672, 109445, 177572, 286192, 269149, 228161, 76341, 135397, 102899, 286217, 12, 326359, 62177, 238713, 158852]</t>
        </is>
      </c>
      <c r="Z95" s="35" t="inlineStr">
        <is>
          <t>98%</t>
        </is>
      </c>
      <c r="AA95" s="35" t="inlineStr">
        <is>
          <t>8.1/10</t>
        </is>
      </c>
      <c r="AB95" s="35" t="inlineStr">
        <is>
          <t>94/100</t>
        </is>
      </c>
      <c r="AC95" s="35" t="inlineStr">
        <is>
          <t>https://www.youtube.com/embed/1HFv47QHWJU</t>
        </is>
      </c>
      <c r="AD95" s="115" t="inlineStr">
        <is>
          <t>US</t>
        </is>
      </c>
      <c r="AE95" s="115" t="n">
        <v>1731215633548</v>
      </c>
    </row>
    <row r="96" ht="14.25" customHeight="1" s="142">
      <c r="A96" s="108" t="inlineStr">
        <is>
          <t>Groundhog Day</t>
        </is>
      </c>
      <c r="B96" s="109" t="n">
        <v>95</v>
      </c>
      <c r="C96" s="110" t="n"/>
      <c r="D96" s="28" t="n"/>
      <c r="E96" s="111" t="inlineStr">
        <is>
          <t>RomCom</t>
        </is>
      </c>
      <c r="F96" s="126" t="inlineStr">
        <is>
          <t>Fantasy</t>
        </is>
      </c>
      <c r="G96" s="31" t="inlineStr">
        <is>
          <t>Groundhog Day</t>
        </is>
      </c>
      <c r="H96" s="32" t="n"/>
      <c r="I96" s="112" t="inlineStr">
        <is>
          <t>Columbia Pictures</t>
        </is>
      </c>
      <c r="J96" s="113" t="n">
        <v>1993</v>
      </c>
      <c r="K96" s="35">
        <f>ROW(K96)-1</f>
        <v/>
      </c>
      <c r="L96" s="115" t="b">
        <v>0</v>
      </c>
      <c r="M96" s="114"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6" s="49" t="inlineStr">
        <is>
          <t>A narcissistic TV weatherman, along with his attractive-but-distant producer, and his mawkish cameraman, is sent to report on Groundhog Day in the small town of Punxsutawney, where he finds himself repeating the same day over and over.</t>
        </is>
      </c>
      <c r="O96" s="50" t="inlineStr">
        <is>
          <t>https://image.tmdb.org/t/p/w500/h1ZEBoi0waPwtAPU1cnSZifdqZh.jpg</t>
        </is>
      </c>
      <c r="P96" s="51" t="inlineStr">
        <is>
          <t>Bill Murray, Andie MacDowell, Chris Elliott, Stephen Tobolowsky, Brian Doyle-Murray, Marita Geraghty, Angela Paton, Rick Ducommun, Rick Overton, Robin Duke, Carol Bivins, Willie Garson, Ken Hudson Campbell, Les Podewell, Rod Sell, Tom Milanovich, John M. Watson Sr., Peggy Roeder, Harold Ramis, David Pasquesi, Lee Sellars, Chet Dubowski, C.O. Erickson, Sandy Maschmeyer, Leighanne O'Neil, Evangeline Binkley, Samuel Mages, Ben Zwick, Hynden Walch, Michael Shannon, Timothy Hendrickson, Martha Webster, Angela Gollan, Shaun Chaiyabhat, Dianne B. Shaw, Barbara Ann Grimes, Ann Heekin, Lucina Paquet, Brenda Pickleman, Amy Murdoch, Eric Saiet, Lindsay Albert, Roger Adler, Ben A. Fish, Don Riozz McNichols, Brian Willig, Richard Henzel, Rob Riley, Tony DeGuide, Reni Santoni</t>
        </is>
      </c>
      <c r="Q96" s="52" t="inlineStr">
        <is>
          <t>Harold Ramis</t>
        </is>
      </c>
      <c r="R96" s="53" t="inlineStr">
        <is>
          <t>[{"Source": "Internet Movie Database", "Value": "8.0/10"}, {"Source": "Rotten Tomatoes", "Value": "94%"}, {"Source": "Metacritic", "Value": "72/100"}]</t>
        </is>
      </c>
      <c r="S96" s="54" t="inlineStr">
        <is>
          <t>71,108,778</t>
        </is>
      </c>
      <c r="T96" s="55" t="inlineStr">
        <is>
          <t>PG</t>
        </is>
      </c>
      <c r="U96" s="56" t="inlineStr">
        <is>
          <t>101</t>
        </is>
      </c>
      <c r="V96" s="57"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W96" s="58" t="inlineStr">
        <is>
          <t>14,600,000</t>
        </is>
      </c>
      <c r="X96" s="35" t="n">
        <v>137</v>
      </c>
      <c r="Y96" s="35" t="inlineStr">
        <is>
          <t>[8872, 1669, 544, 2609, 813, 8467, 1542, 406, 762, 620, 496, 11381, 10276, 37136, 10890, 145, 13386, 2493, 343, 712]</t>
        </is>
      </c>
      <c r="Z96" s="35" t="inlineStr">
        <is>
          <t>94%</t>
        </is>
      </c>
      <c r="AA96" s="35" t="inlineStr">
        <is>
          <t>8.0/10</t>
        </is>
      </c>
      <c r="AB96" s="35" t="inlineStr">
        <is>
          <t>72/100</t>
        </is>
      </c>
      <c r="AC96" s="35" t="inlineStr">
        <is>
          <t>https://www.youtube.com/embed/_ADlbEQG_VA</t>
        </is>
      </c>
      <c r="AD96" s="115" t="inlineStr">
        <is>
          <t>US</t>
        </is>
      </c>
      <c r="AE96" s="115" t="n">
        <v>1731215633548</v>
      </c>
    </row>
    <row r="97" ht="14.25" customHeight="1" s="142">
      <c r="A97" s="108" t="inlineStr">
        <is>
          <t>Godzilla Minus One</t>
        </is>
      </c>
      <c r="B97" s="109" t="n">
        <v>95</v>
      </c>
      <c r="C97" s="110" t="inlineStr">
        <is>
          <t>Godzilla</t>
        </is>
      </c>
      <c r="D97" s="28" t="n"/>
      <c r="E97" s="111" t="inlineStr">
        <is>
          <t>Action</t>
        </is>
      </c>
      <c r="F97" s="126" t="inlineStr">
        <is>
          <t>Drama</t>
        </is>
      </c>
      <c r="G97" s="31" t="n"/>
      <c r="H97" s="32" t="n"/>
      <c r="I97" s="112" t="inlineStr">
        <is>
          <t>Toho</t>
        </is>
      </c>
      <c r="J97" s="113" t="n">
        <v>2023</v>
      </c>
      <c r="K97" s="35">
        <f>ROW(K97)-1</f>
        <v/>
      </c>
      <c r="L97" s="115" t="b">
        <v>0</v>
      </c>
      <c r="M97" s="114"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97" s="49" t="inlineStr">
        <is>
          <t>In postwar Japan, Godzilla brings new devastation to an already scorched landscape. With no military intervention or government help in sight, the survivors must join together in the face of despair and fight back against an unrelenting horror.</t>
        </is>
      </c>
      <c r="O97" s="50" t="inlineStr">
        <is>
          <t>https://image.tmdb.org/t/p/w500/hkxxMIGaiCTmrEArK7J56JTKUlB.jpg</t>
        </is>
      </c>
      <c r="P97" s="51" t="inlineStr">
        <is>
          <t>Ryunosuke Kamiki, Minami Hamabe, Yuki Yamada, Munetaka Aoki, Hidetaka Yoshioka, Sakura Ando, Kuranosuke Sasaki, Saki Nakatani, Miou Tanaka, Yuya Endo, Kisuke Iida, Kenji Anan, Kenji Mizuhashi, Kunihiro Suda, Shota Taniguchi, Akio Nakadai, Ippei Sasaki, Ozuno Nakamura, Masaichi Wanibuchi, Sho Nishigaki, Fuma Sasaki, Tsutomu Osabe, Yuji Komatsu, Yosuke Minokawa, Sentarou Kusakabe, Kota Kawabata, Genki Furugen, Yuto Yoshikawa, Yuya Oshima, Hirotaka Akatsuma, Ryo Hamanaka, Kiyomi Aratani, Yukio Tsukamoto, Shoji Omiya, Michael Arias, Masataka Matsubara, Kentaro Furuyama, Takumi Matsui, Tetsu Hirahara, Hiroyuki Toritani, Seitaro Chiba, Tatsuki Oguma, Hidemasa Mase, Jun Ohnishi, Yuho Mochinaga, Daiki Ichikawa, Yasunori Ota, Ryota Tsuchihashi, Atsushi Saitou, Masayuki Yamada, Goro Sato, Keisuke Fujita, Yuta Wakabayashi, Koya Fukuda, Shunpeter Sugisaki, Yuki Takao, Yusuke Karita, Makoto Matsumoto, Shinji Nagashima, Akihiro Yamamoto, Hidehiko Yamada, Atomu Ito, Django Yamada, Gomez Hori, Shohei Abe, Gen Shimada, Masatoshi Kihara, Masaru Yahagi, Touta Tawaragi, Etsuji Harada, Senji Nakagi, Tetsunori Akira, Mao Ohno, Ami Kitamikado, Yoka, Mami Tokuda, Yukihide Ueda, Sho Tsuruta, Makoto Araki, Yamato Aizawa, Mizuki Hasegawa, Kisuke Inoue, Miki Mirai, Daichi Abe, Rikako Miura, Gohshuu, Yuko Onose, Seiji Okuda, Eisuke Sasai, Shinsuke Kasai, Saori, Takato Yonemoto, Yoshiyo Naka, Ikumu Shigeta, Keita Chiba, Masato Nakano, Kiyoshi Uchida, Aya Sakura, Ayane Kamoi, Risa Miyake, Mami Aoki</t>
        </is>
      </c>
      <c r="Q97" s="52" t="inlineStr">
        <is>
          <t>Takashi Yamazaki</t>
        </is>
      </c>
      <c r="R97" s="53" t="inlineStr">
        <is>
          <t>[{"Source": "Internet Movie Database", "Value": "7.7/10"}, {"Source": "Rotten Tomatoes", "Value": "99%"}, {"Source": "Metacritic", "Value": "81/100"}]</t>
        </is>
      </c>
      <c r="S97" s="54" t="inlineStr">
        <is>
          <t>115,857,413</t>
        </is>
      </c>
      <c r="T97" s="55" t="inlineStr">
        <is>
          <t>PG-13</t>
        </is>
      </c>
      <c r="U97" s="56" t="inlineStr">
        <is>
          <t>124</t>
        </is>
      </c>
      <c r="V97" s="57" t="inlineStr">
        <is>
          <t>{"link": "https://www.themoviedb.org/movie/940721-1-0/watch?locale=CA",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7" s="58" t="inlineStr">
        <is>
          <t>15,000,000</t>
        </is>
      </c>
      <c r="X97" s="35" t="n">
        <v>940721</v>
      </c>
      <c r="Y97" s="35" t="inlineStr">
        <is>
          <t>[823464, 315011, 653346, 967847, 1111873, 614933, 560016, 536115, 843527, 799583, 693134, 1016346, 816741, 1013240, 36243, 786892, 437342, 1263421, 929590, 1001311]</t>
        </is>
      </c>
      <c r="Z97" s="35" t="inlineStr">
        <is>
          <t>99%</t>
        </is>
      </c>
      <c r="AA97" s="35" t="inlineStr">
        <is>
          <t>7.7/10</t>
        </is>
      </c>
      <c r="AB97" s="35" t="inlineStr">
        <is>
          <t>81/100</t>
        </is>
      </c>
      <c r="AC97" s="35" t="inlineStr">
        <is>
          <t>https://www.youtube.com/embed/MSp68m8OJus</t>
        </is>
      </c>
      <c r="AD97" s="115" t="inlineStr">
        <is>
          <t>JP</t>
        </is>
      </c>
      <c r="AE97" s="115" t="n">
        <v>1731215633548</v>
      </c>
    </row>
    <row r="98" ht="14.25" customHeight="1" s="142">
      <c r="A98" s="93" t="inlineStr">
        <is>
          <t>The Big Sick</t>
        </is>
      </c>
      <c r="B98" s="109" t="n">
        <v>94</v>
      </c>
      <c r="C98" s="110" t="n"/>
      <c r="D98" s="28" t="n"/>
      <c r="E98" s="111" t="inlineStr">
        <is>
          <t>RomCom</t>
        </is>
      </c>
      <c r="F98" s="126" t="inlineStr">
        <is>
          <t>Dark Comedy</t>
        </is>
      </c>
      <c r="G98" s="31" t="n"/>
      <c r="H98" s="32" t="n"/>
      <c r="I98" s="112" t="inlineStr">
        <is>
          <t>Lionsgate</t>
        </is>
      </c>
      <c r="J98" s="113" t="n">
        <v>2017</v>
      </c>
      <c r="K98" s="35">
        <f>ROW(K98)-1</f>
        <v/>
      </c>
      <c r="L98" s="115" t="b">
        <v>0</v>
      </c>
      <c r="M98" s="114"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98" s="3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98" s="38" t="inlineStr">
        <is>
          <t>https://image.tmdb.org/t/p/w500/qquEFkFbQX1i8Bal260EgGCnZ0f.jpg</t>
        </is>
      </c>
      <c r="P98" s="39" t="inlineStr">
        <is>
          <t>Kumail Nanjiani, Zoe Kazan, Holly Hunter, Ray Romano, Anupam Kher, Zenobia Shroff, Adeel Akhtar, Bo Burnham, Aidy Bryant, Kurt Braunohler, Vella Lovell, Myra Lucretia Taylor, Jeremy Shamos, David Alan Grier, Ed Herbstman, Shenaz Treasury, Rebecca Naomi Jones, Kuhoo Verma, Mitra Jouhari, Celeste Arias, Shana Solomon, Jeff Blumenkrantz, Linda Emond, Holly Chou, Andrew Pang, Alison Cimmet, Lawrence Ballard, Shunori Ramanathan, Spencer House, Susham Bedi, Rahul Bedi, Matthew Cardarople, Myra Turley, William Stephenson, Marilyn Torres, Kerry Flanagan, Jack O'Connell, Charles Gould, Isabel Shill, Lauren Patten, Keilly McQuail, Zach Cherry, Sophia Muller, Jack Corrigan</t>
        </is>
      </c>
      <c r="Q98" s="40" t="inlineStr">
        <is>
          <t>Michael Showalter</t>
        </is>
      </c>
      <c r="R98" s="41" t="inlineStr">
        <is>
          <t>[{"Source": "Internet Movie Database", "Value": "7.5/10"}, {"Source": "Rotten Tomatoes", "Value": "98%"}, {"Source": "Metacritic", "Value": "86/100"}]</t>
        </is>
      </c>
      <c r="S98" s="42" t="inlineStr">
        <is>
          <t>56,303,596</t>
        </is>
      </c>
      <c r="T98" s="43" t="inlineStr">
        <is>
          <t>R</t>
        </is>
      </c>
      <c r="U98" s="44" t="inlineStr">
        <is>
          <t>120</t>
        </is>
      </c>
      <c r="V98" s="45"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 s="46" t="inlineStr">
        <is>
          <t>5,000,000</t>
        </is>
      </c>
      <c r="X98" s="35" t="n">
        <v>416477</v>
      </c>
      <c r="Y98" s="35" t="inlineStr">
        <is>
          <t>[371638, 429101, 426230, 399170, 370755, 428449, 198277, 418078, 457840, 412000, 309304, 441728, 17346, 318922, 458506, 458310, 428756, 483306, 407448, 13537]</t>
        </is>
      </c>
      <c r="Z98" s="35" t="inlineStr">
        <is>
          <t>98%</t>
        </is>
      </c>
      <c r="AA98" s="35" t="inlineStr">
        <is>
          <t>7.5/10</t>
        </is>
      </c>
      <c r="AB98" s="35" t="inlineStr">
        <is>
          <t>86/100</t>
        </is>
      </c>
      <c r="AC98" s="35" t="inlineStr">
        <is>
          <t>https://www.youtube.com/embed/cLM5DdUhkoM</t>
        </is>
      </c>
      <c r="AD98" s="115" t="inlineStr">
        <is>
          <t>US</t>
        </is>
      </c>
      <c r="AE98" s="115" t="n">
        <v>1731215633548</v>
      </c>
    </row>
    <row r="99" ht="14.25" customHeight="1" s="142">
      <c r="A99" s="108" t="inlineStr">
        <is>
          <t>Akira</t>
        </is>
      </c>
      <c r="B99" s="109" t="n">
        <v>94</v>
      </c>
      <c r="C99" s="110" t="n"/>
      <c r="D99" s="28" t="n"/>
      <c r="E99" s="111" t="inlineStr">
        <is>
          <t>Animated</t>
        </is>
      </c>
      <c r="F99" s="126" t="inlineStr">
        <is>
          <t>Anime</t>
        </is>
      </c>
      <c r="G99" s="31" t="n"/>
      <c r="H99" s="32" t="n"/>
      <c r="I99" s="112" t="inlineStr">
        <is>
          <t>Toho</t>
        </is>
      </c>
      <c r="J99" s="113" t="n">
        <v>1988</v>
      </c>
      <c r="K99" s="35">
        <f>ROW(K99)-1</f>
        <v/>
      </c>
      <c r="L99" s="115" t="b">
        <v>0</v>
      </c>
      <c r="M99" s="114"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99" s="80" t="inlineStr">
        <is>
          <t>A secret military project endangers Neo-Tokyo when it turns a biker gang member into a rampaging psychic psychopath that only two teenagers and a group of psychics can stop.</t>
        </is>
      </c>
      <c r="O99" s="81" t="inlineStr">
        <is>
          <t>https://image.tmdb.org/t/p/w500/neZ0ykEsPqxamsX6o5QNUFILQrz.jpg</t>
        </is>
      </c>
      <c r="P99" s="82" t="inlineStr">
        <is>
          <t>Mitsuo Iwata, Nozomu Sasaki, Mami Koyama, Tarō Ishida, Mizuho Suzuki, Tessyo Genda, Koichi Kitamura, Yuriko Fuchizaki, Masaaki Okura, Takeshi Kusao, Kazuhiro Kamifuji, Tatsuhiko Nakamura, Fukue Itô, Yuka Ôno, Hiroshi Ôtake, Kazumi Tanaka, Masato Hirano, Masayuki Katô, Michihiro Ikemizu, Tarô Arakawa, Masami Toyoshima, Anthony Pulcini, Travis Weaver, Cody Mackenzie</t>
        </is>
      </c>
      <c r="Q99" s="83" t="inlineStr">
        <is>
          <t>Katsuhiro Otomo</t>
        </is>
      </c>
      <c r="R99" s="59" t="inlineStr">
        <is>
          <t>[{"Source": "Internet Movie Database", "Value": "8.0/10"}, {"Source": "Rotten Tomatoes", "Value": "91%"}, {"Source": "Metacritic", "Value": "68/100"}]</t>
        </is>
      </c>
      <c r="S99" s="85" t="inlineStr">
        <is>
          <t>49,000,000</t>
        </is>
      </c>
      <c r="T99" s="86" t="inlineStr">
        <is>
          <t>R</t>
        </is>
      </c>
      <c r="U99" s="87" t="inlineStr">
        <is>
          <t>124</t>
        </is>
      </c>
      <c r="V99" s="88" t="inlineStr">
        <is>
          <t>{"link": "https://www.themoviedb.org/movie/149-akira/watch?locale=CA", "flatrate": [{"logo_path": "/pgjz7bzfBq4nFDu8JJDLBoUVAX8.jpg", "provider_id": 1968, "provider_name": "Crunchyroll Amazon Channel", "display_priority": 12}, {"logo_path": "/fzN5Jok5Ig1eJ7gyNGoMhnLSCfh.jpg", "provider_id": 283, "provider_name": "Crunchyroll", "display_priority": 40}]}</t>
        </is>
      </c>
      <c r="W99" s="61" t="inlineStr">
        <is>
          <t>5,700,000</t>
        </is>
      </c>
      <c r="X99" s="35" t="n">
        <v>149</v>
      </c>
      <c r="Y99" s="35" t="inlineStr">
        <is>
          <t>[9323, 2604, 16859, 4977, 45612, 27576, 13192, 10494, 9618, 11416, 11299, 47795, 28162, 584929, 33320, 3980, 13398, 583, 128, 1735]</t>
        </is>
      </c>
      <c r="Z99" s="35" t="inlineStr">
        <is>
          <t>91%</t>
        </is>
      </c>
      <c r="AA99" s="35" t="inlineStr">
        <is>
          <t>8.0/10</t>
        </is>
      </c>
      <c r="AB99" s="35" t="inlineStr">
        <is>
          <t>68/100</t>
        </is>
      </c>
      <c r="AC99" s="35" t="inlineStr">
        <is>
          <t>https://www.youtube.com/embed/NAqv2gi-Cik</t>
        </is>
      </c>
      <c r="AD99" s="115" t="inlineStr">
        <is>
          <t>JP</t>
        </is>
      </c>
      <c r="AE99" s="115" t="inlineStr">
        <is>
          <t>1737481047560</t>
        </is>
      </c>
    </row>
    <row r="100" ht="14.25" customHeight="1" s="142">
      <c r="A100" s="108" t="inlineStr">
        <is>
          <t>Ocean's Eleven</t>
        </is>
      </c>
      <c r="B100" s="109" t="n">
        <v>94</v>
      </c>
      <c r="C100" s="110" t="inlineStr">
        <is>
          <t>Ocean's Eleven</t>
        </is>
      </c>
      <c r="D100" s="28" t="n"/>
      <c r="E100" s="111" t="inlineStr">
        <is>
          <t>Crime</t>
        </is>
      </c>
      <c r="F100" s="126" t="inlineStr">
        <is>
          <t>Comedy</t>
        </is>
      </c>
      <c r="G100" s="31" t="n"/>
      <c r="H100" s="32" t="n"/>
      <c r="I100" s="112" t="inlineStr">
        <is>
          <t>Warner Bros.</t>
        </is>
      </c>
      <c r="J100" s="113" t="n">
        <v>2001</v>
      </c>
      <c r="K100" s="35">
        <f>ROW(K100)-1</f>
        <v/>
      </c>
      <c r="L100" s="115" t="b">
        <v>0</v>
      </c>
      <c r="M100" s="114" t="inlineStr">
        <is>
          <t>One of the best heist films ever made. The story and crime are so compelling, you're wrapped up in it all and so invested in how it will get done. It's quite funny as well, and a tour de force of acting talent. Full of interesting twists and turns.</t>
        </is>
      </c>
      <c r="N100"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00" s="50" t="inlineStr">
        <is>
          <t>https://image.tmdb.org/t/p/w500/hQQCdZrsHtZyR6NbKH2YyCqd2fR.jpg</t>
        </is>
      </c>
      <c r="P100" s="51" t="inlineStr">
        <is>
          <t>George Clooney, Brad Pitt, Andy García, Matt Damon, Julia Roberts, Casey Affleck, Scott Caan, Elliott Gould, Eddie Jemison, Bernie Mac, Shaobo Qin, Carl Reiner, Cecelia Ann Birt, Paul L. Nolan, Carol Florence, Lori Galinski, Mark Gantt, Tim Perez, Frank Patton III, Jorge R. Hernandez, Tim Snay, Miguel Pérez, Lennox Lewis, Wladimir Klitschko, Barry Brandt, William Patrick Johnson, Robert Peters, David Jensen, Kelly Adkins, Gregory Stenson, Joe La Due, John C. Fiore, Tommy Kordick, Michael Delano, Charles La Russa, Anthony Allison, Ronn Soeda, Robin Sachs, J.P. Manoux, Jerry Weintraub, Frankie J. Allison, James Curatola, Henry Silva, Eydie Gormé, Angie Dickinson, Steve Lawrence, Wayne Newton, Siegfried Fischbacher, Roy Horn, Jim Lampley, Larry Merchant, Richard Reed, David Sontag, Larry Sontag, Bill Allison, Rusty Meyers, Joe Coyle, Scott L. Schwartz, Richard Steele, John Robotham, Vincent M. Ward, Scott Beringer, Jim Alfonso, Don Cheadle, Topher Grace, Joshua Jackson, Shane West, Barry Watson, Holly Marie Combs, Viola Davis, Steven Soderbergh, David Leitch, Thomas Rosales Jr., Kerry Rossall, Mike Malone, Tony Brown, J.P. Riley, Yann Toderi</t>
        </is>
      </c>
      <c r="Q100" s="52" t="inlineStr">
        <is>
          <t>Steven Soderbergh</t>
        </is>
      </c>
      <c r="R100" s="53" t="inlineStr">
        <is>
          <t>[{"Source": "Internet Movie Database", "Value": "7.7/10"}, {"Source": "Rotten Tomatoes", "Value": "83%"}, {"Source": "Metacritic", "Value": "74/100"}]</t>
        </is>
      </c>
      <c r="S100" s="54" t="inlineStr">
        <is>
          <t>450,717,150</t>
        </is>
      </c>
      <c r="T100" s="55" t="inlineStr">
        <is>
          <t>PG-13</t>
        </is>
      </c>
      <c r="U100" s="56" t="inlineStr">
        <is>
          <t>116</t>
        </is>
      </c>
      <c r="V100" s="57" t="inlineStr">
        <is>
          <t>{"link": "https://www.themoviedb.org/movie/161-ocean-s-eleven/watch?locale=CA",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 s="58" t="inlineStr">
        <is>
          <t>85,000,000</t>
        </is>
      </c>
      <c r="X100" s="35" t="n">
        <v>161</v>
      </c>
      <c r="Y100" s="35" t="inlineStr">
        <is>
          <t>[163, 298, 20504, 10528, 2501, 107, 604, 44214, 9798, 5176, 64635, 1535, 388, 607, 36557, 12437, 787, 71679, 76203, 402900]</t>
        </is>
      </c>
      <c r="Z100" s="35" t="inlineStr">
        <is>
          <t>83%</t>
        </is>
      </c>
      <c r="AA100" s="35" t="inlineStr">
        <is>
          <t>7.7/10</t>
        </is>
      </c>
      <c r="AB100" s="35" t="inlineStr">
        <is>
          <t>74/100</t>
        </is>
      </c>
      <c r="AC100" s="35" t="inlineStr">
        <is>
          <t>https://www.youtube.com/embed/n3epi9hPbqQ</t>
        </is>
      </c>
      <c r="AD100" s="115" t="inlineStr">
        <is>
          <t>US</t>
        </is>
      </c>
      <c r="AE100" s="115" t="inlineStr">
        <is>
          <t>1740161272672</t>
        </is>
      </c>
    </row>
    <row r="101" ht="14.25" customHeight="1" s="142">
      <c r="A101" s="108" t="inlineStr">
        <is>
          <t>Annihilation</t>
        </is>
      </c>
      <c r="B101" s="109" t="n">
        <v>94</v>
      </c>
      <c r="C101" s="110" t="n"/>
      <c r="D101" s="28" t="n"/>
      <c r="E101" s="111" t="inlineStr">
        <is>
          <t>Sci-Fi</t>
        </is>
      </c>
      <c r="F101" s="126" t="inlineStr">
        <is>
          <t>Horror</t>
        </is>
      </c>
      <c r="G101" s="31" t="n"/>
      <c r="H101" s="32" t="n"/>
      <c r="I101" s="112" t="inlineStr">
        <is>
          <t>Paramount Pictures</t>
        </is>
      </c>
      <c r="J101" s="113" t="n">
        <v>2018</v>
      </c>
      <c r="K101" s="35">
        <f>ROW(K101)-1</f>
        <v/>
      </c>
      <c r="L101" s="115" t="b">
        <v>0</v>
      </c>
      <c r="M101" s="114"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01" s="49" t="inlineStr">
        <is>
          <t>A biologist signs up for a dangerous, secret expedition into a mysterious zone where the laws of nature don't apply.</t>
        </is>
      </c>
      <c r="O101" s="50" t="inlineStr">
        <is>
          <t>https://image.tmdb.org/t/p/w500/4YRplSk6BhH6PRuE9gfyw9byUJ6.jpg</t>
        </is>
      </c>
      <c r="P101" s="51" t="inlineStr">
        <is>
          <t>Natalie Portman, Jennifer Jason Leigh, Gina Rodriguez, Tessa Thompson, Tuva Novotny, Oscar Isaac, Benedict Wong, Sonoya Mizuno, David Gyasi, John Schwab, Sammy Hayman, Josh Danford, Kristen McGarrity, Kumud Pant, Honey Holmes, Hiten Patel, Kola Bokinni, Cosmo Jarvis, Matthew Simpson</t>
        </is>
      </c>
      <c r="Q101" s="52" t="inlineStr">
        <is>
          <t>Alex Garland</t>
        </is>
      </c>
      <c r="R101" s="84" t="inlineStr">
        <is>
          <t>[{"Source": "Internet Movie Database", "Value": "6.8/10"}, {"Source": "Rotten Tomatoes", "Value": "88%"}, {"Source": "Metacritic", "Value": "79/100"}]</t>
        </is>
      </c>
      <c r="S101" s="60" t="inlineStr">
        <is>
          <t>43,070,915</t>
        </is>
      </c>
      <c r="T101" s="55" t="inlineStr">
        <is>
          <t>R</t>
        </is>
      </c>
      <c r="U101" s="56" t="inlineStr">
        <is>
          <t>115</t>
        </is>
      </c>
      <c r="V101" s="57" t="inlineStr">
        <is>
          <t>{"link": "https://www.themoviedb.org/movie/300668-annihilation/watch?locale=CA",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 s="61" t="inlineStr">
        <is>
          <t>40,000,000</t>
        </is>
      </c>
      <c r="X101" s="35" t="n">
        <v>300668</v>
      </c>
      <c r="Y101" s="35" t="inlineStr">
        <is>
          <t>[401371, 384521, 401981, 416234, 199928, 476926, 433808, 333339, 445571, 447332, 264660, 338970, 399035, 284054, 456750, 354912, 181808, 425972, 336843, 316029]</t>
        </is>
      </c>
      <c r="Z101" s="35" t="inlineStr">
        <is>
          <t>88%</t>
        </is>
      </c>
      <c r="AA101" s="35" t="inlineStr">
        <is>
          <t>6.8/10</t>
        </is>
      </c>
      <c r="AB101" s="35" t="inlineStr">
        <is>
          <t>79/100</t>
        </is>
      </c>
      <c r="AC101" s="35" t="inlineStr">
        <is>
          <t>https://www.youtube.com/embed/89OP78l9oF0</t>
        </is>
      </c>
      <c r="AD101" s="115" t="inlineStr">
        <is>
          <t>US</t>
        </is>
      </c>
      <c r="AE101" s="115" t="inlineStr">
        <is>
          <t>1746201812507</t>
        </is>
      </c>
    </row>
    <row r="102" ht="14.25" customHeight="1" s="142">
      <c r="A102" s="108" t="inlineStr">
        <is>
          <t>Monty Python's Life of Brian</t>
        </is>
      </c>
      <c r="B102" s="109" t="n">
        <v>94</v>
      </c>
      <c r="C102" s="110" t="inlineStr">
        <is>
          <t>Monty Python</t>
        </is>
      </c>
      <c r="D102" s="28" t="n"/>
      <c r="E102" s="111" t="inlineStr">
        <is>
          <t>Comedy</t>
        </is>
      </c>
      <c r="F102" s="126" t="n"/>
      <c r="G102" s="31" t="n"/>
      <c r="H102" s="32" t="n"/>
      <c r="I102" s="112" t="inlineStr">
        <is>
          <t>Python (Monty) Pictures</t>
        </is>
      </c>
      <c r="J102" s="113" t="n">
        <v>1979</v>
      </c>
      <c r="K102" s="35">
        <f>ROW(K102)-1</f>
        <v/>
      </c>
      <c r="L102" s="115" t="b">
        <v>0</v>
      </c>
      <c r="M102" s="114" t="n"/>
      <c r="N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2" s="50" t="inlineStr">
        <is>
          <t>https://image.tmdb.org/t/p/w500/lSSA64WF0M0BXnjwr2quMh6shCl.jpg</t>
        </is>
      </c>
      <c r="P102" s="51" t="inlineStr">
        <is>
          <t>Graham Chapman, John Cleese, Terry Gilliam, Eric Idle, Terry Jones, Michael Palin, Terence Bayler, Carol Cleveland, Kenneth Colley, Neil Innes, Charles McKeown, John Young, Gwen Taylor, Sue Jones-Davies, Peter Brett, John Case, Chris Langham, Andrew MacLachlan, Bernard McKenna, Spike Milligan, George Harrison, Charles Knode</t>
        </is>
      </c>
      <c r="Q102" s="52" t="inlineStr">
        <is>
          <t>Terry Jones</t>
        </is>
      </c>
      <c r="R102" s="59" t="inlineStr">
        <is>
          <t>[{"Source": "Internet Movie Database", "Value": "8.0/10"}, {"Source": "Rotten Tomatoes", "Value": "96%"}, {"Source": "Metacritic", "Value": "77/100"}]</t>
        </is>
      </c>
      <c r="S102" s="60" t="inlineStr">
        <is>
          <t>20,833,252</t>
        </is>
      </c>
      <c r="T102" s="55" t="inlineStr">
        <is>
          <t>R</t>
        </is>
      </c>
      <c r="U102" s="56" t="inlineStr">
        <is>
          <t>94</t>
        </is>
      </c>
      <c r="V102" s="57" t="inlineStr">
        <is>
          <t>{"link": "https://www.themoviedb.org/movie/583-life-of-brian/watch?locale=CA",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2" s="61" t="inlineStr">
        <is>
          <t>4,000,000</t>
        </is>
      </c>
      <c r="X102" s="35" t="n">
        <v>583</v>
      </c>
      <c r="Y102" s="35" t="inlineStr">
        <is>
          <t>[4543, 762, 9267, 11963, 11170, 21629, 578, 11031, 1398, 20607, 101669, 39005, 761, 2335, 8536, 6471, 840, 9549, 289, 36819]</t>
        </is>
      </c>
      <c r="Z102" s="35" t="inlineStr">
        <is>
          <t>96%</t>
        </is>
      </c>
      <c r="AA102" s="35" t="inlineStr">
        <is>
          <t>8.0/10</t>
        </is>
      </c>
      <c r="AB102" s="35" t="inlineStr">
        <is>
          <t>77/100</t>
        </is>
      </c>
      <c r="AC102" s="35" t="inlineStr">
        <is>
          <t>https://www.youtube.com/embed/tK4Qb51ftd4</t>
        </is>
      </c>
      <c r="AD102" s="115" t="inlineStr">
        <is>
          <t>GB</t>
        </is>
      </c>
      <c r="AE102" s="115" t="n">
        <v>1731215633548</v>
      </c>
    </row>
    <row r="103" ht="14.25" customHeight="1" s="142">
      <c r="A103" s="108" t="inlineStr">
        <is>
          <t>Suzume</t>
        </is>
      </c>
      <c r="B103" s="109" t="n">
        <v>94</v>
      </c>
      <c r="C103" s="110" t="n"/>
      <c r="D103" s="28" t="n"/>
      <c r="E103" s="111" t="inlineStr">
        <is>
          <t>Animated</t>
        </is>
      </c>
      <c r="F103" s="126" t="inlineStr">
        <is>
          <t>Anime</t>
        </is>
      </c>
      <c r="G103" s="31" t="n"/>
      <c r="H103" s="32" t="n"/>
      <c r="I103" s="112" t="inlineStr">
        <is>
          <t>CoMix Wave</t>
        </is>
      </c>
      <c r="J103" s="113" t="n">
        <v>2022</v>
      </c>
      <c r="K103" s="35">
        <f>ROW(K103)-1</f>
        <v/>
      </c>
      <c r="L103" s="115" t="b">
        <v>0</v>
      </c>
      <c r="M103" s="114"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3" s="37" t="inlineStr">
        <is>
          <t>Suzume, 17, lost her mother as a little girl. On her way to school, she meets a mysterious young man. But her curiosity unleashes a calamity that endangers the entire population of Japan, and so Suzume embarks on a journey to set things right.</t>
        </is>
      </c>
      <c r="O103" s="38" t="inlineStr">
        <is>
          <t>https://image.tmdb.org/t/p/w500/oNbCAM3UVJamxRFd5hUt686aqb2.jpg</t>
        </is>
      </c>
      <c r="P103" s="39" t="inlineStr">
        <is>
          <t>Nanoka Hara, Hokuto Matsumura, Eri Fukatsu, Shota Sometani, Sairi Ito, Kotone Hanase, Kana Hanazawa, Matsumoto Hakuō II, Ryunosuke Kamiki, Ann Yamane, Akari Miura, Yoji Ueda, Aimi, Yuu Ayase, Akihiro Tajima, Ryoko Nagata, Shinnosuke Imazu, Kyo Yaoya, Hinano Harumi, Nanae Sumitomo, Saori Seto, Yuri Kimura, Tamae Watanabe, Tomomichi Nishimura, Yoshino Aoyama, Kaho Uesugi, Kaito Ogawa, Madoka Kayama, Shinjirou Gouda, Riku Sasakura, Yuki Sorami, Ayumi Tsuji, Genta Nakamura, Manatsu Hada, Katsumi Fukuhara, Asuka Maesako, Riko Murozono, Takuya Yokota</t>
        </is>
      </c>
      <c r="Q103" s="40" t="inlineStr">
        <is>
          <t>Makoto Shinkai</t>
        </is>
      </c>
      <c r="R103" s="41" t="inlineStr">
        <is>
          <t>[{"Source": "Internet Movie Database", "Value": "7.6/10"}, {"Source": "Metacritic", "Value": "77/100"}]</t>
        </is>
      </c>
      <c r="S103" s="42" t="inlineStr">
        <is>
          <t>323,638,107</t>
        </is>
      </c>
      <c r="T103" s="43" t="inlineStr">
        <is>
          <t>PG</t>
        </is>
      </c>
      <c r="U103" s="44" t="inlineStr">
        <is>
          <t>121</t>
        </is>
      </c>
      <c r="V103" s="45"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"/pgjz7bzfBq4nFDu8JJDLBoUVAX8.jpg", "provider_id": 1968, "provider_name": "Crunchyroll Amazon Channel", "display_priority": 12}, {"logo_path": "/fzN5Jok5Ig1eJ7gyNGoMhnLSCfh.jpg", "provider_id": 283, "provider_name": "Crunchyroll", "display_priority": 40}, {"logo_path": "/dpR8r13zWDeUR0QkzWidrdMxa56.jpg", "provider_id": 1796, "provider_name": "Netflix Standard with Ads", "display_priority": 110}, {"logo_path": "/8aBqoNeGGr0oSA85iopgNZUOTOc.jpg", "provider_id": 2100, "provider_name": "Amazon Prime Video with Ads", "display_priority": 149}]}</t>
        </is>
      </c>
      <c r="W103" s="94" t="inlineStr">
        <is>
          <t>0</t>
        </is>
      </c>
      <c r="X103" s="35" t="n">
        <v>916224</v>
      </c>
      <c r="Y103" s="35" t="inlineStr">
        <is>
          <t>[568160, 372058, 652837, 916192, 895003, 997317, 874745, 783675, 431819, 493529, 265712, 761898, 572154, 713704, 798286, 15283, 502356, 447365, 38142, 850165]</t>
        </is>
      </c>
      <c r="Z103" s="35" t="inlineStr">
        <is>
          <t>N/A</t>
        </is>
      </c>
      <c r="AA103" s="35" t="inlineStr">
        <is>
          <t>7.6/10</t>
        </is>
      </c>
      <c r="AB103" s="35" t="inlineStr">
        <is>
          <t>77/100</t>
        </is>
      </c>
      <c r="AC103" s="35" t="inlineStr">
        <is>
          <t>https://www.youtube.com/embed/g0JMPkn7Wuo</t>
        </is>
      </c>
      <c r="AD103" s="115" t="inlineStr">
        <is>
          <t>JP</t>
        </is>
      </c>
      <c r="AE103" s="115" t="n">
        <v>1731215633548</v>
      </c>
    </row>
    <row r="104" ht="14.25" customHeight="1" s="142">
      <c r="A104" s="93" t="inlineStr">
        <is>
          <t>1917</t>
        </is>
      </c>
      <c r="B104" s="109" t="n">
        <v>94</v>
      </c>
      <c r="C104" s="110" t="n"/>
      <c r="D104" s="28" t="n"/>
      <c r="E104" s="111" t="inlineStr">
        <is>
          <t>Drama</t>
        </is>
      </c>
      <c r="F104" s="126" t="inlineStr">
        <is>
          <t>War</t>
        </is>
      </c>
      <c r="G104" s="31" t="n"/>
      <c r="H104" s="32" t="n"/>
      <c r="I104" s="112" t="inlineStr">
        <is>
          <t>Universal Pictures</t>
        </is>
      </c>
      <c r="J104" s="113" t="n">
        <v>2019</v>
      </c>
      <c r="K104" s="35">
        <f>ROW(K104)-1</f>
        <v/>
      </c>
      <c r="L104" s="115" t="b">
        <v>0</v>
      </c>
      <c r="M104" s="114" t="inlineStr">
        <is>
          <t>Beautiful cinematography, well shot so that the entire film appears to be seamlessly one shot. Shows the brutality of war, and is entertaining.</t>
        </is>
      </c>
      <c r="N104" s="62" t="inlineStr">
        <is>
          <t>At the height of the First World War, two young British soldiers must cross enemy territory and deliver a message that will stop a deadly attack on hundreds of soldiers.</t>
        </is>
      </c>
      <c r="O104" s="91" t="inlineStr">
        <is>
          <t>https://image.tmdb.org/t/p/w500/iZf0KyrE25z1sage4SYFLCCrMi9.jpg</t>
        </is>
      </c>
      <c r="P104" s="51" t="inlineStr">
        <is>
          <t>George MacKay, Dean-Charles Chapman, Mark Strong, Andrew Scott, Richard Madden, Claire Duburcq, Colin Firth, Benedict Cumberbatch, Daniel Mays, Adrian Scarborough, Chris Walley, Nabhaan Rizwan, Jamie Parker, Tommy French, Paul Tinto, Billy Postlethwaite, Richard McCabe, Justin Edwards, Pip Carter, Andy Apollo, Josef Davies, Gabriel Akuwudike, Spike Leighton, Robert Maaser, Gerran Howell, Adam Hugill, Benjamin Adams, Anson Boon, Kenny Fullwood, Ryan Nolan, Elliot Baxter, Kye Mckee, Ivy-I Macnamara, Merlin Leonhardt, Taddeo Kufus, Jos Slovick, Luke Hornsby, Jack Shalloo, Elliot Edusah, Jacob James Beswick, Michael Jibson, Ian Wilson, Bradley Connor, John Hollingworth, Michael smith, Jonny Lavelle, Michael Rouse, Richard Dempsey, Phil Cheadle, Jonah Russell, Daniel Attwell, Joe Anders, Bogdan Kumšackij</t>
        </is>
      </c>
      <c r="Q104" s="52" t="inlineStr">
        <is>
          <t>Sam Mendes</t>
        </is>
      </c>
      <c r="R104" s="59" t="inlineStr">
        <is>
          <t>[{"Source": "Internet Movie Database", "Value": "8.2/10"}, {"Source": "Rotten Tomatoes", "Value": "88%"}, {"Source": "Metacritic", "Value": "78/100"}]</t>
        </is>
      </c>
      <c r="S104" s="60" t="inlineStr">
        <is>
          <t>394,638,258</t>
        </is>
      </c>
      <c r="T104" s="55" t="inlineStr">
        <is>
          <t>R</t>
        </is>
      </c>
      <c r="U104" s="56" t="inlineStr">
        <is>
          <t>119</t>
        </is>
      </c>
      <c r="V104" s="5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4" s="61" t="inlineStr">
        <is>
          <t>100,000,000</t>
        </is>
      </c>
      <c r="X104" s="35" t="n">
        <v>530915</v>
      </c>
      <c r="Y104" s="35" t="inlineStr">
        <is>
          <t>[515001, 78, 475557, 359724, 496243, 331482, 501907, 546554, 473033, 466272, 492188, 292011, 525661, 535292, 181812, 398978, 522162, 568160, 399121, 551332]</t>
        </is>
      </c>
      <c r="Z104" s="35" t="inlineStr">
        <is>
          <t>88%</t>
        </is>
      </c>
      <c r="AA104" s="35" t="inlineStr">
        <is>
          <t>8.2/10</t>
        </is>
      </c>
      <c r="AB104" s="35" t="inlineStr">
        <is>
          <t>78/100</t>
        </is>
      </c>
      <c r="AC104" s="35" t="inlineStr">
        <is>
          <t>https://www.youtube.com/embed/gZjQROMAh_s</t>
        </is>
      </c>
      <c r="AD104" s="115" t="inlineStr">
        <is>
          <t>US</t>
        </is>
      </c>
      <c r="AE104" s="115" t="n">
        <v>1731215633548</v>
      </c>
    </row>
    <row r="105" ht="14.25" customHeight="1" s="142">
      <c r="A105" s="108" t="inlineStr">
        <is>
          <t>Ghostbusters</t>
        </is>
      </c>
      <c r="B105" s="109" t="n">
        <v>94</v>
      </c>
      <c r="C105" s="110" t="inlineStr">
        <is>
          <t>Ghostbusters</t>
        </is>
      </c>
      <c r="D105" s="28" t="n"/>
      <c r="E105" s="111" t="inlineStr">
        <is>
          <t>Sci-Fi</t>
        </is>
      </c>
      <c r="F105" s="126" t="inlineStr">
        <is>
          <t>Comedy</t>
        </is>
      </c>
      <c r="G105" s="31" t="n"/>
      <c r="H105" s="32" t="n"/>
      <c r="I105" s="112" t="inlineStr">
        <is>
          <t>Columbia Pictures</t>
        </is>
      </c>
      <c r="J105" s="113" t="n">
        <v>1984</v>
      </c>
      <c r="K105" s="35">
        <f>ROW(K105)-1</f>
        <v/>
      </c>
      <c r="L105" s="115" t="b">
        <v>0</v>
      </c>
      <c r="M105" s="114" t="inlineStr">
        <is>
          <t xml:space="preserve">A comedy classic. Hilarious from start to finish, while also featuring some minor scares. Very well directed and acted. A perfect mix of script and funny people that the franchise has never come close to recapturing since. </t>
        </is>
      </c>
      <c r="N105" s="37"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5" s="38" t="inlineStr">
        <is>
          <t>https://image.tmdb.org/t/p/w500/7E8nLijS9AwwUEPu2oFYOVKhdFA.jpg</t>
        </is>
      </c>
      <c r="P105" s="39" t="inlineStr">
        <is>
          <t>Bill Murray, Dan Aykroyd, Sigourney Weaver, Harold Ramis, Rick Moranis, Annie Potts, William Atherton, Ernie Hudson, Slavitza Jovan, David Margulies, Steven Tash, Jennifer Runyon, Michael Ensign, Alice Drummond, Jordan Charney, Timothy Carhart, John Rothman, Tom McDermott, Roger Grimsby, Larry King, Joe Franklin, Casey Kasem, John Ring, Norman Matlock, Joe Cirillo, Joe Schmieg, Reginald VelJohnson, Rhoda Gemignani, Murray Rubin, Larry Dilg, Danny Stone, Patty Freedman, Jean Kasem, Lenny Del Genio, Frances E. Nealy, Sam Moses, Christopher Wynkoop, Winston May, Tommy Hollis, Eda Reiss Merin, Ric Mancini, Kathryn Janssen, Stanley Grover, Carol Ann Henry, James Hardie, Frantz Turner, Nancy Kelly, Paul Trafas, Cheryl Birchenfield, Ruth Oliver, Kymberly Herrin, Billy Bryan, Matteo Cafiso, Frankie Como, Peter Costanza, John De Bello, Paddi Edwards, Eldo Ray Estes, Brute Force, Debbie Gibson, Willow Hale, Jon Hayden, Ron Jeremy, Joseph Marzano, Joe Medjuck, Danny Nero, Frank Patton III, Harrison Ray, Ivan Reitman, Frank Rivers, Mario Todisco, Bill Walton, Mark Bryan Wilson</t>
        </is>
      </c>
      <c r="Q105" s="40" t="inlineStr">
        <is>
          <t>Ivan Reitman</t>
        </is>
      </c>
      <c r="R105" s="41" t="inlineStr">
        <is>
          <t>[{"Source": "Internet Movie Database", "Value": "7.8/10"}, {"Source": "Rotten Tomatoes", "Value": "95%"}, {"Source": "Metacritic", "Value": "71/100"}]</t>
        </is>
      </c>
      <c r="S105" s="42" t="inlineStr">
        <is>
          <t>296,578,797</t>
        </is>
      </c>
      <c r="T105" s="43" t="inlineStr">
        <is>
          <t>PG</t>
        </is>
      </c>
      <c r="U105" s="44" t="inlineStr">
        <is>
          <t>107</t>
        </is>
      </c>
      <c r="V105" s="45" t="inlineStr">
        <is>
          <t>{"link": "https://www.themoviedb.org/movie/620-ghostbusters/watch?locale=CA",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W105" s="46" t="inlineStr">
        <is>
          <t>30,000,000</t>
        </is>
      </c>
      <c r="X105" s="35" t="n">
        <v>620</v>
      </c>
      <c r="Y105" s="35" t="inlineStr">
        <is>
          <t>[2978, 927, 679, 43074, 1891, 425909, 3933, 1788, 87, 137, 698, 2907, 9602, 218, 601, 14, 10715, 11977, 861, 537116]</t>
        </is>
      </c>
      <c r="Z105" s="35" t="inlineStr">
        <is>
          <t>95%</t>
        </is>
      </c>
      <c r="AA105" s="35" t="inlineStr">
        <is>
          <t>7.8/10</t>
        </is>
      </c>
      <c r="AB105" s="35" t="inlineStr">
        <is>
          <t>71/100</t>
        </is>
      </c>
      <c r="AC105" s="35" t="inlineStr">
        <is>
          <t>https://www.youtube.com/embed/msq0hZSgZdM</t>
        </is>
      </c>
      <c r="AD105" s="115" t="inlineStr">
        <is>
          <t>US</t>
        </is>
      </c>
      <c r="AE105" s="115" t="n">
        <v>1731215633548</v>
      </c>
    </row>
    <row r="106" ht="14.25" customHeight="1" s="142">
      <c r="A106" s="108" t="inlineStr">
        <is>
          <t>Avengers: Infinity War</t>
        </is>
      </c>
      <c r="B106" s="109" t="n">
        <v>94</v>
      </c>
      <c r="C106" s="110" t="inlineStr">
        <is>
          <t>Marvel</t>
        </is>
      </c>
      <c r="D106" s="28" t="inlineStr">
        <is>
          <t>MCU</t>
        </is>
      </c>
      <c r="E106" s="111" t="inlineStr">
        <is>
          <t>Comic Book</t>
        </is>
      </c>
      <c r="F106" s="126" t="n"/>
      <c r="G106" s="31" t="n"/>
      <c r="H106" s="32" t="n"/>
      <c r="I106" s="112" t="inlineStr">
        <is>
          <t>Disney</t>
        </is>
      </c>
      <c r="J106" s="113" t="n">
        <v>2018</v>
      </c>
      <c r="K106" s="35">
        <f>ROW(K106)-1</f>
        <v/>
      </c>
      <c r="L106" s="115" t="b">
        <v>0</v>
      </c>
      <c r="M106" s="114"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06" s="3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06" s="38" t="inlineStr">
        <is>
          <t>https://image.tmdb.org/t/p/w500/7WsyChQLEftFiDOVTGkv3hFpyyt.jpg</t>
        </is>
      </c>
      <c r="P106" s="39" t="inlineStr">
        <is>
          <t>Robert Downey Jr., Chris Evans, Chris Hemsworth, Josh Brolin, Mark Ruffalo, Scarlett Johansson, Don Cheadle, Benedict Cumberbatch, Tom Holland, Chadwick Boseman, Zoe Saldaña, Karen Gillan, Tom Hiddleston, Paul Bettany, Elizabeth Olsen, Anthony Mackie, Sebastian Stan, Idris Elba, Danai Gurira, Peter Dinklage, Benedict Wong, Pom Klementieff, Dave Bautista, Vin Diesel, Bradley Cooper, Chris Pratt, Gwyneth Paltrow, Benicio del Toro, Sean Gunn, William Hurt, Letitia Wright, Terry Notary, Tom Vaughan-Lawlor, Carrie Coon, Michael James Shaw, Stan Lee, Winston Duke, Florence Kasumba, Kerry Condon, Monique Ganderton, Jacob Batalon, Tiffany Espensen, Isabella Amara, Ethan Dizon, Ariana Greenblatt, Ameenah Kaplan, Ross Marquand, Michael Anthony Rogers, Stephen McFeely, Aaron Lazar, Robert Pralgo, Olaniyan Thurmon, Blair Jasin, Matthew Zuk, Laura Miller, Kenneth Branagh, Samuel L. Jackson, Cobie Smulders, Harrison Osterfield, Gary Peebles, Marija Abney, Zola Williams, Marie Mouroum, James Siderits, Precious Jenkins, Bobby James, Lady Cardinal, Tanya Wheelock, Robert Tinsley</t>
        </is>
      </c>
      <c r="Q106" s="40" t="inlineStr">
        <is>
          <t>Anthony Russo, Joe Russo</t>
        </is>
      </c>
      <c r="R106" s="41" t="inlineStr">
        <is>
          <t>[{"Source": "Internet Movie Database", "Value": "8.4/10"}, {"Source": "Rotten Tomatoes", "Value": "85%"}, {"Source": "Metacritic", "Value": "68/100"}]</t>
        </is>
      </c>
      <c r="S106" s="42" t="inlineStr">
        <is>
          <t>2,052,415,039</t>
        </is>
      </c>
      <c r="T106" s="43" t="inlineStr">
        <is>
          <t>PG-13</t>
        </is>
      </c>
      <c r="U106" s="44" t="inlineStr">
        <is>
          <t>149</t>
        </is>
      </c>
      <c r="V106" s="45" t="inlineStr">
        <is>
          <t>{"link": "https://www.themoviedb.org/movie/299536-avengers-infinity-war/watch?locale=CA",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 s="46" t="inlineStr">
        <is>
          <t>300,000,000</t>
        </is>
      </c>
      <c r="X106" s="35" t="n">
        <v>299536</v>
      </c>
      <c r="Y106" s="35" t="inlineStr">
        <is>
          <t>[299534, 363088, 284054, 383498, 99861, 24428, 284053, 351286, 299537, 429617, 333339, 348350, 271110, 260513, 353081, 315635, 335983, 427641, 324857, 118340]</t>
        </is>
      </c>
      <c r="Z106" s="35" t="inlineStr">
        <is>
          <t>85%</t>
        </is>
      </c>
      <c r="AA106" s="35" t="inlineStr">
        <is>
          <t>8.4/10</t>
        </is>
      </c>
      <c r="AB106" s="35" t="inlineStr">
        <is>
          <t>68/100</t>
        </is>
      </c>
      <c r="AC106" s="35" t="inlineStr">
        <is>
          <t>https://www.youtube.com/embed/QwievZ1Tx-8</t>
        </is>
      </c>
      <c r="AD106" s="115" t="inlineStr">
        <is>
          <t>US</t>
        </is>
      </c>
      <c r="AE106" s="115" t="n">
        <v>1731215633548</v>
      </c>
    </row>
    <row r="107" ht="14.25" customHeight="1" s="142">
      <c r="A107" s="108" t="inlineStr">
        <is>
          <t>The Batman</t>
        </is>
      </c>
      <c r="B107" s="109" t="n">
        <v>94</v>
      </c>
      <c r="C107" s="110" t="inlineStr">
        <is>
          <t>DC</t>
        </is>
      </c>
      <c r="D107" s="28" t="inlineStr">
        <is>
          <t>Reaves Batman</t>
        </is>
      </c>
      <c r="E107" s="111" t="inlineStr">
        <is>
          <t>Comic Book</t>
        </is>
      </c>
      <c r="F107" s="126" t="n"/>
      <c r="G107" s="31" t="inlineStr">
        <is>
          <t>Halloween</t>
        </is>
      </c>
      <c r="H107" s="32" t="n"/>
      <c r="I107" s="112" t="inlineStr">
        <is>
          <t>Warner Bros.</t>
        </is>
      </c>
      <c r="J107" s="113" t="n">
        <v>2022</v>
      </c>
      <c r="K107" s="35">
        <f>ROW(K107)-1</f>
        <v/>
      </c>
      <c r="L107" s="115" t="b">
        <v>0</v>
      </c>
      <c r="M107" s="114" t="inlineStr">
        <is>
          <t>A fantastic earworm of a score perfectly sets the tone for "The Batman". Exciting movie that trips a little at the finish line, but is so beautifully shot and well acted that you forgive it for it's faults.</t>
        </is>
      </c>
      <c r="N107" s="37" t="inlineStr">
        <is>
          <t>In his second year of fighting crime, Batman uncovers corruption in Gotham City that connects to his own family while facing a serial killer known as the Riddler.</t>
        </is>
      </c>
      <c r="O107" s="38" t="inlineStr">
        <is>
          <t>https://image.tmdb.org/t/p/w500/74xTEgt7R36Fpooo50r9T25onhq.jpg</t>
        </is>
      </c>
      <c r="P107" s="39" t="inlineStr">
        <is>
          <t>Robert Pattinson, Zoë Kravitz, Jeffrey Wright, Colin Farrell, Paul Dano, John Turturro, Andy Serkis, Peter Sarsgaard, Barry Keoghan, Jayme Lawson, Gil Perez-Abraham, Peter McDonald, Con O'Neill, Alex Ferns, Rupert Penry-Jones, Kosha Engler, Archie Barnes, Janine Harouni, Hana Hrzic, Joseph Walker, Luke Roberts, Oscar Novak, Stella Stocker, Sandra Dickinson, Jack Bennett, Andre Nightingale, Richard James-Neale, Lorraine Tai, Joseph Balderrama, James Eeles, Angela Yeoh, Leemore Marrett Jr., Ezra Elliott, Itoya Osagiede, Stewart Alexander, Adam Rojko Vega, Heider Ali, Marcus Onilude, Elena Saurel, Ed Kear, Sid Sagar, Amanda Blake, Todd Boyce, Brandon Bassir, Will Austin, Chabris Napier-Lawrence, Douglas Russell, Charlie Carver, Max Carver, Phil Aizlewood, Mark Killeen, Philip Shaun McGuinness, Lorna Brown, Elliot Warren, Jay Lycurgo, Stefan Race, Elijah Baker, Craige Middleburg, Akie Kotabe, Spike Fearn, Urielle Klein-Mekongo, Bronson Webb, Madeleine Gray, Ste Johnston, Arthur Lee, Parry Glasspool, Jordan Coulson, Hadas Gold, Pat Battle, Bobby Cuza, Dean Meminger, Roma Torre, Mike Capozzola, Amanda Hurwitz, Joshua Eldridge-Smith, Daniel Rainford, Nathalie Armin, Jose Palma, Kazeem Tosin Amore, Dave Simon, Rodrig Andrisan, Craig Douglas, Sophie Lamont, Kemal Shah, Daniel Joseph Woolf, Mark Addison</t>
        </is>
      </c>
      <c r="Q107" s="40" t="inlineStr">
        <is>
          <t>Matt Reeves</t>
        </is>
      </c>
      <c r="R107" s="41" t="inlineStr">
        <is>
          <t>[{"Source": "Internet Movie Database", "Value": "7.8/10"}, {"Source": "Rotten Tomatoes", "Value": "85%"}, {"Source": "Metacritic", "Value": "72/100"}]</t>
        </is>
      </c>
      <c r="S107" s="42" t="inlineStr">
        <is>
          <t>772,319,315</t>
        </is>
      </c>
      <c r="T107" s="43" t="inlineStr">
        <is>
          <t>PG-13</t>
        </is>
      </c>
      <c r="U107" s="44" t="inlineStr">
        <is>
          <t>177</t>
        </is>
      </c>
      <c r="V107" s="45"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7" s="46" t="inlineStr">
        <is>
          <t>185,000,000</t>
        </is>
      </c>
      <c r="X107" s="35" t="n">
        <v>414906</v>
      </c>
      <c r="Y107" s="35" t="inlineStr">
        <is>
          <t>[335787, 508947, 453395, 696806, 833425, 639933, 634649, 526896, 338953, 763285, 675353, 777270, 597208, 787752, 406759, 268, 272, 619979, 505026, 776503]</t>
        </is>
      </c>
      <c r="Z107" s="35" t="inlineStr">
        <is>
          <t>85%</t>
        </is>
      </c>
      <c r="AA107" s="35" t="inlineStr">
        <is>
          <t>7.8/10</t>
        </is>
      </c>
      <c r="AB107" s="35" t="inlineStr">
        <is>
          <t>72/100</t>
        </is>
      </c>
      <c r="AC107" s="35" t="inlineStr">
        <is>
          <t>https://www.youtube.com/embed/vc7_mH2PWHs</t>
        </is>
      </c>
      <c r="AD107" s="115" t="inlineStr">
        <is>
          <t>US</t>
        </is>
      </c>
      <c r="AE107" s="115" t="n">
        <v>1731215633548</v>
      </c>
    </row>
    <row r="108" ht="14.25" customHeight="1" s="142">
      <c r="A108" s="108" t="inlineStr">
        <is>
          <t>Wayne’s World</t>
        </is>
      </c>
      <c r="B108" s="109" t="n">
        <v>94</v>
      </c>
      <c r="C108" s="110" t="inlineStr">
        <is>
          <t>Saturday Night Live</t>
        </is>
      </c>
      <c r="D108" s="28" t="inlineStr">
        <is>
          <t>Wayne's World</t>
        </is>
      </c>
      <c r="E108" s="111" t="inlineStr">
        <is>
          <t>Comedy</t>
        </is>
      </c>
      <c r="F108" s="126" t="n"/>
      <c r="G108" s="31" t="n"/>
      <c r="H108" s="32" t="n"/>
      <c r="I108" s="112" t="inlineStr">
        <is>
          <t>Paramount Pictures</t>
        </is>
      </c>
      <c r="J108" s="113" t="n">
        <v>1992</v>
      </c>
      <c r="K108" s="35">
        <f>ROW(K108)-1</f>
        <v/>
      </c>
      <c r="L108" s="115" t="b">
        <v>0</v>
      </c>
      <c r="M108" s="114" t="n"/>
      <c r="N108" s="3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08" s="38" t="inlineStr">
        <is>
          <t>https://image.tmdb.org/t/p/w500/nhQtlLVl2z5ywu2uDnXjVqi08On.jpg</t>
        </is>
      </c>
      <c r="P108" s="39" t="inlineStr">
        <is>
          <t>Mike Myers, Dana Carvey, Rob Lowe, Tia Carrere, Lara Flynn Boyle, Donna Dixon, Chris Farley, Brian Doyle-Murray, Michael DeLuise, Meat Loaf, Robert Patrick, Alice Cooper, Ed O'Neill, Colleen Camp, Lee Tergesen, Kurt Fuller, Mike Hagerty, Charles Noland, Ione Skye, Frank DiLeo, Robin Ruzan, Frederick Coffin, Carmen Filpi</t>
        </is>
      </c>
      <c r="Q108" s="40" t="inlineStr">
        <is>
          <t>Penelope Spheeris</t>
        </is>
      </c>
      <c r="R108" s="41" t="inlineStr">
        <is>
          <t>[{"Source": "Internet Movie Database", "Value": "7.0/10"}, {"Source": "Rotten Tomatoes", "Value": "79%"}, {"Source": "Metacritic", "Value": "57/100"}]</t>
        </is>
      </c>
      <c r="S108" s="42" t="inlineStr">
        <is>
          <t>183,097,323</t>
        </is>
      </c>
      <c r="T108" s="43" t="inlineStr">
        <is>
          <t>PG-13</t>
        </is>
      </c>
      <c r="U108" s="44" t="inlineStr">
        <is>
          <t>95</t>
        </is>
      </c>
      <c r="V108" s="45" t="inlineStr">
        <is>
          <t>{"link": "https://www.themoviedb.org/movie/8872-wayne-s-world/watch?locale=CA", "flatrate": [{"logo_path": "/h5DcR0J2EESLitnhR8xLG1QymTE.jpg", "provider_id": 531, "provider_name": "Paramount Plus", "display_priority": 11}, {"logo_path": "/29VK28jsSjFWHdXl1lxPb2SGmAk.jpg", "provider_id": 705, "provider_name": "Hollywood Suite Amazon Channel", "display_priority": 92},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 s="46" t="inlineStr">
        <is>
          <t>20,000,000</t>
        </is>
      </c>
      <c r="X108" s="35" t="n">
        <v>8872</v>
      </c>
      <c r="Y108" s="35" t="inlineStr">
        <is>
          <t>[8873, 37136, 11381, 8467, 9473, 3989, 6471, 8699, 8193, 137, 10380, 1648, 9612, 2609, 19429, 19087, 16440, 9403, 23719, 35907]</t>
        </is>
      </c>
      <c r="Z108" s="35" t="inlineStr">
        <is>
          <t>79%</t>
        </is>
      </c>
      <c r="AA108" s="35" t="inlineStr">
        <is>
          <t>7.0/10</t>
        </is>
      </c>
      <c r="AB108" s="35" t="inlineStr">
        <is>
          <t>57/100</t>
        </is>
      </c>
      <c r="AC108" s="35" t="inlineStr">
        <is>
          <t>https://www.youtube.com/embed/eBzr2UDK4DM</t>
        </is>
      </c>
      <c r="AD108" s="115" t="inlineStr">
        <is>
          <t>US</t>
        </is>
      </c>
      <c r="AE108" s="115" t="n">
        <v>1731215633548</v>
      </c>
    </row>
    <row r="109" ht="14.25" customHeight="1" s="142">
      <c r="A109" s="108" t="inlineStr">
        <is>
          <t>Dodgeball: A True Underdog Story</t>
        </is>
      </c>
      <c r="B109" s="109" t="n">
        <v>94</v>
      </c>
      <c r="C109" s="110" t="n"/>
      <c r="D109" s="28" t="n"/>
      <c r="E109" s="111" t="inlineStr">
        <is>
          <t>Sports</t>
        </is>
      </c>
      <c r="F109" s="126" t="inlineStr">
        <is>
          <t>Comedy</t>
        </is>
      </c>
      <c r="G109" s="31" t="n"/>
      <c r="H109" s="32" t="n"/>
      <c r="I109" s="112" t="inlineStr">
        <is>
          <t>20th Century Studios</t>
        </is>
      </c>
      <c r="J109" s="113" t="n">
        <v>2004</v>
      </c>
      <c r="K109" s="35">
        <f>ROW(K109)-1</f>
        <v/>
      </c>
      <c r="L109" s="115" t="b">
        <v>0</v>
      </c>
      <c r="M109" s="114" t="n"/>
      <c r="N109" s="3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09" s="38" t="inlineStr">
        <is>
          <t>https://image.tmdb.org/t/p/w500/r8KbNHkkwFXLjV1suGwm0Qjure5.jpg</t>
        </is>
      </c>
      <c r="P109" s="39" t="inlineStr">
        <is>
          <t>Vince Vaughn, Christine Taylor, Ben Stiller, Rip Torn, Justin Long, Stephen Root, Joel David Moore, Chris Williams, Alan Tudyk, Missi Pyle, Jamal Duff, Gary Cole, Jason Bateman, Hank Azaria, Al Kaplon, Lance Armstrong, Chuck Norris, David Hasselhoff, William Shatner, Julie Gonzalo, Trever O'Brien, Cayden Boyd, Rusty Joiner, Kevin Porter, Brandon Molale, Suzy Nakamura, Lori Beth Denberg, Julia Ensign, David Boyd, Bowd J. Beal, Curtis Armstrong, Tate Chalk, Jordyn Colemon, Hayley Rosales, Bix Barnaba, Earl Schuman, Robert 'Duckie' Carpenter, Tony Daly, Amy Stiller, Jim Cody Williams, Douglas Grimes, Scarlett Chorvat, Matt Levin, Rawson Marshall Thurber, Sik End, Stephen B. Turner, Tim Soergel, Andy Chanley, Candice Michelle</t>
        </is>
      </c>
      <c r="Q109" s="40" t="inlineStr">
        <is>
          <t>Rawson Marshall Thurber</t>
        </is>
      </c>
      <c r="R109" s="41" t="inlineStr">
        <is>
          <t>[{"Source": "Internet Movie Database", "Value": "6.7/10"}, {"Source": "Rotten Tomatoes", "Value": "72%"}, {"Source": "Metacritic", "Value": "55/100"}]</t>
        </is>
      </c>
      <c r="S109" s="42" t="inlineStr">
        <is>
          <t>168,423,227</t>
        </is>
      </c>
      <c r="T109" s="43" t="inlineStr">
        <is>
          <t>PG-13</t>
        </is>
      </c>
      <c r="U109" s="44" t="inlineStr">
        <is>
          <t>92</t>
        </is>
      </c>
      <c r="V109" s="45"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9" s="46" t="inlineStr">
        <is>
          <t>20,000,000</t>
        </is>
      </c>
      <c r="X109" s="35" t="n">
        <v>9472</v>
      </c>
      <c r="Y109" s="35" t="inlineStr">
        <is>
          <t>[9384, 693, 9955, 9900, 9398, 7288, 544, 10347, 10074, 11003, 8699, 116741, 9522, 9038, 1597, 4964, 146239, 5966, 2179, 10663]</t>
        </is>
      </c>
      <c r="Z109" s="35" t="inlineStr">
        <is>
          <t>72%</t>
        </is>
      </c>
      <c r="AA109" s="35" t="inlineStr">
        <is>
          <t>6.7/10</t>
        </is>
      </c>
      <c r="AB109" s="35" t="inlineStr">
        <is>
          <t>55/100</t>
        </is>
      </c>
      <c r="AC109" s="35" t="inlineStr">
        <is>
          <t>https://www.youtube.com/embed/rZfmbdpVLAA</t>
        </is>
      </c>
      <c r="AD109" s="115" t="inlineStr">
        <is>
          <t>US</t>
        </is>
      </c>
      <c r="AE109" s="115" t="n">
        <v>1731215633548</v>
      </c>
    </row>
    <row r="110" ht="14.25" customHeight="1" s="142">
      <c r="A110" s="108" t="inlineStr">
        <is>
          <t>John Wick</t>
        </is>
      </c>
      <c r="B110" s="109" t="n">
        <v>94</v>
      </c>
      <c r="C110" s="110" t="inlineStr">
        <is>
          <t>John Wick</t>
        </is>
      </c>
      <c r="D110" s="28" t="n"/>
      <c r="E110" s="111" t="inlineStr">
        <is>
          <t>Action</t>
        </is>
      </c>
      <c r="F110" s="126" t="n"/>
      <c r="G110" s="31" t="n"/>
      <c r="H110" s="32" t="n"/>
      <c r="I110" s="112" t="inlineStr">
        <is>
          <t>Lionsgate</t>
        </is>
      </c>
      <c r="J110" s="113" t="n">
        <v>2014</v>
      </c>
      <c r="K110" s="35">
        <f>ROW(K110)-1</f>
        <v/>
      </c>
      <c r="L110" s="115" t="b">
        <v>0</v>
      </c>
      <c r="M110" s="114" t="n"/>
      <c r="N110" s="37" t="inlineStr">
        <is>
          <t>Ex-hitman John Wick comes out of retirement to track down the gangsters that took everything from him.</t>
        </is>
      </c>
      <c r="O110" s="38" t="inlineStr">
        <is>
          <t>https://image.tmdb.org/t/p/w500/fZPSd91yGE9fCcCe6OoQr6E3Bev.jpg</t>
        </is>
      </c>
      <c r="P110" s="39" t="inlineStr">
        <is>
          <t>Keanu Reeves, Michael Nyqvist, Alfie Allen, Willem Dafoe, Dean Winters, Adrianne Palicki, Omer Barnea, Toby Leonard Moore, Daniel Bernhardt, Bridget Moynahan, John Leguizamo, Ian McShane, Bridget Regan, Lance Reddick, Keith Jardine, Tait Fletcher, Kazy Tauginas, Alexander Frekey, Thomas Sadoski, Randall Duk Kim, David Patrick Kelly, Clarke Peters, Kevin Nash, Gameela Wright, Vladislav Koulikov, Munro M. Bonnell, Patricia Squire, Vladimir Troitsky, Matt McColm, Scott Tixier, Carolyn Blair, Samantha Crawford, Nadia Kay, Natalia Kiriya, Tommy Bayiokos, J.J. Perry, Dennis Keiffer, Alex Ziwak, Erik Martin, Elizabeth Saint, Marija Skangale, Paugh Shadow</t>
        </is>
      </c>
      <c r="Q110" s="40" t="inlineStr">
        <is>
          <t>Chad Stahelski</t>
        </is>
      </c>
      <c r="R110" s="41" t="inlineStr">
        <is>
          <t>[{"Source": "Internet Movie Database", "Value": "7.4/10"}, {"Source": "Rotten Tomatoes", "Value": "86%"}, {"Source": "Metacritic", "Value": "68/100"}]</t>
        </is>
      </c>
      <c r="S110" s="42" t="inlineStr">
        <is>
          <t>88,761,661</t>
        </is>
      </c>
      <c r="T110" s="43" t="inlineStr">
        <is>
          <t>R</t>
        </is>
      </c>
      <c r="U110" s="44" t="inlineStr">
        <is>
          <t>101</t>
        </is>
      </c>
      <c r="V110" s="45"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t>
        </is>
      </c>
      <c r="W110" s="46" t="inlineStr">
        <is>
          <t>20,000,000</t>
        </is>
      </c>
      <c r="X110" s="35" t="n">
        <v>245891</v>
      </c>
      <c r="Y110" s="35" t="inlineStr">
        <is>
          <t>[324552, 458156, 228150, 8909, 156022, 118340, 210577, 49017, 198663, 177572, 207703, 76341, 49529, 260346, 343668, 194662, 157336, 122917, 242582, 240832]</t>
        </is>
      </c>
      <c r="Z110" s="35" t="inlineStr">
        <is>
          <t>86%</t>
        </is>
      </c>
      <c r="AA110" s="35" t="inlineStr">
        <is>
          <t>7.4/10</t>
        </is>
      </c>
      <c r="AB110" s="35" t="inlineStr">
        <is>
          <t>68/100</t>
        </is>
      </c>
      <c r="AC110" s="35" t="inlineStr">
        <is>
          <t>https://www.youtube.com/embed/6r0s41Ju5XA</t>
        </is>
      </c>
      <c r="AD110" s="115" t="inlineStr">
        <is>
          <t>US</t>
        </is>
      </c>
      <c r="AE110" s="115" t="n">
        <v>1731215633548</v>
      </c>
    </row>
    <row r="111" ht="14.25" customHeight="1" s="142">
      <c r="A111" s="108" t="inlineStr">
        <is>
          <t>The Lego Movie</t>
        </is>
      </c>
      <c r="B111" s="109" t="n">
        <v>94</v>
      </c>
      <c r="C111" s="110" t="inlineStr">
        <is>
          <t>Lego</t>
        </is>
      </c>
      <c r="D111" s="28" t="n"/>
      <c r="E111" s="111" t="inlineStr">
        <is>
          <t>Animated</t>
        </is>
      </c>
      <c r="F111" s="126" t="n"/>
      <c r="G111" s="31" t="n"/>
      <c r="H111" s="32" t="n"/>
      <c r="I111" s="112" t="inlineStr">
        <is>
          <t>Warner Bros.</t>
        </is>
      </c>
      <c r="J111" s="113" t="n">
        <v>2014</v>
      </c>
      <c r="K111" s="35">
        <f>ROW(K111)-1</f>
        <v/>
      </c>
      <c r="L111" s="115" t="b">
        <v>0</v>
      </c>
      <c r="M111" s="114" t="n"/>
      <c r="N111" s="37" t="inlineStr">
        <is>
          <t>An ordinary Lego mini-figure, mistakenly thought to be the extraordinary MasterBuilder, is recruited to join a quest to stop an evil Lego tyrant from conquering the universe.</t>
        </is>
      </c>
      <c r="O111" s="38" t="inlineStr">
        <is>
          <t>https://image.tmdb.org/t/p/w500/9klB7qKC9aCeGyyM4uU5hSA6xDV.jpg</t>
        </is>
      </c>
      <c r="P111" s="39" t="inlineStr">
        <is>
          <t>Chris Pratt, Elizabeth Banks, Will Ferrell, Morgan Freeman, Will Arnett, Liam Neeson, Alison Brie, Nick Offerman, Charlie Day, Jadon Sand, Channing Tatum, Jonah Hill, Cobie Smulders, Anthony Daniels, Billy Dee Williams, Keith Ferguson, Shaquille O'Neal, Will Forte, Dave Franco, Jake Johnson, Keegan-Michael Key, Todd Hansen, David Burrows, Chris McKay, Jorma Taccone, Christopher Miller, Chris Romano, Kelly Lafferty, Amanda Farinos, Craig Berry, Doug Nicholas, Chris Paluszek, Melissa Sturm, Leiki Veskimets, Graham Miller</t>
        </is>
      </c>
      <c r="Q111" s="40" t="inlineStr">
        <is>
          <t>Phil Lord, Christopher Miller</t>
        </is>
      </c>
      <c r="R111" s="41" t="inlineStr">
        <is>
          <t>[{"Source": "Internet Movie Database", "Value": "7.7/10"}, {"Source": "Rotten Tomatoes", "Value": "96%"}, {"Source": "Metacritic", "Value": "83/100"}]</t>
        </is>
      </c>
      <c r="S111" s="42" t="inlineStr">
        <is>
          <t>470,759,687</t>
        </is>
      </c>
      <c r="T111" s="43" t="inlineStr">
        <is>
          <t>PG</t>
        </is>
      </c>
      <c r="U111" s="44" t="inlineStr">
        <is>
          <t>100</t>
        </is>
      </c>
      <c r="V111" s="45"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1" s="46" t="inlineStr">
        <is>
          <t>60,000,000</t>
        </is>
      </c>
      <c r="X111" s="35" t="n">
        <v>137106</v>
      </c>
      <c r="Y111" s="35" t="inlineStr">
        <is>
          <t>[280217, 324849, 227783, 274862, 109445, 225574, 116745, 97020, 152760, 732670, 82703, 137094, 109443, 168530, 57158, 225565, 100402, 101299, 53182, 202575]</t>
        </is>
      </c>
      <c r="Z111" s="35" t="inlineStr">
        <is>
          <t>96%</t>
        </is>
      </c>
      <c r="AA111" s="35" t="inlineStr">
        <is>
          <t>7.7/10</t>
        </is>
      </c>
      <c r="AB111" s="35" t="inlineStr">
        <is>
          <t>83/100</t>
        </is>
      </c>
      <c r="AC111" s="35" t="inlineStr">
        <is>
          <t>https://www.youtube.com/embed/fZ_JOBCLF-I</t>
        </is>
      </c>
      <c r="AD111" s="115" t="inlineStr">
        <is>
          <t>US</t>
        </is>
      </c>
      <c r="AE111" s="115" t="n">
        <v>1731215633548</v>
      </c>
    </row>
    <row r="112" ht="14.25" customHeight="1" s="142">
      <c r="A112" s="108" t="inlineStr">
        <is>
          <t>American Fiction</t>
        </is>
      </c>
      <c r="B112" s="109" t="n">
        <v>94</v>
      </c>
      <c r="C112" s="110" t="n"/>
      <c r="D112" s="28" t="n"/>
      <c r="E112" s="111" t="inlineStr">
        <is>
          <t>Comedy</t>
        </is>
      </c>
      <c r="F112" s="126" t="inlineStr">
        <is>
          <t>Drama</t>
        </is>
      </c>
      <c r="G112" s="31" t="n"/>
      <c r="H112" s="32" t="n"/>
      <c r="I112" s="112" t="inlineStr">
        <is>
          <t>Orion Pictures</t>
        </is>
      </c>
      <c r="J112" s="113" t="n">
        <v>2023</v>
      </c>
      <c r="K112" s="35">
        <f>ROW(K112)-1</f>
        <v/>
      </c>
      <c r="L112" s="115" t="b">
        <v>0</v>
      </c>
      <c r="M112" s="114"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2" s="49" t="inlineStr">
        <is>
          <t>A novelist fed up with the establishment profiting from "Black" entertainment uses a pen name to write a book that propels him into the heart of hypocrisy and the madness he claims to disdain.</t>
        </is>
      </c>
      <c r="O112" s="50" t="inlineStr">
        <is>
          <t>https://image.tmdb.org/t/p/w500/57MFWGHarg9jid7yfDTka4RmcMU.jpg</t>
        </is>
      </c>
      <c r="P112" s="51" t="inlineStr">
        <is>
          <t>Jeffrey Wright, John Ortiz, Erika Alexander, Leslie Uggams, Sterling K. Brown, Skyler Wright, John Ales, Patrick Fischler, Carmen Cusack, Joseph Marrella, Stephen Burrell, Issa Rae, Nicole Kempskie, Becki Dennis, Tracee Ellis Ross, Myra Lucretia Taylor, Ryan Richard Doyle, Kate Avallone, Dustin Tucker, Michael Jibrin, Michele Proude, David De Beck, Okieriete Onaodowan, Keith David, Miriam Shor, Raymond Anthony Thomas, Greta Quispe, J.C. MacKenzie, Elle Sciore, Adam Brody, Justin Andrew Phillips, Neal Lerner, Jenn Harris, Bates Wilder, Jason Armani Martinez, Michael Cyril Creighton, Celeste Oliva, Megan Robinson, Christopher Barrow, Alexander Pobutsky, Tokunbo Joshua Olumide, Chhoyang Cheshatsang, Michael Malvesti, Samantha Gordon, Jason Armani Martinez</t>
        </is>
      </c>
      <c r="Q112" s="52" t="inlineStr">
        <is>
          <t>Cord Jefferson</t>
        </is>
      </c>
      <c r="R112" s="59" t="inlineStr">
        <is>
          <t>[{"Source": "Internet Movie Database", "Value": "7.5/10"}, {"Source": "Rotten Tomatoes", "Value": "93%"}, {"Source": "Metacritic", "Value": "81/100"}]</t>
        </is>
      </c>
      <c r="S112" s="54" t="inlineStr">
        <is>
          <t>22,483,370</t>
        </is>
      </c>
      <c r="T112" s="55" t="inlineStr">
        <is>
          <t>R</t>
        </is>
      </c>
      <c r="U112" s="56" t="inlineStr">
        <is>
          <t>117</t>
        </is>
      </c>
      <c r="V112" s="57"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 s="58" t="inlineStr">
        <is>
          <t>16,000,000</t>
        </is>
      </c>
      <c r="X112" s="35" t="n">
        <v>1056360</v>
      </c>
      <c r="Y112" s="35" t="inlineStr">
        <is>
          <t>[467244, 915935, 523607, 840430, 666277, 994108, 792307, 850165, 1069193, 764686, 1067950, 1110859, 1173076, 1015356, 844409, 91186, 646265, 766423, 1776, 1004555]</t>
        </is>
      </c>
      <c r="Z112" s="35" t="inlineStr">
        <is>
          <t>93%</t>
        </is>
      </c>
      <c r="AA112" s="35" t="inlineStr">
        <is>
          <t>7.5/10</t>
        </is>
      </c>
      <c r="AB112" s="35" t="inlineStr">
        <is>
          <t>81/100</t>
        </is>
      </c>
      <c r="AC112" s="35" t="inlineStr">
        <is>
          <t>https://www.youtube.com/embed/5_4RlHpqVWM</t>
        </is>
      </c>
      <c r="AD112" s="115" t="inlineStr">
        <is>
          <t>US</t>
        </is>
      </c>
      <c r="AE112" s="115" t="n">
        <v>1731215633548</v>
      </c>
    </row>
    <row r="113" ht="14.25" customHeight="1" s="142">
      <c r="A113" s="108" t="inlineStr">
        <is>
          <t>My Cousin Vinny</t>
        </is>
      </c>
      <c r="B113" s="109" t="n">
        <v>94</v>
      </c>
      <c r="C113" s="110" t="n"/>
      <c r="D113" s="28" t="n"/>
      <c r="E113" s="111" t="inlineStr">
        <is>
          <t>Comedy</t>
        </is>
      </c>
      <c r="F113" s="126" t="n"/>
      <c r="G113" s="31" t="n"/>
      <c r="H113" s="32" t="n"/>
      <c r="I113" s="112" t="inlineStr">
        <is>
          <t>20th Century Studios</t>
        </is>
      </c>
      <c r="J113" s="113" t="n">
        <v>1992</v>
      </c>
      <c r="K113" s="35">
        <f>ROW(K113)-1</f>
        <v/>
      </c>
      <c r="L113" s="115" t="b">
        <v>0</v>
      </c>
      <c r="M113" s="114"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13"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13" s="50" t="inlineStr">
        <is>
          <t>https://image.tmdb.org/t/p/w500/iwSURa8nS2ujwrU3s1lfxxX7voH.jpg</t>
        </is>
      </c>
      <c r="P113" s="51" t="inlineStr">
        <is>
          <t>Joe Pesci, Ralph Macchio, Marisa Tomei, Mitchell Whitfield, Fred Gwynne, Lane Smith, Austin Pendleton, Bruce McGill, Maury Chaykin, Paulene Myers, Raynor Scheine, James Rebhorn, Chris Ellis, Michael Simpson, Lou Walker, Kenny Jones, Thomas Merdis, J. Don Ferguson, Michael Genevie, Jeff Lewis, Ron Leggett, Aubrey J. Osteen, Larry Shuler, Suzi Bass, Michael Burgess, Bill Coates, Jill Jane Clements, Muriel Moore, Bob Penny</t>
        </is>
      </c>
      <c r="Q113" s="52" t="inlineStr">
        <is>
          <t>Jonathan Lynn</t>
        </is>
      </c>
      <c r="R113" s="53" t="inlineStr">
        <is>
          <t>[{"Source": "Internet Movie Database", "Value": "7.6/10"}, {"Source": "Rotten Tomatoes", "Value": "85%"}, {"Source": "Metacritic", "Value": "68/100"}]</t>
        </is>
      </c>
      <c r="S113" s="54" t="inlineStr">
        <is>
          <t>64,088,552</t>
        </is>
      </c>
      <c r="T113" s="55" t="inlineStr">
        <is>
          <t>R</t>
        </is>
      </c>
      <c r="U113" s="56" t="inlineStr">
        <is>
          <t>120</t>
        </is>
      </c>
      <c r="V113" s="57" t="inlineStr">
        <is>
          <t>{"link": "https://www.themoviedb.org/movie/10377-my-cousin-vinny/watch?locale=CA",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t>
        </is>
      </c>
      <c r="W113" s="58" t="inlineStr">
        <is>
          <t>11,000,000</t>
        </is>
      </c>
      <c r="X113" s="35" t="n">
        <v>10377</v>
      </c>
      <c r="Y113" s="35" t="inlineStr">
        <is>
          <t>[29514, 9096, 15392, 12155, 17908, 11861, 393407, 451957, 370203, 510242, 2098, 63450, 191562, 14662, 299579, 1376, 14577, 948037, 110366, 42581]</t>
        </is>
      </c>
      <c r="Z113" s="35" t="inlineStr">
        <is>
          <t>85%</t>
        </is>
      </c>
      <c r="AA113" s="35" t="inlineStr">
        <is>
          <t>7.6/10</t>
        </is>
      </c>
      <c r="AB113" s="35" t="inlineStr">
        <is>
          <t>68/100</t>
        </is>
      </c>
      <c r="AC113" s="35" t="inlineStr">
        <is>
          <t>https://www.youtube.com/embed/hITJLnyH9Fc</t>
        </is>
      </c>
      <c r="AD113" s="115" t="inlineStr">
        <is>
          <t>US</t>
        </is>
      </c>
      <c r="AE113" s="115" t="n">
        <v>1732256445415</v>
      </c>
    </row>
    <row r="114" ht="14.25" customHeight="1" s="142">
      <c r="A114" s="108" t="inlineStr">
        <is>
          <t>Aladdin</t>
        </is>
      </c>
      <c r="B114" s="109" t="n">
        <v>94</v>
      </c>
      <c r="C114" s="110" t="inlineStr">
        <is>
          <t>Disney Animation</t>
        </is>
      </c>
      <c r="D114" s="28" t="n"/>
      <c r="E114" s="111" t="inlineStr">
        <is>
          <t>Animated</t>
        </is>
      </c>
      <c r="F114" s="126" t="inlineStr">
        <is>
          <t>Princess</t>
        </is>
      </c>
      <c r="G114" s="31" t="n"/>
      <c r="H114" s="32" t="n"/>
      <c r="I114" s="112" t="inlineStr">
        <is>
          <t>Disney</t>
        </is>
      </c>
      <c r="J114" s="113" t="n">
        <v>1992</v>
      </c>
      <c r="K114" s="35">
        <f>ROW(K114)-1</f>
        <v/>
      </c>
      <c r="L114" s="115" t="b">
        <v>0</v>
      </c>
      <c r="M114" s="114" t="n"/>
      <c r="N114" s="37" t="inlineStr">
        <is>
          <t>In the boorish city of Agrabah, kind-hearted street urchin Aladdin and Princess Jasmine fall in love, although she can only marry a prince. He and power-hungry Grand Vizier Jafar vie for a magic lamp that can fulfill their wishes.</t>
        </is>
      </c>
      <c r="O114" s="38" t="inlineStr">
        <is>
          <t>https://image.tmdb.org/t/p/w500/eLFfl7vS8dkeG1hKp5mwbm37V83.jpg</t>
        </is>
      </c>
      <c r="P114" s="39" t="inlineStr">
        <is>
          <t>Scott Weinger, Robin Williams, Linda Larkin, Jonathan Freeman, Gilbert Gottfried, Douglas Seale, Frank Welker, Brad Kane, Lea Salonga, Bruce Adler, Charlie Adler, Jack Angel, Corey Burton, Philip L. Clarke, Jim Cummings, Jennifer Darling, Debi Derryberry, Bruce Gooch, Jerry Houser, Vera Lockwood, Sherry Lynn, Mickie McGowan, Patrick Pinney, Phil Proctor</t>
        </is>
      </c>
      <c r="Q114" s="40" t="inlineStr">
        <is>
          <t>John Musker, Ron Clements</t>
        </is>
      </c>
      <c r="R114" s="41" t="inlineStr">
        <is>
          <t>[{"Source": "Internet Movie Database", "Value": "8.0/10"}, {"Source": "Rotten Tomatoes", "Value": "96%"}, {"Source": "Metacritic", "Value": "86/100"}]</t>
        </is>
      </c>
      <c r="S114" s="42" t="inlineStr">
        <is>
          <t>504,050,219</t>
        </is>
      </c>
      <c r="T114" s="43" t="inlineStr">
        <is>
          <t>G</t>
        </is>
      </c>
      <c r="U114" s="44" t="inlineStr">
        <is>
          <t>92</t>
        </is>
      </c>
      <c r="V114" s="45"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4" s="46" t="inlineStr">
        <is>
          <t>28,000,000</t>
        </is>
      </c>
      <c r="X114" s="35" t="n">
        <v>812</v>
      </c>
      <c r="Y114" s="35" t="inlineStr">
        <is>
          <t>[11238, 10020, 15969, 10144, 420817, 10140, 12155, 12092, 68734, 8587, 408, 953, 38757, 558, 11970, 10674, 772, 879, 10530, 10435]</t>
        </is>
      </c>
      <c r="Z114" s="35" t="inlineStr">
        <is>
          <t>96%</t>
        </is>
      </c>
      <c r="AA114" s="35" t="inlineStr">
        <is>
          <t>8.0/10</t>
        </is>
      </c>
      <c r="AB114" s="35" t="inlineStr">
        <is>
          <t>86/100</t>
        </is>
      </c>
      <c r="AC114" s="35" t="inlineStr">
        <is>
          <t>https://www.youtube.com/embed/mq05scD6PUs</t>
        </is>
      </c>
      <c r="AD114" s="115" t="inlineStr">
        <is>
          <t>US</t>
        </is>
      </c>
      <c r="AE114" s="115" t="n">
        <v>1731215633548</v>
      </c>
    </row>
    <row r="115" ht="14.25" customHeight="1" s="142">
      <c r="A115" s="108" t="inlineStr">
        <is>
          <t>Chef</t>
        </is>
      </c>
      <c r="B115" s="109" t="n">
        <v>94</v>
      </c>
      <c r="C115" s="110" t="n"/>
      <c r="D115" s="28" t="n"/>
      <c r="E115" s="111" t="inlineStr">
        <is>
          <t>Comedy</t>
        </is>
      </c>
      <c r="F115" s="126" t="inlineStr">
        <is>
          <t>Drama</t>
        </is>
      </c>
      <c r="G115" s="31" t="n"/>
      <c r="H115" s="32" t="n"/>
      <c r="I115" s="112" t="inlineStr">
        <is>
          <t>Open Road Films</t>
        </is>
      </c>
      <c r="J115" s="113" t="n">
        <v>2014</v>
      </c>
      <c r="K115" s="35">
        <f>ROW(K115)-1</f>
        <v/>
      </c>
      <c r="L115" s="115" t="b">
        <v>0</v>
      </c>
      <c r="M115" s="114" t="inlineStr">
        <is>
          <t>Such a fun movie to watch. Made with so much care, wonderful writing, story and directing. Amazing food cinematography, some of the most delicious looking food ever committed to screen. Great performances from a perfectly cast group of actors and actresses.</t>
        </is>
      </c>
      <c r="N115"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5" s="50" t="inlineStr">
        <is>
          <t>https://image.tmdb.org/t/p/w500/yMtKHR6VG1Yagvv5F7IFpsGBm66.jpg</t>
        </is>
      </c>
      <c r="P115" s="51" t="inlineStr">
        <is>
          <t>Jon Favreau, John Leguizamo, Bobby Cannavale, Emjay Anthony, Scarlett Johansson, Dustin Hoffman, Sofía Vergara, Oliver Platt, Amy Sedaris, Robert Downey Jr., Russell Peters, Chase Grimm, Will Schutze, Gloria Sandoval, Jose C. Hernandez, Alberto Salas, Alfredo Ortiz, Daniel Palacio, Mauricio Del Monte, Leonardo Da Nilo, Nili Fuller, Charles Lao, Benjamin Jacob, Aaron Franklin, Gary Clark Jr., Roy Choi, Americus Abesamis, Paul Aldanée, Andrew Anderson, Maria F. Blanco, Santos Caraballo, Michael Patrick Carmody, Anthony Carretta, Joseph Randy Causin, Christina Cha, Marly Chaudry, Cody Daniel, Billy Driver, Safi El Masri, Maria Engler, Eduardo M. Freyre, Michael P. Gardner, Julian Graham, Joshua Gutiérrez, Priyom Haider, Leigh M. Harris, Miguel Izaguirre, Colombe Jacobsen-Derstine, Gayle Kate, Paola Katsapas, Caleb Kirkland, David W. LeBlanc, Noa Lindberg, Jacqueline Harris Matherne, Ryan McInerney, Quintin McKemie II, Kristin M. Miller, Teebone Mitchell, Leonardo Montelongo, Scott Mulvania, Jody Nolan, Chris Nuñez, Gustavo I. Ortiz, Elbin Palencia, Reed Penney, Jay Pennington, Tanner Priest, Johnny Radelat, Xavier Ramirez, Radcliff Redding, Sandy Romero, Katherine Jeanie Russell, Arley Ryder, Mike Rylander, Jenna Saab, Selena Silvas, Joshua Soares, Jimmy Star, Sam Stinson, Ty Suite, Gary Teague, William Throckmorton, Carlos Valenzuela-Durr, Minn Vo, William Shannon Williams, Rachel Faulkner, Rigo Obezo</t>
        </is>
      </c>
      <c r="Q115" s="52" t="inlineStr">
        <is>
          <t>Jon Favreau</t>
        </is>
      </c>
      <c r="R115" s="53" t="inlineStr">
        <is>
          <t>[{"Source": "Internet Movie Database", "Value": "7.3/10"}, {"Source": "Rotten Tomatoes", "Value": "87%"}, {"Source": "Metacritic", "Value": "68/100"}]</t>
        </is>
      </c>
      <c r="S115" s="54" t="inlineStr">
        <is>
          <t>45,967,935</t>
        </is>
      </c>
      <c r="T115" s="55" t="inlineStr">
        <is>
          <t>R</t>
        </is>
      </c>
      <c r="U115" s="56" t="inlineStr">
        <is>
          <t>114</t>
        </is>
      </c>
      <c r="V115" s="57" t="inlineStr">
        <is>
          <t>{"link": "https://www.themoviedb.org/movie/212778-chef/watch?locale=CA",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15" s="58" t="inlineStr">
        <is>
          <t>11,000,000</t>
        </is>
      </c>
      <c r="X115" s="35" t="n">
        <v>212778</v>
      </c>
      <c r="Y115" s="35" t="inlineStr">
        <is>
          <t>[188161, 195589, 252680, 201086, 200505, 214030, 209403, 85872, 198277, 187596, 146015, 171372, 205601, 1985, 157834, 307663, 263614, 253687, 6076, 16229]</t>
        </is>
      </c>
      <c r="Z115" s="35" t="inlineStr">
        <is>
          <t>87%</t>
        </is>
      </c>
      <c r="AA115" s="35" t="inlineStr">
        <is>
          <t>7.3/10</t>
        </is>
      </c>
      <c r="AB115" s="35" t="inlineStr">
        <is>
          <t>68/100</t>
        </is>
      </c>
      <c r="AC115" s="35" t="inlineStr">
        <is>
          <t>https://www.youtube.com/embed/GO4gFillQOc</t>
        </is>
      </c>
      <c r="AD115" s="115" t="inlineStr">
        <is>
          <t>US</t>
        </is>
      </c>
      <c r="AE115" s="115" t="n">
        <v>1731215633548</v>
      </c>
    </row>
    <row r="116" ht="14.25" customHeight="1" s="142">
      <c r="A116" s="108" t="inlineStr">
        <is>
          <t>Captain America: The Winter Soldier</t>
        </is>
      </c>
      <c r="B116" s="109" t="n">
        <v>94</v>
      </c>
      <c r="C116" s="110" t="inlineStr">
        <is>
          <t>Marvel</t>
        </is>
      </c>
      <c r="D116" s="28" t="inlineStr">
        <is>
          <t>MCU</t>
        </is>
      </c>
      <c r="E116" s="111" t="inlineStr">
        <is>
          <t>Comic Book</t>
        </is>
      </c>
      <c r="F116" s="126" t="n"/>
      <c r="G116" s="31" t="n"/>
      <c r="H116" s="32" t="n"/>
      <c r="I116" s="112" t="inlineStr">
        <is>
          <t>Disney</t>
        </is>
      </c>
      <c r="J116" s="113" t="n">
        <v>2014</v>
      </c>
      <c r="K116" s="35">
        <f>ROW(K116)-1</f>
        <v/>
      </c>
      <c r="L116" s="115" t="b">
        <v>0</v>
      </c>
      <c r="M116" s="114" t="n"/>
      <c r="N116"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6" s="63" t="inlineStr">
        <is>
          <t>https://image.tmdb.org/t/p/w500/tVFRpFw3xTedgPGqxW0AOI8Qhh0.jpg</t>
        </is>
      </c>
      <c r="P116" s="64" t="inlineStr">
        <is>
          <t>Chris Evans, Samuel L. Jackson, Scarlett Johansson, Robert Redford, Sebastian Stan, Anthony Mackie, Cobie Smulders, Frank Grillo, Maximiliano Hernández, Emily VanCamp, Hayley Atwell, Toby Jones, Stan Lee, Callan Mulvey, Jenny Agutter, Bernard White, Alan Dale, Chin Han, Garry Shandling, Georges St-Pierre, Salvator Xuereb, Brian Duffy, Zack Duhame, Adetokumboh M'Cormack, Christopher George Sarris, Aaron Himelstein, Allan Chanes, Joe Russo, Christopher Markus, Stephen McFeely, Pat Healy, Ed Brubaker, D.C. Pierson, Danny Pudi, Bernie Zilinskas, Branka Katić, Angela Russo-Otstot, Jon Sklaroff, Chad Todhunter, Abigail Marlowe, Jeremy Maxwell, Emerson Brooks, Evan Parke, Ricardo Chacon, Griffin M. Allen, Ann Russo, Joe Rosalina, Michael Debeljak, Eddie J. Fernandez, Jody Hart, Steven Culp, Derek Hughes, Wendy Hoopes, Ethan Rains, Dominic Rains, Charles Wittman, Andy Martinez, Jr., Michael De Geus, Terence O'Rourke, Anne Grimenstein, Dante Rosalina, Robert Clotworthy, June Christopher, Gary Sinise, Henry Goodman, Dean Barlage, Joel Thingvall, Thomas Kretschmann, Elizabeth Olsen, Nestor Serrano, Aaron Taylor-Johnson, Joss Whedon, James Lewis</t>
        </is>
      </c>
      <c r="Q116" s="65" t="inlineStr">
        <is>
          <t>Joe Russo, Anthony Russo</t>
        </is>
      </c>
      <c r="R116" s="59" t="inlineStr">
        <is>
          <t>[{"Source": "Internet Movie Database", "Value": "7.7/10"}, {"Source": "Rotten Tomatoes", "Value": "90%"}, {"Source": "Metacritic", "Value": "70/100"}]</t>
        </is>
      </c>
      <c r="S116" s="95" t="inlineStr">
        <is>
          <t>714,766,572</t>
        </is>
      </c>
      <c r="T116" s="96" t="inlineStr">
        <is>
          <t>PG-13</t>
        </is>
      </c>
      <c r="U116" s="97" t="inlineStr">
        <is>
          <t>136</t>
        </is>
      </c>
      <c r="V116" s="45" t="inlineStr">
        <is>
          <t>{"link": "https://www.themoviedb.org/movie/100402-captain-america-the-winter-soldier/watch?locale=CA",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 s="69" t="inlineStr">
        <is>
          <t>170,000,000</t>
        </is>
      </c>
      <c r="X116" s="35" t="n">
        <v>100402</v>
      </c>
      <c r="Y116" s="35" t="inlineStr">
        <is>
          <t>[118340, 271110, 1771, 76338, 99861, 157350, 102382, 102899, 127585, 86834, 24428, 137106, 97020, 53182, 157353, 57158, 76649, 1726, 10195, 299537]</t>
        </is>
      </c>
      <c r="Z116" s="35" t="inlineStr">
        <is>
          <t>90%</t>
        </is>
      </c>
      <c r="AA116" s="35" t="inlineStr">
        <is>
          <t>7.7/10</t>
        </is>
      </c>
      <c r="AB116" s="35" t="inlineStr">
        <is>
          <t>70/100</t>
        </is>
      </c>
      <c r="AC116" s="35" t="inlineStr">
        <is>
          <t>https://www.youtube.com/embed/7SlILk2WMTI</t>
        </is>
      </c>
      <c r="AD116" s="115" t="inlineStr">
        <is>
          <t>US</t>
        </is>
      </c>
      <c r="AE116" s="115" t="n">
        <v>1731215633548</v>
      </c>
    </row>
    <row r="117" ht="14.25" customHeight="1" s="142">
      <c r="A117" s="108" t="inlineStr">
        <is>
          <t>I Lost my Body</t>
        </is>
      </c>
      <c r="B117" s="109" t="n">
        <v>94</v>
      </c>
      <c r="C117" s="110" t="n"/>
      <c r="D117" s="28" t="n"/>
      <c r="E117" s="111" t="inlineStr">
        <is>
          <t>Animated</t>
        </is>
      </c>
      <c r="F117" s="126" t="n"/>
      <c r="G117" s="31" t="n"/>
      <c r="H117" s="32" t="inlineStr">
        <is>
          <t>Netflix</t>
        </is>
      </c>
      <c r="I117" s="112" t="inlineStr">
        <is>
          <t>Netflix</t>
        </is>
      </c>
      <c r="J117" s="113" t="n">
        <v>2019</v>
      </c>
      <c r="K117" s="35">
        <f>ROW(K117)-1</f>
        <v/>
      </c>
      <c r="L117" s="115" t="b">
        <v>0</v>
      </c>
      <c r="M117" s="114"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17" s="37" t="inlineStr">
        <is>
          <t>A story of Naoufel, a young man who is in love with Gabrielle. In another part of town, a severed hand escapes from a dissection lab, determined to find its body again.</t>
        </is>
      </c>
      <c r="O117" s="38" t="inlineStr">
        <is>
          <t>https://image.tmdb.org/t/p/w500/z5dXCywyo8zEPNDkeQY7nbvkrz8.jpg</t>
        </is>
      </c>
      <c r="P117" s="39" t="inlineStr">
        <is>
          <t>Hakim Faris, Victoire du Bois, Patrick d'Assumçao, Alfonso Arfi, Hichem Mesbah, Myriam Loucif, Bellamine Abdelmalek, Maud Le Guenedal, Nicole Favart, Quentin Baillot, Céline Ronté, Deborah Grall, Pascal Rocher, Bruno Hausler, Jocelyn Veluire, Raymond Hosni, Guillaume Desmarchellier</t>
        </is>
      </c>
      <c r="Q117" s="40" t="inlineStr">
        <is>
          <t>Jérémy Clapin</t>
        </is>
      </c>
      <c r="R117" s="41" t="inlineStr">
        <is>
          <t>[{"Source": "Internet Movie Database", "Value": "7.5/10"}, {"Source": "Rotten Tomatoes", "Value": "97%"}, {"Source": "Metacritic", "Value": "81/100"}]</t>
        </is>
      </c>
      <c r="S117" s="89" t="inlineStr">
        <is>
          <t>0</t>
        </is>
      </c>
      <c r="T117" s="43" t="inlineStr">
        <is>
          <t>TV-MA</t>
        </is>
      </c>
      <c r="U117" s="44" t="inlineStr">
        <is>
          <t>81</t>
        </is>
      </c>
      <c r="V117" s="45"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110}]}</t>
        </is>
      </c>
      <c r="W117" s="94" t="inlineStr">
        <is>
          <t>0</t>
        </is>
      </c>
      <c r="X117" s="35" t="n">
        <v>586940</v>
      </c>
      <c r="Y117" s="35" t="inlineStr">
        <is>
          <t>[597088, 565716, 5801, 1552, 508965, 458253, 518495, 53423, 501590, 28387, 41799, 566368, 603206, 326382, 582922, 562299, 695089, 41951, 41291, 563943]</t>
        </is>
      </c>
      <c r="Z117" s="35" t="inlineStr">
        <is>
          <t>97%</t>
        </is>
      </c>
      <c r="AA117" s="35" t="inlineStr">
        <is>
          <t>7.5/10</t>
        </is>
      </c>
      <c r="AB117" s="35" t="inlineStr">
        <is>
          <t>81/100</t>
        </is>
      </c>
      <c r="AC117" s="35" t="inlineStr">
        <is>
          <t>https://www.youtube.com/embed/7EotTxCNtsA</t>
        </is>
      </c>
      <c r="AD117" s="115" t="inlineStr">
        <is>
          <t>FR</t>
        </is>
      </c>
      <c r="AE117" s="115" t="n">
        <v>1731215633548</v>
      </c>
    </row>
    <row r="118" ht="14.25" customHeight="1" s="142">
      <c r="A118" s="108" t="inlineStr">
        <is>
          <t>Kick-Ass</t>
        </is>
      </c>
      <c r="B118" s="109" t="n">
        <v>93</v>
      </c>
      <c r="C118" s="110" t="inlineStr">
        <is>
          <t>Kick-Ass</t>
        </is>
      </c>
      <c r="D118" s="28" t="n"/>
      <c r="E118" s="111" t="inlineStr">
        <is>
          <t>Comic Book</t>
        </is>
      </c>
      <c r="F118" s="126" t="inlineStr">
        <is>
          <t>Comedy</t>
        </is>
      </c>
      <c r="G118" s="31" t="n"/>
      <c r="H118" s="32" t="n"/>
      <c r="I118" s="112" t="inlineStr">
        <is>
          <t>Lionsgate</t>
        </is>
      </c>
      <c r="J118" s="113" t="n">
        <v>2010</v>
      </c>
      <c r="K118" s="35">
        <f>ROW(K118)-1</f>
        <v/>
      </c>
      <c r="L118" s="115" t="b">
        <v>0</v>
      </c>
      <c r="M118" s="114" t="n"/>
      <c r="N118" s="37" t="inlineStr">
        <is>
          <t>Dave Lizewski is an unnoticed high school student and comic book fan who one day decides to become a super-hero, even though he has no powers, training or meaningful reason to do so.</t>
        </is>
      </c>
      <c r="O118" s="38" t="inlineStr">
        <is>
          <t>https://image.tmdb.org/t/p/w500/8citjdBmjddZjlPsAHEyCKwGVvD.jpg</t>
        </is>
      </c>
      <c r="P118" s="39" t="inlineStr">
        <is>
          <t>Aaron Taylor-Johnson, Chloë Grace Moretz, Nicolas Cage, Lyndsy Fonseca, Mark Strong, Deborah Twiss, Christopher Mintz-Plasse, Elizabeth McGovern, Omari Hardwick, Xander Berkeley, Garrett M. Brown, Clark Duke, Evan Peters, Sophie Wu, Stu 'Large' Riley, Michael Rispoli, Corey Johnson, Kenneth Simmons, Anthony Desio, Randall Batinkoff, Dexter Fletcher, Yancy Butler, Craig Ferguson, Jason Flemyng, Adrian Martinez, Joe Bacino, Johnny Hopkins, Ohene Cornelius, Carlos Besse Peres, Russell Bentley, Tamer Hassan, Tim Plester, Hubert Boorder, Christopher McGuire, Max White, Dean Copkov, Jacob Cartwright, Maurice DuBois, Dana Tyler, Omar A. Soriano, Katrena Rochell, Kofi Natei, Dan Duran, Louis Young, Val Jobara, Quinn Smith, Kirk Tingblad, Peter Bartfay, Jason Salkey, Daphne Cheung, Russell De Rozario, Annie Cooper, Adam Blampied, Wayne Curnew, Tangara Jones, Rab Affleck, Alexander Hathaway</t>
        </is>
      </c>
      <c r="Q118" s="40" t="inlineStr">
        <is>
          <t>Matthew Vaughn</t>
        </is>
      </c>
      <c r="R118" s="41" t="inlineStr">
        <is>
          <t>[{"Source": "Internet Movie Database", "Value": "7.6/10"}, {"Source": "Rotten Tomatoes", "Value": "78%"}, {"Source": "Metacritic", "Value": "66/100"}]</t>
        </is>
      </c>
      <c r="S118" s="42" t="inlineStr">
        <is>
          <t>96,188,903</t>
        </is>
      </c>
      <c r="T118" s="43" t="inlineStr">
        <is>
          <t>R</t>
        </is>
      </c>
      <c r="U118" s="44" t="inlineStr">
        <is>
          <t>117</t>
        </is>
      </c>
      <c r="V118" s="45"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8" s="46" t="inlineStr">
        <is>
          <t>28,000,000</t>
        </is>
      </c>
      <c r="X118" s="35" t="n">
        <v>23483</v>
      </c>
      <c r="Y118" s="35" t="inlineStr">
        <is>
          <t>[59859, 7446, 23631, 36557, 10191, 10189, 19908, 36586, 24, 76726, 64688, 1573, 8681, 1572, 1487, 557, 10528, 72105, 11324, 35056]</t>
        </is>
      </c>
      <c r="Z118" s="35" t="inlineStr">
        <is>
          <t>78%</t>
        </is>
      </c>
      <c r="AA118" s="35" t="inlineStr">
        <is>
          <t>7.6/10</t>
        </is>
      </c>
      <c r="AB118" s="35" t="inlineStr">
        <is>
          <t>66/100</t>
        </is>
      </c>
      <c r="AC118" s="35" t="inlineStr">
        <is>
          <t>https://www.youtube.com/embed/RdBiTjy7AEI</t>
        </is>
      </c>
      <c r="AD118" s="115" t="inlineStr">
        <is>
          <t>US</t>
        </is>
      </c>
      <c r="AE118" s="115" t="n">
        <v>1731215633548</v>
      </c>
    </row>
    <row r="119" ht="14.25" customHeight="1" s="142">
      <c r="A119" s="108" t="inlineStr">
        <is>
          <t>Mean Girls</t>
        </is>
      </c>
      <c r="B119" s="109" t="n">
        <v>93</v>
      </c>
      <c r="C119" s="110" t="n"/>
      <c r="D119" s="28" t="n"/>
      <c r="E119" s="111" t="inlineStr">
        <is>
          <t>Comedy</t>
        </is>
      </c>
      <c r="F119" s="126" t="inlineStr">
        <is>
          <t>Teen</t>
        </is>
      </c>
      <c r="G119" s="31" t="n"/>
      <c r="H119" s="32" t="n"/>
      <c r="I119" s="112" t="inlineStr">
        <is>
          <t>Paramount Pictures</t>
        </is>
      </c>
      <c r="J119" s="113" t="n">
        <v>2004</v>
      </c>
      <c r="K119" s="35">
        <f>ROW(K119)-1</f>
        <v/>
      </c>
      <c r="L119" s="115" t="b">
        <v>0</v>
      </c>
      <c r="M119" s="114" t="inlineStr">
        <is>
          <t>A great teen comedy with a hint of romance. Lindsay Lohan is perfect for the lead role of Cady, but the stars of this movie are the phenomenal supporting cast. Rachel McAdams as Regina is such an iconic character, and Tim Meadows and Tina Fey are hilarious whenever they are on screen. It’s a very well directed film with great comedic timing, with a script full of heart to go along with the laughs. Everyone can relate to this movie, no matter how old you are, featuring not only high school messaging, but also themes of fame and losing your way. Great job all around.</t>
        </is>
      </c>
      <c r="N119" s="37" t="inlineStr">
        <is>
          <t>Cady Heron is a hit with The Plastics, the A-list girl clique at her new school, until she makes the mistake of falling for Aaron Samuels, the ex-boyfriend of alpha Plastic Regina George.</t>
        </is>
      </c>
      <c r="O119" s="38" t="inlineStr">
        <is>
          <t>https://image.tmdb.org/t/p/w500/alKvY5LuVcXraRBfi5UtVV8Ii6Y.jpg</t>
        </is>
      </c>
      <c r="P119" s="39" t="inlineStr">
        <is>
          <t>Lindsay Lohan, Rachel McAdams, Lizzy Caplan, Lacey Chabert, Amanda Seyfried, Daniel Franzese, Jonathan Bennett, Rajiv Surendra, Tina Fey, Tim Meadows, Ana Gasteyer, Neil Flynn, Amy Poehler, Dwayne Hill, Diego Klattenhoff, Molly Shanahan, Elana Shilling, Graham Kartna, Ely Henry, David Aherne, Ayo Agbonkpolo, Jonathan Malen, Jeff Moser, Miranda Edwards, Les Porter, Eve Crawford, Jack Newman, Michelyn Emelle, Bathsheba Garnett, Ky Pham, Danielle Nguyen, Daniel DeSanto, Alisha Morrison, Chris Anton, Jan Caruana, Wai Choy, Julia Chantrey, Jacky Chamberlain, Olympia Lukis, Stefanie Drummond, Kristen Bone, Jessie Wright, Tyson Fennell, Stephan Dickson, Andreja Punkris, Noelle Boggio, Jordan Dawe, Alexandra Stapley, Laura de Carteret, Nicole Crimi, Erin Norah Thompson, Dan Willmott, Michelle Hoffman, Valerie Casault, Sharron Matthews, Jo Chim, Randi Lee Butcher, Erin Jarvis, Kaylen Christensen, Jill Morrison, David Sazant, Clare Preuss, Bruce Hunter, Megan Millington, Tara Shelley, Shannon Todd, David Reale, Krysta Carter</t>
        </is>
      </c>
      <c r="Q119" s="40" t="inlineStr">
        <is>
          <t>Mark Waters</t>
        </is>
      </c>
      <c r="R119" s="41" t="inlineStr">
        <is>
          <t>[{"Source": "Internet Movie Database", "Value": "7.1/10"}, {"Source": "Rotten Tomatoes", "Value": "84%"}, {"Source": "Metacritic", "Value": "66/100"}]</t>
        </is>
      </c>
      <c r="S119" s="42" t="inlineStr">
        <is>
          <t>130,161,094</t>
        </is>
      </c>
      <c r="T119" s="43" t="inlineStr">
        <is>
          <t>PG-13</t>
        </is>
      </c>
      <c r="U119" s="44" t="inlineStr">
        <is>
          <t>97</t>
        </is>
      </c>
      <c r="V119" s="45" t="inlineStr">
        <is>
          <t>{"link": "https://www.themoviedb.org/movie/10625-mean-girls/watch?locale=CA",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9" s="46" t="inlineStr">
        <is>
          <t>17,000,000</t>
        </is>
      </c>
      <c r="X119" s="35" t="n">
        <v>10625</v>
      </c>
      <c r="Y119" s="35" t="inlineStr">
        <is>
          <t>[51481, 10330, 350, 9603, 11036, 24803, 11132, 10096, 673593, 37735, 2757, 10025, 9820, 1700, 8835, 235, 469019, 11631, 19994, 13971]</t>
        </is>
      </c>
      <c r="Z119" s="35" t="inlineStr">
        <is>
          <t>84%</t>
        </is>
      </c>
      <c r="AA119" s="35" t="inlineStr">
        <is>
          <t>7.1/10</t>
        </is>
      </c>
      <c r="AB119" s="35" t="inlineStr">
        <is>
          <t>66/100</t>
        </is>
      </c>
      <c r="AC119" s="35" t="inlineStr">
        <is>
          <t>https://www.youtube.com/embed/EMzEmGfTuM4</t>
        </is>
      </c>
      <c r="AD119" s="115" t="inlineStr">
        <is>
          <t>US</t>
        </is>
      </c>
      <c r="AE119" s="115" t="inlineStr">
        <is>
          <t>1748278547553</t>
        </is>
      </c>
    </row>
    <row r="120" ht="14.25" customHeight="1" s="142">
      <c r="A120" s="108" t="inlineStr">
        <is>
          <t>The Worst Person in the World</t>
        </is>
      </c>
      <c r="B120" s="109" t="n">
        <v>93</v>
      </c>
      <c r="C120" s="110" t="n"/>
      <c r="D120" s="28" t="n"/>
      <c r="E120" s="111" t="inlineStr">
        <is>
          <t>Dramedy</t>
        </is>
      </c>
      <c r="F120" s="126" t="inlineStr">
        <is>
          <t>Romance</t>
        </is>
      </c>
      <c r="G120" s="31" t="n"/>
      <c r="H120" s="32" t="n"/>
      <c r="I120" s="112" t="inlineStr">
        <is>
          <t>NEON</t>
        </is>
      </c>
      <c r="J120" s="113" t="n">
        <v>2021</v>
      </c>
      <c r="K120" s="35">
        <f>ROW(K120)-1</f>
        <v/>
      </c>
      <c r="L120" s="115" t="b">
        <v>0</v>
      </c>
      <c r="M120" s="114"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20" s="37" t="inlineStr">
        <is>
          <t>The chronicles of four years in the life of Julie, a young woman who navigates the troubled waters of her love life and struggles to find her career path, leading her to take a realistic look at who she really is.</t>
        </is>
      </c>
      <c r="O120" s="38" t="inlineStr">
        <is>
          <t>https://image.tmdb.org/t/p/w500/p5nLFV9aa76zhFK91Qi0xRlXvQ1.jpg</t>
        </is>
      </c>
      <c r="P120" s="39" t="inlineStr">
        <is>
          <t>Renate Reinsve, Anders Danielsen Lie, Herbert Nordrum, Hans Olav Brenner, Helene Bjørnebye, Vidar Sandem, Maria Grazia Di Meo, Lasse Gretland, Karen Røise Kielland, Marianne Krogh, Thea Stabell, Deniz Kaya, Eia Skjønsberg, Ruby Dagnall, Torgny Amdam, Rebekka Jynge, Sigrid Sollund, Are Skeie Hermansen, Siri Forberg, Sofia Schandy Bloch, Anna Dworak, Savannah Marie Schei, August Wilhelm Méd Brenner, Karla Nitteberg Aspelin, Tumi Løvik Jakobson, Jonathan Nielssen, Maren Emilie Haagenrud Buskoven, Olav Stubberud, Martin Gran, Geir Ørnholt, Tobias Klemeyer Smith, Nataniel Nordnes, Trygve Indrelid, Trude Schjelderup Iversen, Zoe Maland Rogers, Jonas Lund, Hildur Kristinsdottir, Johanna Brym Ryg, Thomas Teige, Margrethe Glambek, Ine Jansen, Gisle Tveito</t>
        </is>
      </c>
      <c r="Q120" s="40" t="inlineStr">
        <is>
          <t>Joachim Trier</t>
        </is>
      </c>
      <c r="R120" s="41" t="inlineStr">
        <is>
          <t>[{"Source": "Internet Movie Database", "Value": "7.7/10"}, {"Source": "Rotten Tomatoes", "Value": "96%"}, {"Source": "Metacritic", "Value": "91/100"}]</t>
        </is>
      </c>
      <c r="S120" s="42" t="inlineStr">
        <is>
          <t>12,687,507</t>
        </is>
      </c>
      <c r="T120" s="43" t="inlineStr">
        <is>
          <t>R</t>
        </is>
      </c>
      <c r="U120" s="44" t="inlineStr">
        <is>
          <t>128</t>
        </is>
      </c>
      <c r="V120" s="45" t="inlineStr">
        <is>
          <t>{"link": "https://www.themoviedb.org/movie/660120-verdens-verste-menneske/watch?locale=CA", "flatrate": [{"logo_path": "/7rJJlPpuGz0DV5OLjVW1HzYaFj9.jpg", "provider_id": 146, "provider_name": "iciTouTV", "display_priority": 14}, {"logo_path": "/fj9Y8iIMFUC6952HwxbGixTQPb7.jpg", "provider_id": 11, "provider_name": "MUBI",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0" s="46" t="inlineStr">
        <is>
          <t>5,000,000</t>
        </is>
      </c>
      <c r="X120" s="35" t="n">
        <v>660120</v>
      </c>
      <c r="Y120" s="35" t="inlineStr">
        <is>
          <t>[75233, 758866, 504582, 423333, 983105, 5781, 601470, 718032, 660000, 542178, 793998, 554230, 50759, 537655, 701524, 10293, 716703, 12197, 602334, 826218]</t>
        </is>
      </c>
      <c r="Z120" s="35" t="inlineStr">
        <is>
          <t>96%</t>
        </is>
      </c>
      <c r="AA120" s="35" t="inlineStr">
        <is>
          <t>7.7/10</t>
        </is>
      </c>
      <c r="AB120" s="35" t="inlineStr">
        <is>
          <t>91/100</t>
        </is>
      </c>
      <c r="AC120" s="35" t="inlineStr">
        <is>
          <t>https://www.youtube.com/embed/gpkQgk1Fi1Q</t>
        </is>
      </c>
      <c r="AD120" s="115" t="inlineStr">
        <is>
          <t>NO</t>
        </is>
      </c>
      <c r="AE120" s="115" t="n">
        <v>1731215633548</v>
      </c>
    </row>
    <row r="121" ht="14.25" customHeight="1" s="142">
      <c r="A121" s="108" t="inlineStr">
        <is>
          <t>Halloween</t>
        </is>
      </c>
      <c r="B121" s="109" t="n">
        <v>93</v>
      </c>
      <c r="C121" s="110" t="inlineStr">
        <is>
          <t>Halloween</t>
        </is>
      </c>
      <c r="D121" s="28" t="n"/>
      <c r="E121" s="111" t="inlineStr">
        <is>
          <t>Horror</t>
        </is>
      </c>
      <c r="F121" s="126" t="inlineStr">
        <is>
          <t>Slasher</t>
        </is>
      </c>
      <c r="G121" s="31" t="inlineStr">
        <is>
          <t>Halloween</t>
        </is>
      </c>
      <c r="H121" s="32" t="n"/>
      <c r="I121" s="112" t="inlineStr">
        <is>
          <t>Compass International Pictures</t>
        </is>
      </c>
      <c r="J121" s="113" t="n">
        <v>1978</v>
      </c>
      <c r="K121" s="35">
        <f>ROW(K121)-1</f>
        <v/>
      </c>
      <c r="L121" s="115" t="b">
        <v>0</v>
      </c>
      <c r="M121" s="114" t="inlineStr">
        <is>
          <t>Still very scary, with an iconic  faceless villain and great score. Defined the future of slasher movies. Unlike most of the others (Nightmare on Elm, Friday the 13th) also featured very good acting from the protagonist, Jamie Lee Curtis.</t>
        </is>
      </c>
      <c r="N121" s="49" t="inlineStr">
        <is>
          <t>Fifteen years after murdering his sister on Halloween Night 1963, Michael Myers escapes from a mental hospital and returns to the small town of Haddonfield, Illinois to kill again.</t>
        </is>
      </c>
      <c r="O121" s="50" t="inlineStr">
        <is>
          <t>https://image.tmdb.org/t/p/w500/wijlZ3HaYMvlDTPqJoTCWKFkCPU.jpg</t>
        </is>
      </c>
      <c r="P121" s="51" t="inlineStr">
        <is>
          <t>Donald Pleasence, Jamie Lee Curtis, Nancy Kyes, P. J. Soles, Charles Cyphers, Kyle Richards, Brian Andrews, John Michael Graham, Nancy Stephens, Arthur Malet, Mickey Yablans, Brent Le Page, Adam Hollander, Robert Phalen, Tony Moran, Will Sandin, Sandy Johnson, David Kyle, Peter Griffith, Nick Castle, Barry Bernardi, Joseph Cornelius, George O'Hanlon, Jr., Darla Rae, John Carpenter, Tommy Lee Wallace</t>
        </is>
      </c>
      <c r="Q121" s="52" t="inlineStr">
        <is>
          <t>John Carpenter</t>
        </is>
      </c>
      <c r="R121" s="59" t="inlineStr">
        <is>
          <t>[{"Source": "Internet Movie Database", "Value": "7.7/10"}, {"Source": "Rotten Tomatoes", "Value": "97%"}, {"Source": "Metacritic", "Value": "90/100"}]</t>
        </is>
      </c>
      <c r="S121" s="60" t="inlineStr">
        <is>
          <t>70,260,597</t>
        </is>
      </c>
      <c r="T121" s="55" t="inlineStr">
        <is>
          <t>R</t>
        </is>
      </c>
      <c r="U121" s="56" t="inlineStr">
        <is>
          <t>91</t>
        </is>
      </c>
      <c r="V121" s="57" t="inlineStr">
        <is>
          <t>{"link": "https://www.themoviedb.org/movie/948-halloween/watch?locale=CA", "rent":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"buy": [{"logo_path": "/8z7rC8uIDaTM91X0ZfkRf04ydj2.jpg", "provider_id": 3, "provider_name": "Google Play Movies", "display_priority": 8}, {"logo_path": "/pTnn5JwWr4p3pG8H6VrpiQo7Vs0.jpg", "provider_id": 192, "provider_name": "YouTube", "display_priority": 36}]}</t>
        </is>
      </c>
      <c r="W121" s="61" t="inlineStr">
        <is>
          <t>325,000</t>
        </is>
      </c>
      <c r="X121" s="35" t="n">
        <v>948</v>
      </c>
      <c r="Y121" s="35" t="inlineStr">
        <is>
          <t>[11281, 424139, 2082, 4488, 377, 790, 30497, 1103, 11675, 1091, 6978, 24150, 64690, 4232, 923, 500840, 11357, 10676, 610253, 6471]</t>
        </is>
      </c>
      <c r="Z121" s="35" t="inlineStr">
        <is>
          <t>97%</t>
        </is>
      </c>
      <c r="AA121" s="35" t="inlineStr">
        <is>
          <t>7.7/10</t>
        </is>
      </c>
      <c r="AB121" s="35" t="inlineStr">
        <is>
          <t>90/100</t>
        </is>
      </c>
      <c r="AC121" s="35" t="inlineStr">
        <is>
          <t>https://www.youtube.com/embed/3JsrH8eUVOo</t>
        </is>
      </c>
      <c r="AD121" s="115" t="inlineStr">
        <is>
          <t>US</t>
        </is>
      </c>
      <c r="AE121" s="115" t="n">
        <v>1731215633548</v>
      </c>
    </row>
    <row r="122" ht="14.25" customHeight="1" s="142">
      <c r="A122" s="108" t="inlineStr">
        <is>
          <t>Blade Runner</t>
        </is>
      </c>
      <c r="B122" s="109" t="n">
        <v>93</v>
      </c>
      <c r="C122" s="110" t="inlineStr">
        <is>
          <t>Blade Runner</t>
        </is>
      </c>
      <c r="D122" s="28" t="n"/>
      <c r="E122" s="111" t="inlineStr">
        <is>
          <t>Sci-Fi</t>
        </is>
      </c>
      <c r="F122" s="126" t="n"/>
      <c r="G122" s="31" t="n"/>
      <c r="H122" s="32" t="n"/>
      <c r="I122" s="112" t="inlineStr">
        <is>
          <t>Warner Bros.</t>
        </is>
      </c>
      <c r="J122" s="113" t="n">
        <v>1982</v>
      </c>
      <c r="K122" s="35">
        <f>ROW(K122)-1</f>
        <v/>
      </c>
      <c r="L122" s="115" t="b">
        <v>0</v>
      </c>
      <c r="M122" s="114" t="n"/>
      <c r="N122" s="37" t="inlineStr">
        <is>
          <t>In the smog-choked dystopian Los Angeles of 2019, blade runner Rick Deckard is called out of retirement to terminate a quartet of replicants who have escaped to Earth seeking their creator for a way to extend their short life spans.</t>
        </is>
      </c>
      <c r="O122" s="38" t="inlineStr">
        <is>
          <t>https://image.tmdb.org/t/p/w500/63N9uy8nd9j7Eog2axPQ8lbr3Wj.jpg</t>
        </is>
      </c>
      <c r="P122" s="39" t="inlineStr">
        <is>
          <t>Harrison Ford, Rutger Hauer, Sean Young, Edward James Olmos, M. Emmet Walsh, Daryl Hannah, William Sanderson, Brion James, Joe Turkel, Joanna Cassidy, James Hong, Morgan Paull, Kevin Thompson, John Edward Allen, Hy Pyke, Kimiko Hiroshige, Bob Okazaki, Carolyn DeMirjian, Ben Astar, Dawna Lee Heising, Alexis Rhee, Judith Burnett, Leo Gorcey Jr., Sharon Hesky, Kelly Hine, Tom Hutchinson, Charles Knapp, Rose Mascari, Jiro Okazaki, Steve Pope, Robert Reiter</t>
        </is>
      </c>
      <c r="Q122" s="40" t="inlineStr">
        <is>
          <t>Ridley Scott</t>
        </is>
      </c>
      <c r="R122" s="41" t="inlineStr">
        <is>
          <t>[{"Source": "Internet Movie Database", "Value": "8.1/10"}, {"Source": "Rotten Tomatoes", "Value": "89%"}, {"Source": "Metacritic", "Value": "84/100"}]</t>
        </is>
      </c>
      <c r="S122" s="42" t="inlineStr">
        <is>
          <t>41,722,424</t>
        </is>
      </c>
      <c r="T122" s="43" t="inlineStr">
        <is>
          <t>R</t>
        </is>
      </c>
      <c r="U122" s="44" t="inlineStr">
        <is>
          <t>118</t>
        </is>
      </c>
      <c r="V122" s="45"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 s="46" t="inlineStr">
        <is>
          <t>28,000,000</t>
        </is>
      </c>
      <c r="X122" s="35" t="n">
        <v>78</v>
      </c>
      <c r="Y122" s="35" t="inlineStr">
        <is>
          <t>[335984, 62, 348, 279, 117, 1369, 107, 429, 1091, 85, 829, 12104, 601, 11, 28, 101, 4982, 89, 61791, 311]</t>
        </is>
      </c>
      <c r="Z122" s="35" t="inlineStr">
        <is>
          <t>89%</t>
        </is>
      </c>
      <c r="AA122" s="35" t="inlineStr">
        <is>
          <t>8.1/10</t>
        </is>
      </c>
      <c r="AB122" s="35" t="inlineStr">
        <is>
          <t>84/100</t>
        </is>
      </c>
      <c r="AC122" s="35" t="inlineStr">
        <is>
          <t>https://www.youtube.com/embed/qoEyZoOTtss</t>
        </is>
      </c>
      <c r="AD122" s="115" t="inlineStr">
        <is>
          <t>US</t>
        </is>
      </c>
      <c r="AE122" s="115" t="n">
        <v>1731215633548</v>
      </c>
    </row>
    <row r="123" ht="14.25" customHeight="1" s="142">
      <c r="A123" s="108" t="inlineStr">
        <is>
          <t>Guardians of the Galaxy Vol. 2</t>
        </is>
      </c>
      <c r="B123" s="109" t="n">
        <v>93</v>
      </c>
      <c r="C123" s="110" t="inlineStr">
        <is>
          <t>Marvel</t>
        </is>
      </c>
      <c r="D123" s="28" t="inlineStr">
        <is>
          <t>MCU</t>
        </is>
      </c>
      <c r="E123" s="111" t="inlineStr">
        <is>
          <t>Comic Book</t>
        </is>
      </c>
      <c r="F123" s="126" t="n"/>
      <c r="G123" s="31" t="n"/>
      <c r="H123" s="32" t="n"/>
      <c r="I123" s="112" t="inlineStr">
        <is>
          <t>Disney</t>
        </is>
      </c>
      <c r="J123" s="113" t="n">
        <v>2017</v>
      </c>
      <c r="K123" s="35">
        <f>ROW(K123)-1</f>
        <v/>
      </c>
      <c r="L123" s="115" t="b">
        <v>0</v>
      </c>
      <c r="M123" s="114" t="inlineStr">
        <is>
          <t>More goofy than the first, but it still works very well. Another great soundtrack and very funny.</t>
        </is>
      </c>
      <c r="N123" s="37" t="inlineStr">
        <is>
          <t>The Guardians must fight to keep their newfound family together as they unravel the mysteries of Peter Quill's true parentage.</t>
        </is>
      </c>
      <c r="O123" s="38" t="inlineStr">
        <is>
          <t>https://image.tmdb.org/t/p/w500/y4MBh0EjBlMuOzv9axM4qJlmhzz.jpg</t>
        </is>
      </c>
      <c r="P123" s="39" t="inlineStr">
        <is>
          <t>Chris Pratt, Zoe Saldaña, Dave Bautista, Vin Diesel, Bradley Cooper, Kurt Russell, Michael Rooker, Karen Gillan, Pom Klementieff, Sylvester Stallone, Elizabeth Debicki, Chris Sullivan, Sean Gunn, Tommy Flanagan, Laura Haddock, Aaron Schwartz, Hannah Gottesman, Hilty Bowen, Ben Browder, Alex Klein, Luke Cook, Evan Jones, Joe Fria, Terence Rosemore, Jimmy Urine, Stephen Blackehart, Steve Agee, Blondy Baruti, Richard Christy, Rob Zombie, Sierra Love, Kendra Carelli, Milynn Sarley, Seth Green, Molly C. Quinn, Michael Rosenbaum, Rhoda Griffis, Stan Lee, David Hasselhoff, Mac Wells, Jim Gunn Sr., Leota Gunn, Elizabeth Faith Ludlow, Wyatt Oleff, Gregg Henry, Damita Jane Howard, Ving Rhames, Michelle Yeoh, Mike Escamilla, Miley Cyrus, Jeff Goldblum, Donny Carrington, Nea Dune, Fred Galle, Alphonso A'Qen-Aten Jackson, Kelly Richardson, Guillermo Rodriguez, Josh Tipis, Jason Williams, Joe Heath</t>
        </is>
      </c>
      <c r="Q123" s="40" t="inlineStr">
        <is>
          <t>James Gunn</t>
        </is>
      </c>
      <c r="R123" s="41" t="inlineStr">
        <is>
          <t>[{"Source": "Internet Movie Database", "Value": "7.6/10"}, {"Source": "Rotten Tomatoes", "Value": "85%"}, {"Source": "Metacritic", "Value": "67/100"}]</t>
        </is>
      </c>
      <c r="S123" s="42" t="inlineStr">
        <is>
          <t>863,756,051</t>
        </is>
      </c>
      <c r="T123" s="43" t="inlineStr">
        <is>
          <t>PG-13</t>
        </is>
      </c>
      <c r="U123" s="44" t="inlineStr">
        <is>
          <t>137</t>
        </is>
      </c>
      <c r="V123" s="45"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 s="46" t="inlineStr">
        <is>
          <t>200,000,000</t>
        </is>
      </c>
      <c r="X123" s="35" t="n">
        <v>283995</v>
      </c>
      <c r="Y123" s="35" t="inlineStr">
        <is>
          <t>[315635, 118340, 284052, 297762, 263115, 126889, 337339, 284053, 99861, 271110, 166426, 102899, 274857, 447365, 315837, 284054, 293660, 305470, 321612, 293167]</t>
        </is>
      </c>
      <c r="Z123" s="35" t="inlineStr">
        <is>
          <t>85%</t>
        </is>
      </c>
      <c r="AA123" s="35" t="inlineStr">
        <is>
          <t>7.6/10</t>
        </is>
      </c>
      <c r="AB123" s="35" t="inlineStr">
        <is>
          <t>67/100</t>
        </is>
      </c>
      <c r="AC123" s="35" t="inlineStr">
        <is>
          <t>https://www.youtube.com/embed/wUn05hdkhjM</t>
        </is>
      </c>
      <c r="AD123" s="115" t="inlineStr">
        <is>
          <t>US</t>
        </is>
      </c>
      <c r="AE123" s="115" t="n">
        <v>1731215633548</v>
      </c>
    </row>
    <row r="124" ht="14.25" customHeight="1" s="142">
      <c r="A124" s="108" t="inlineStr">
        <is>
          <t>Predator</t>
        </is>
      </c>
      <c r="B124" s="109" t="n">
        <v>93</v>
      </c>
      <c r="C124" s="110" t="inlineStr">
        <is>
          <t>Alien vs Predator</t>
        </is>
      </c>
      <c r="D124" s="28" t="inlineStr">
        <is>
          <t>Predator</t>
        </is>
      </c>
      <c r="E124" s="111" t="inlineStr">
        <is>
          <t>Action</t>
        </is>
      </c>
      <c r="F124" s="126" t="n"/>
      <c r="G124" s="31" t="n"/>
      <c r="H124" s="32" t="n"/>
      <c r="I124" s="112" t="inlineStr">
        <is>
          <t>20th Century Studios</t>
        </is>
      </c>
      <c r="J124" s="113" t="n">
        <v>1987</v>
      </c>
      <c r="K124" s="35">
        <f>ROW(K124)-1</f>
        <v/>
      </c>
      <c r="L124" s="115" t="b">
        <v>0</v>
      </c>
      <c r="M124" s="114" t="n"/>
      <c r="N124" s="37" t="inlineStr">
        <is>
          <t>A team of elite commandos on a secret mission in a Central American jungle come to find themselves hunted by an extraterrestrial warrior.</t>
        </is>
      </c>
      <c r="O124" s="38" t="inlineStr">
        <is>
          <t>https://image.tmdb.org/t/p/w500/vQhYhYsOBECkQzvSC3jInKv9CLf.jpg</t>
        </is>
      </c>
      <c r="P124" s="39" t="inlineStr">
        <is>
          <t>Arnold Schwarzenegger, Carl Weathers, Kevin Peter Hall, Elpidia Carrillo, Bill Duke, Jesse Ventura, Sonny Landham, Richard Chaves, R.G. Armstrong, Shane Black, Peter Cullen, Steve Boyum, William H. Burton Jr., Henry Kingi, Sven-Ole Thorsen, Jack Verbois, Franco Columbu</t>
        </is>
      </c>
      <c r="Q124" s="40" t="inlineStr">
        <is>
          <t>John McTiernan</t>
        </is>
      </c>
      <c r="R124" s="41" t="inlineStr">
        <is>
          <t>[{"Source": "Internet Movie Database", "Value": "7.8/10"}, {"Source": "Rotten Tomatoes", "Value": "80%"}, {"Source": "Metacritic", "Value": "47/100"}]</t>
        </is>
      </c>
      <c r="S124" s="42" t="inlineStr">
        <is>
          <t>98,267,558</t>
        </is>
      </c>
      <c r="T124" s="43" t="inlineStr">
        <is>
          <t>R</t>
        </is>
      </c>
      <c r="U124" s="44" t="inlineStr">
        <is>
          <t>107</t>
        </is>
      </c>
      <c r="V124" s="45"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 s="46" t="inlineStr">
        <is>
          <t>15,000,000</t>
        </is>
      </c>
      <c r="X124" s="35" t="n">
        <v>106</v>
      </c>
      <c r="Y124" s="35" t="inlineStr">
        <is>
          <t>[169, 957, 34851, 268, 861, 865, 5548, 395, 679, 346910, 10200, 2675, 9604, 218, 587792, 9426, 89, 1368, 10999, 602]</t>
        </is>
      </c>
      <c r="Z124" s="35" t="inlineStr">
        <is>
          <t>80%</t>
        </is>
      </c>
      <c r="AA124" s="35" t="inlineStr">
        <is>
          <t>7.8/10</t>
        </is>
      </c>
      <c r="AB124" s="35" t="inlineStr">
        <is>
          <t>47/100</t>
        </is>
      </c>
      <c r="AC124" s="35" t="inlineStr">
        <is>
          <t>https://www.youtube.com/embed/SFoQL6gqhFM</t>
        </is>
      </c>
      <c r="AD124" s="115" t="inlineStr">
        <is>
          <t>US</t>
        </is>
      </c>
      <c r="AE124" s="115" t="n">
        <v>1731215633548</v>
      </c>
    </row>
    <row r="125" ht="14.25" customHeight="1" s="142">
      <c r="A125" s="108" t="inlineStr">
        <is>
          <t>Home Alone</t>
        </is>
      </c>
      <c r="B125" s="109" t="n">
        <v>93</v>
      </c>
      <c r="C125" s="110" t="inlineStr">
        <is>
          <t>Home Alone</t>
        </is>
      </c>
      <c r="D125" s="28" t="n"/>
      <c r="E125" s="111" t="inlineStr">
        <is>
          <t>Comedy</t>
        </is>
      </c>
      <c r="F125" s="126" t="inlineStr">
        <is>
          <t>Family</t>
        </is>
      </c>
      <c r="G125" s="31" t="inlineStr">
        <is>
          <t>Christmas</t>
        </is>
      </c>
      <c r="H125" s="32" t="n"/>
      <c r="I125" s="112" t="inlineStr">
        <is>
          <t>20th Century Studios</t>
        </is>
      </c>
      <c r="J125" s="113" t="n">
        <v>1990</v>
      </c>
      <c r="K125" s="35">
        <f>ROW(K125)-1</f>
        <v/>
      </c>
      <c r="L125" s="115" t="b">
        <v>0</v>
      </c>
      <c r="M125" s="114" t="n"/>
      <c r="N125" s="37" t="inlineStr">
        <is>
          <t>Eight-year-old Kevin McCallister makes the most of the situation after his family unwittingly leaves him behind when they go on Christmas vacation. When thieves try to break into his home, he puts up a fight like no other.</t>
        </is>
      </c>
      <c r="O125" s="38" t="inlineStr">
        <is>
          <t>https://image.tmdb.org/t/p/w500/onTSipZ8R3bliBdKfPtsDuHTdlL.jpg</t>
        </is>
      </c>
      <c r="P125" s="39" t="inlineStr">
        <is>
          <t>Macaulay Culkin, Joe Pesci, Daniel Stern, John Heard, Roberts Blossom, Catherine O'Hara, Angela Goethals, Devin Ratray, Gerry Bamman, Hillary Wolf, John Candy, Larry Hankin, Michael C. Maronna, Kristin Minter, Diana Rein, Jedidiah Cohen, Kieran Culkin, Senta Moses, Anna Slotky, Terrie Snell, Jeffrey Wiseman, Virginia Smith, Matt Doherty, Ralph Foody, Michael Guido, Ray Toler, Billie Bird, Bill Erwin, Gerry Becker, Victor Cole, Porscha Radcliffe, Brittany Radcliffe, Clarke Devereux, D. Danny Warhol, Lynn Mansbach, Peter Siragusa, Alan Wilder, Hope Davis, Dianne B. Shaw, Tracy J. Connor, James Ryan, Ken Hudson Campbell, Sandra Macat, Mark Beltzman, Ann Whitney, Richard J. Firfer, Jim Ortlieb, Kate Johnson, Michael Hansen, Peter Pantaleo, Jean-Claude Sciore, Monica Devereux, Edward Bruzan, Frank Cernugel, John Hardy, Eddie Korosa, Robert Okrzesik, Leo Perion, Vince Waidzulis, Quinn Culkin</t>
        </is>
      </c>
      <c r="Q125" s="40" t="inlineStr">
        <is>
          <t>Chris Columbus</t>
        </is>
      </c>
      <c r="R125" s="41" t="inlineStr">
        <is>
          <t>[{"Source": "Internet Movie Database", "Value": "7.7/10"}, {"Source": "Rotten Tomatoes", "Value": "66%"}, {"Source": "Metacritic", "Value": "63/100"}]</t>
        </is>
      </c>
      <c r="S125" s="42" t="inlineStr">
        <is>
          <t>476,684,675</t>
        </is>
      </c>
      <c r="T125" s="43" t="inlineStr">
        <is>
          <t>PG</t>
        </is>
      </c>
      <c r="U125" s="44" t="inlineStr">
        <is>
          <t>103</t>
        </is>
      </c>
      <c r="V125" s="45" t="inlineStr">
        <is>
          <t>{"link": "https://www.themoviedb.org/movie/771-home-alone/watch?locale=CA",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 s="46" t="inlineStr">
        <is>
          <t>18,000,000</t>
        </is>
      </c>
      <c r="X125" s="35" t="n">
        <v>771</v>
      </c>
      <c r="Y125" s="35" t="inlineStr">
        <is>
          <t>[772, 9714, 11005, 106646, 12536, 11011, 10495, 1621, 37136, 854, 4108, 196, 2616, 808, 9647, 788, 10719, 8844, 8871, 5255]</t>
        </is>
      </c>
      <c r="Z125" s="35" t="inlineStr">
        <is>
          <t>66%</t>
        </is>
      </c>
      <c r="AA125" s="35" t="inlineStr">
        <is>
          <t>7.7/10</t>
        </is>
      </c>
      <c r="AB125" s="35" t="inlineStr">
        <is>
          <t>63/100</t>
        </is>
      </c>
      <c r="AC125" s="35" t="inlineStr">
        <is>
          <t>https://www.youtube.com/embed/dzdpqRGA1qc</t>
        </is>
      </c>
      <c r="AD125" s="115" t="inlineStr">
        <is>
          <t>US</t>
        </is>
      </c>
      <c r="AE125" s="115" t="n">
        <v>1731215633548</v>
      </c>
    </row>
    <row r="126" ht="14.25" customHeight="1" s="142">
      <c r="A126" s="108" t="inlineStr">
        <is>
          <t>Paddington 2</t>
        </is>
      </c>
      <c r="B126" s="109" t="n">
        <v>93</v>
      </c>
      <c r="C126" s="110" t="inlineStr">
        <is>
          <t>Paddington</t>
        </is>
      </c>
      <c r="D126" s="28" t="n"/>
      <c r="E126" s="111" t="inlineStr">
        <is>
          <t>Comedy</t>
        </is>
      </c>
      <c r="F126" s="126" t="inlineStr">
        <is>
          <t>Family</t>
        </is>
      </c>
      <c r="G126" s="31" t="n"/>
      <c r="H126" s="32" t="n"/>
      <c r="I126" s="112" t="inlineStr">
        <is>
          <t>StudioCanal</t>
        </is>
      </c>
      <c r="J126" s="113" t="n">
        <v>2017</v>
      </c>
      <c r="K126" s="35">
        <f>ROW(K126)-1</f>
        <v/>
      </c>
      <c r="L126" s="115" t="b">
        <v>0</v>
      </c>
      <c r="M126" s="114"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26" s="80" t="inlineStr">
        <is>
          <t>Paddington, now happily settled with the Browns, picks up a series of odd jobs to buy the perfect present for his Aunt Lucy, but it is stolen.</t>
        </is>
      </c>
      <c r="O126" s="81" t="inlineStr">
        <is>
          <t>https://image.tmdb.org/t/p/w500/1OJ9vkD5xPt3skC6KguyXAgagRZ.jpg</t>
        </is>
      </c>
      <c r="P126" s="82" t="inlineStr">
        <is>
          <t>Ben Whishaw, Sally Hawkins, Hugh Bonneville, Madeleine Harris, Samuel Joslin, Julie Walters, Hugh Grant, Imelda Staunton, Brendan Gleeson, Jim Broadbent, Peter Capaldi, Ben Miller, Jessica Hynes, Michael Gambon, Noah Taylor, Tom Davis, Aaron Neil, Tom Conti, Sanjeev Bhaskar, Joanna Lumley, Kobna Holdbrook-Smith, Simon Farnaby, Richard Ayoade, Nicholas Woodeson, Eileen Atkins, Marie-France Alvarez, Shola Adewusi, Nadine Marshall, Michael Mears, Louis Partridge, Robbie Gee, Enzo Squillino Jr., Sam Payne, Catherine Shepherd, Claire Keelan, Meera Syal, Geoffrey Lumb, Alex Jordan, Virgile Elana, Emeson Nwolie, Nicholas Lumley, Stephen McDade, Deepak Anand, Cal McCrystal, Geoff Banks, Jamie Demetriou, Stewart Gilchrist, Justin Edwards, Kya Garwood, Maggie Steed, Tim FitzHigham, Joel Fry, David J Biscoe, Dan Antopolski, Gus Brown, David Sant, Jennie Legat, John Shearer, Hiten Patel, Jag Patel, Tom Knight</t>
        </is>
      </c>
      <c r="Q126" s="83" t="inlineStr">
        <is>
          <t>Paul King</t>
        </is>
      </c>
      <c r="R126" s="84" t="inlineStr">
        <is>
          <t>[{"Source": "Internet Movie Database", "Value": "7.8/10"}, {"Source": "Rotten Tomatoes", "Value": "99%"}, {"Source": "Metacritic", "Value": "88/100"}]</t>
        </is>
      </c>
      <c r="S126" s="85" t="inlineStr">
        <is>
          <t>290,132,513</t>
        </is>
      </c>
      <c r="T126" s="86" t="inlineStr">
        <is>
          <t>PG</t>
        </is>
      </c>
      <c r="U126" s="87" t="inlineStr">
        <is>
          <t>104</t>
        </is>
      </c>
      <c r="V126" s="88" t="inlineStr">
        <is>
          <t>{"link": "https://www.themoviedb.org/movie/346648-paddington-2/watch?locale=CA",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 s="61" t="inlineStr">
        <is>
          <t>40,000,000</t>
        </is>
      </c>
      <c r="X126" s="35" t="n">
        <v>346648</v>
      </c>
      <c r="Y126" s="35" t="inlineStr">
        <is>
          <t>[116149, 516729, 387592, 146227, 381719, 412302, 339116, 354072, 383709, 381518, 467867, 486521, 461928, 448565, 458080, 355066, 24739, 127501, 9773, 653910]</t>
        </is>
      </c>
      <c r="Z126" s="35" t="inlineStr">
        <is>
          <t>99%</t>
        </is>
      </c>
      <c r="AA126" s="35" t="inlineStr">
        <is>
          <t>7.8/10</t>
        </is>
      </c>
      <c r="AB126" s="35" t="inlineStr">
        <is>
          <t>88/100</t>
        </is>
      </c>
      <c r="AC126" s="35" t="inlineStr">
        <is>
          <t>https://www.youtube.com/embed/07Um1PY_P4o</t>
        </is>
      </c>
      <c r="AD126" s="115" t="inlineStr">
        <is>
          <t>GB</t>
        </is>
      </c>
      <c r="AE126" s="115" t="inlineStr">
        <is>
          <t>1737481047560</t>
        </is>
      </c>
    </row>
    <row r="127" ht="14.25" customHeight="1" s="142">
      <c r="A127" s="108" t="inlineStr">
        <is>
          <t>Logan Lucky</t>
        </is>
      </c>
      <c r="B127" s="109" t="n">
        <v>93</v>
      </c>
      <c r="C127" s="110" t="n"/>
      <c r="D127" s="28" t="n"/>
      <c r="E127" s="111" t="inlineStr">
        <is>
          <t>Crime</t>
        </is>
      </c>
      <c r="F127" s="126" t="inlineStr">
        <is>
          <t>Comedy</t>
        </is>
      </c>
      <c r="G127" s="31" t="n"/>
      <c r="H127" s="32" t="n"/>
      <c r="I127" s="112" t="inlineStr">
        <is>
          <t>Bleecker Street</t>
        </is>
      </c>
      <c r="J127" s="113" t="n">
        <v>2017</v>
      </c>
      <c r="K127" s="35">
        <f>ROW(K127)-1</f>
        <v/>
      </c>
      <c r="L127" s="115" t="b">
        <v>0</v>
      </c>
      <c r="M127" s="114" t="n"/>
      <c r="N127" s="49" t="inlineStr">
        <is>
          <t>Trying to reverse a family curse, brothers Jimmy and Clyde Logan set out to execute an elaborate robbery during the legendary Coca-Cola 600 race at the Charlotte Motor Speedway.</t>
        </is>
      </c>
      <c r="O127" s="50" t="inlineStr">
        <is>
          <t>https://image.tmdb.org/t/p/w500/mQrhrBaaHvRfBQq0Px3HtVbH9iE.jpg</t>
        </is>
      </c>
      <c r="P127" s="51" t="inlineStr">
        <is>
          <t>Channing Tatum, Adam Driver, Daniel Craig, Riley Keough, Katie Holmes, Katherine Waterston, Seth MacFarlane, Dwight Yoakam, Sebastian Stan, Brian Gleeson, Jack Quaid, David Denman, Hilary Swank, Macon Blair, Farrah Mackenzie, Jim O'Heir, Rebecca Koon, Boden Johnston, Sutton Johnston, Charles Halford, Alex Ross, Tom Archdeacon, Eric Perez, William Mark McCullough, Daniel Jones, Joshua Hoover, Brian Allen, Lauren Revard, Ann Mahoney, Ryan Blaney, LA Winters, Whitney Graham, Brad Keselowski, Joey Logano, Jon Eyez, Edward Gelhaus, PJ McDonnell, Robert Fortner, Keith Hudson, Michael Tourek, Jesco White, Deneen Tyler, C.C. Taylor, Shaun Lynch, Timothy J. Richardson, William Mahnken, Alvin Thomas, Caleb Emery, Kara Cantrell, Carl Edwards, Kyle Busch, Mike Joy, Darrell Waltrip, Jeff Gordon, Ron Clinton Smith, Randy Havens, Alex ter Avest, Vince Welch, Autumn Dial, LeAnn Rimes, Ellie Decker, Terence Rosemore, Helen LeRoy, Hank Quillen, Jerald Savage, Matthew Cardarople, Jerri Tubbs, Matthew Brady, Scott Parks, Lesa Wilson, Danielle Trotta, Adam Alexander, Stephanie Langston, Jay Pearson, Karen Wheeling Reynolds, Suzanne Jordan Roush, Neva Howell, Stephanie Albanese, Ito Aghayere, Brandon Ray Olive, Kyle Larson, Jimmy Kustes, David Bolinger, Valyn Hall</t>
        </is>
      </c>
      <c r="Q127" s="52" t="inlineStr">
        <is>
          <t>Steven Soderbergh</t>
        </is>
      </c>
      <c r="R127" s="59" t="inlineStr">
        <is>
          <t>[{"Source": "Internet Movie Database", "Value": "7.0/10"}, {"Source": "Rotten Tomatoes", "Value": "92%"}, {"Source": "Metacritic", "Value": "78/100"}]</t>
        </is>
      </c>
      <c r="S127" s="60" t="inlineStr">
        <is>
          <t>48,453,605</t>
        </is>
      </c>
      <c r="T127" s="55" t="inlineStr">
        <is>
          <t>PG-13</t>
        </is>
      </c>
      <c r="U127" s="56" t="inlineStr">
        <is>
          <t>119</t>
        </is>
      </c>
      <c r="V127" s="57" t="inlineStr">
        <is>
          <t>{"link": "https://www.themoviedb.org/movie/399170-logan-lucky/watch?locale=CA", "flatrate":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27" s="61" t="inlineStr">
        <is>
          <t>29,000,000</t>
        </is>
      </c>
      <c r="X127" s="35" t="n">
        <v>399170</v>
      </c>
      <c r="Y127" s="35" t="inlineStr">
        <is>
          <t>[426256, 337170, 347984, 407448, 416477, 429200, 413362, 308453, 995102, 48838, 341013, 407449, 411741, 339403, 343668, 390043, 489931, 324560, 68730, 436969]</t>
        </is>
      </c>
      <c r="Z127" s="35" t="inlineStr">
        <is>
          <t>92%</t>
        </is>
      </c>
      <c r="AA127" s="35" t="inlineStr">
        <is>
          <t>7.0/10</t>
        </is>
      </c>
      <c r="AB127" s="35" t="inlineStr">
        <is>
          <t>78/100</t>
        </is>
      </c>
      <c r="AC127" s="35" t="inlineStr">
        <is>
          <t>https://www.youtube.com/embed/ti46sNeNkBU</t>
        </is>
      </c>
      <c r="AD127" s="115" t="inlineStr">
        <is>
          <t>US</t>
        </is>
      </c>
      <c r="AE127" s="115" t="n">
        <v>1731215633548</v>
      </c>
    </row>
    <row r="128" ht="14.25" customHeight="1" s="142">
      <c r="A128" s="108" t="inlineStr">
        <is>
          <t>I Love You, Man</t>
        </is>
      </c>
      <c r="B128" s="109" t="n">
        <v>93</v>
      </c>
      <c r="C128" s="110" t="n"/>
      <c r="D128" s="28" t="n"/>
      <c r="E128" s="111" t="inlineStr">
        <is>
          <t>Comedy</t>
        </is>
      </c>
      <c r="F128" s="126" t="n"/>
      <c r="G128" s="31" t="n"/>
      <c r="H128" s="32" t="n"/>
      <c r="I128" s="112" t="inlineStr">
        <is>
          <t>Paramount Pictures</t>
        </is>
      </c>
      <c r="J128" s="113" t="n">
        <v>2009</v>
      </c>
      <c r="K128" s="35">
        <f>ROW(K128)-1</f>
        <v/>
      </c>
      <c r="L128" s="115" t="b">
        <v>0</v>
      </c>
      <c r="M128" s="114"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28" s="37"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28" s="38" t="inlineStr">
        <is>
          <t>https://image.tmdb.org/t/p/w500/ewGJfCkBkLV4naw1WKqO301bHh2.jpg</t>
        </is>
      </c>
      <c r="P128" s="39" t="inlineStr">
        <is>
          <t>Paul Rudd, Jason Segel, Rashida Jones, Andy Samberg, J.K. Simmons, Jane Curtin, Jon Favreau, Jaime Pressly, Rob Huebel, Thomas Lennon, Sarah Burns, Lou Ferrigno, Greg Levine, Jean Villepique, Kym Whitley, Colleen Crabtree, Caroline Farah, Mather Zickel, Aziz Ansari, Nick Kroll, Liz Cackowski, Kulap Vilaysack, Catherine Reitman, Carla Gallo, Vicki Davis, Josh Cooke, Jay Chandrasekhar, Seth Morris, James P. Engel, Jerry Minor, Joe Lo Truglio, Murray Gershenz, Keri Safran, Greg Tuculescu, Ian Roberts, Bob Cicherillo, Ethan S. Smith, Nelson Franklin, Ping Wu, Jill Bartlett, Matt Walsh, Geddy Lee, Alex Lifeson, Neil Peart, Melissa Rauch, David Wain, Raquel Bell, Larry Wilmore, Dennis James Anderson, Craig Wedren, Damian Kulash, Timothy Nordwind, Dan Konopka, Andy Ross, David Krumholtz, Sidow Sobrino</t>
        </is>
      </c>
      <c r="Q128" s="40" t="inlineStr">
        <is>
          <t>John Hamburg</t>
        </is>
      </c>
      <c r="R128" s="41" t="inlineStr">
        <is>
          <t>[{"Source": "Internet Movie Database", "Value": "7.0/10"}, {"Source": "Rotten Tomatoes", "Value": "82%"}, {"Source": "Metacritic", "Value": "70/100"}]</t>
        </is>
      </c>
      <c r="S128" s="42" t="inlineStr">
        <is>
          <t>92,000,000</t>
        </is>
      </c>
      <c r="T128" s="43" t="inlineStr">
        <is>
          <t>R</t>
        </is>
      </c>
      <c r="U128" s="44" t="inlineStr">
        <is>
          <t>105</t>
        </is>
      </c>
      <c r="V128" s="45"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28" s="46" t="inlineStr">
        <is>
          <t>41,000,000</t>
        </is>
      </c>
      <c r="X128" s="35" t="n">
        <v>16538</v>
      </c>
      <c r="Y128" s="35" t="inlineStr">
        <is>
          <t>[27866, 29314, 319071, 505570, 1360212, 37726, 342786, 51916, 62255, 75345, 578765, 892534, 623057, 610566, 92672, 39053, 10074, 15373, 50647, 9870]</t>
        </is>
      </c>
      <c r="Z128" s="35" t="inlineStr">
        <is>
          <t>82%</t>
        </is>
      </c>
      <c r="AA128" s="35" t="inlineStr">
        <is>
          <t>7.0/10</t>
        </is>
      </c>
      <c r="AB128" s="35" t="inlineStr">
        <is>
          <t>70/100</t>
        </is>
      </c>
      <c r="AC128" s="35" t="inlineStr">
        <is>
          <t>https://www.youtube.com/embed/um5DuTLzw-I</t>
        </is>
      </c>
      <c r="AD128" s="115" t="inlineStr">
        <is>
          <t>US</t>
        </is>
      </c>
      <c r="AE128" s="115" t="n">
        <v>1731215633548</v>
      </c>
    </row>
    <row r="129" ht="14.25" customHeight="1" s="142">
      <c r="A129" s="108" t="inlineStr">
        <is>
          <t>John Wick: Chapter 4</t>
        </is>
      </c>
      <c r="B129" s="109" t="n">
        <v>93</v>
      </c>
      <c r="C129" s="110" t="inlineStr">
        <is>
          <t>John Wick</t>
        </is>
      </c>
      <c r="D129" s="28" t="n"/>
      <c r="E129" s="111" t="inlineStr">
        <is>
          <t>Action</t>
        </is>
      </c>
      <c r="F129" s="126" t="n"/>
      <c r="G129" s="31" t="n"/>
      <c r="H129" s="32" t="n"/>
      <c r="I129" s="112" t="inlineStr">
        <is>
          <t>Lionsgate</t>
        </is>
      </c>
      <c r="J129" s="113" t="n">
        <v>2023</v>
      </c>
      <c r="K129" s="35">
        <f>ROW(K129)-1</f>
        <v/>
      </c>
      <c r="L129" s="115" t="b">
        <v>0</v>
      </c>
      <c r="M129" s="114"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29"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29" s="50" t="inlineStr">
        <is>
          <t>https://image.tmdb.org/t/p/w500/uzHPb0rITwa44KkhX5Z27cXwmL1.jpg</t>
        </is>
      </c>
      <c r="P129" s="51" t="inlineStr">
        <is>
          <t>Keanu Reeves, Donnie Yen, Bill Skarsgård, Ian McShane, Laurence Fishburne, Lance Reddick, Clancy Brown, Hiroyuki Sanada, Rina Sawayama, Scott Adkins, Aimée Kwan, Marko Zaror, Natalia Tena, Shamier Anderson, George Georgiou, Yoshinori Tashiro, Hishofuji Hiroki, Daiki Suzuki, Julia Asuka Riedl, Milena Rendón, Ivy Quainoo, Irina Trifanov, Iryna Fedorova, Andrej Kaminsky, Sven Marquardt, Raicho Vasilev, Marie Pierra Kakoma, Christoph Hofmann</t>
        </is>
      </c>
      <c r="Q129" s="52" t="inlineStr">
        <is>
          <t>Chad Stahelski</t>
        </is>
      </c>
      <c r="R129" s="59" t="inlineStr">
        <is>
          <t>[{"Source": "Internet Movie Database", "Value": "7.6/10"}, {"Source": "Rotten Tomatoes", "Value": "94%"}, {"Source": "Metacritic", "Value": "78/100"}]</t>
        </is>
      </c>
      <c r="S129" s="54" t="inlineStr">
        <is>
          <t>440,157,245</t>
        </is>
      </c>
      <c r="T129" s="55" t="inlineStr">
        <is>
          <t>R</t>
        </is>
      </c>
      <c r="U129" s="56" t="inlineStr">
        <is>
          <t>170</t>
        </is>
      </c>
      <c r="V129" s="57" t="inlineStr">
        <is>
          <t>{"link": "https://www.themoviedb.org/movie/603692-john-wick-chapter-4/watch?locale=CA",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29" s="58" t="inlineStr">
        <is>
          <t>100,000,000</t>
        </is>
      </c>
      <c r="X129" s="35" t="n">
        <v>603692</v>
      </c>
      <c r="Y129" s="35" t="inlineStr">
        <is>
          <t>[502356, 385687, 493529, 447365, 458156, 697843, 245891, 76600, 594767, 298618, 324552, 677179, 840326, 536437, 726759, 569094, 700391, 804150, 713704, 638974]</t>
        </is>
      </c>
      <c r="Z129" s="35" t="inlineStr">
        <is>
          <t>94%</t>
        </is>
      </c>
      <c r="AA129" s="35" t="inlineStr">
        <is>
          <t>7.6/10</t>
        </is>
      </c>
      <c r="AB129" s="35" t="inlineStr">
        <is>
          <t>78/100</t>
        </is>
      </c>
      <c r="AC129" s="35" t="inlineStr">
        <is>
          <t>https://www.youtube.com/embed/yjRHZEUamCc</t>
        </is>
      </c>
      <c r="AD129" s="115" t="inlineStr">
        <is>
          <t>US</t>
        </is>
      </c>
      <c r="AE129" s="115" t="inlineStr">
        <is>
          <t>1736749189911</t>
        </is>
      </c>
    </row>
    <row r="130" ht="14.25" customHeight="1" s="142">
      <c r="A130" s="108" t="inlineStr">
        <is>
          <t>Thor: Ragnarok</t>
        </is>
      </c>
      <c r="B130" s="109" t="n">
        <v>93</v>
      </c>
      <c r="C130" s="110" t="inlineStr">
        <is>
          <t>Marvel</t>
        </is>
      </c>
      <c r="D130" s="28" t="inlineStr">
        <is>
          <t>MCU</t>
        </is>
      </c>
      <c r="E130" s="111" t="inlineStr">
        <is>
          <t>Comic Book</t>
        </is>
      </c>
      <c r="F130" s="126" t="n"/>
      <c r="G130" s="31" t="n"/>
      <c r="H130" s="32" t="n"/>
      <c r="I130" s="112" t="inlineStr">
        <is>
          <t>Disney</t>
        </is>
      </c>
      <c r="J130" s="113" t="n">
        <v>2017</v>
      </c>
      <c r="K130" s="35">
        <f>ROW(K130)-1</f>
        <v/>
      </c>
      <c r="L130" s="115" t="b">
        <v>0</v>
      </c>
      <c r="M130" s="114"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30" s="37"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30" s="38" t="inlineStr">
        <is>
          <t>https://image.tmdb.org/t/p/w500/rzRwTcFvttcN1ZpX2xv4j3tSdJu.jpg</t>
        </is>
      </c>
      <c r="P130" s="39" t="inlineStr">
        <is>
          <t>Chris Hemsworth, Mark Ruffalo, Tom Hiddleston, Cate Blanchett, Idris Elba, Jeff Goldblum, Tessa Thompson, Karl Urban, Anthony Hopkins, Benedict Cumberbatch, Taika Waititi, Rachel House, Clancy Brown, Tadanobu Asano, Ray Stevenson, Zachary Levi, Georgia Blizzard, Amali Golden, Luke Hemsworth, Sam Neill, Charlotte Nicdao, Ash Ricardo, Shalom Brune-Franklin, Taylor Hemsworth, Cohen Holloway, Alia Seror-O'Neill, Sophia Laryea, Steven Oliver, Hamish Parkinson, Jasper Bagg, Sky Castanho, Shari Sebbens, Richard Green, Sol Castanho, Jet Tranter, Samantha Hopper, Eloise Winestock, Rob Mayes, Tahlia Jade, Winnie Mzembe, Sean Edward Frazer, Connor Zegenhagen, Tracie Filmer, Tracey Lee Maxwell, Beatrice Ward, Donnie Baxter, Greta Carew-Johns, Mollie McGregor, Sophia McGregor, Matt Damon, Stan Lee, Katie Anderson, Sam Hargrave, Garreth Hadfield, Braden Lewis</t>
        </is>
      </c>
      <c r="Q130" s="40" t="inlineStr">
        <is>
          <t>Taika Waititi</t>
        </is>
      </c>
      <c r="R130" s="41" t="inlineStr">
        <is>
          <t>[{"Source": "Internet Movie Database", "Value": "7.9/10"}, {"Source": "Rotten Tomatoes", "Value": "93%"}, {"Source": "Metacritic", "Value": "74/100"}]</t>
        </is>
      </c>
      <c r="S130" s="42" t="inlineStr">
        <is>
          <t>855,301,806</t>
        </is>
      </c>
      <c r="T130" s="43" t="inlineStr">
        <is>
          <t>PG-13</t>
        </is>
      </c>
      <c r="U130" s="44" t="inlineStr">
        <is>
          <t>131</t>
        </is>
      </c>
      <c r="V130" s="45"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 s="46" t="inlineStr">
        <is>
          <t>180,000,000</t>
        </is>
      </c>
      <c r="X130" s="35" t="n">
        <v>284053</v>
      </c>
      <c r="Y130" s="35" t="inlineStr">
        <is>
          <t>[284054, 76338, 141052, 315635, 299536, 363088, 283995, 10195, 297762, 181808, 343668, 118340, 392044, 335984, 284052, 24428, 616037, 271110, 395834, 354912]</t>
        </is>
      </c>
      <c r="Z130" s="35" t="inlineStr">
        <is>
          <t>93%</t>
        </is>
      </c>
      <c r="AA130" s="35" t="inlineStr">
        <is>
          <t>7.9/10</t>
        </is>
      </c>
      <c r="AB130" s="35" t="inlineStr">
        <is>
          <t>74/100</t>
        </is>
      </c>
      <c r="AC130" s="35" t="inlineStr">
        <is>
          <t>https://www.youtube.com/embed/ue80QwXMRHg</t>
        </is>
      </c>
      <c r="AD130" s="115" t="inlineStr">
        <is>
          <t>US</t>
        </is>
      </c>
      <c r="AE130" s="115" t="n">
        <v>1731215633548</v>
      </c>
    </row>
    <row r="131" ht="14.25" customHeight="1" s="142">
      <c r="A131" s="108" t="inlineStr">
        <is>
          <t>Klaus</t>
        </is>
      </c>
      <c r="B131" s="109" t="n">
        <v>93</v>
      </c>
      <c r="C131" s="110" t="n"/>
      <c r="D131" s="28" t="n"/>
      <c r="E131" s="111" t="inlineStr">
        <is>
          <t>Animated</t>
        </is>
      </c>
      <c r="F131" s="126" t="n"/>
      <c r="G131" s="31" t="inlineStr">
        <is>
          <t>Christmas</t>
        </is>
      </c>
      <c r="H131" s="32" t="inlineStr">
        <is>
          <t>Netflix</t>
        </is>
      </c>
      <c r="I131" s="112" t="inlineStr">
        <is>
          <t>Netflix</t>
        </is>
      </c>
      <c r="J131" s="113" t="n">
        <v>2019</v>
      </c>
      <c r="K131" s="35">
        <f>ROW(K131)-1</f>
        <v/>
      </c>
      <c r="L131" s="115" t="b">
        <v>0</v>
      </c>
      <c r="M131" s="114"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31"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31" s="50" t="inlineStr">
        <is>
          <t>https://image.tmdb.org/t/p/w500/q125RHUDgR4gjwh1QkfYuJLYkL.jpg</t>
        </is>
      </c>
      <c r="P131" s="51" t="inlineStr">
        <is>
          <t>Jason Schwartzman, J.K. Simmons, Rashida Jones, Joan Cusack, Norm Macdonald, Will Sasso, Sergio Pablos, Mila Brener, Neda Margrethe Labba, Sydney Brower, Teddy Blum, Julian Zane, Emma Shannon, Kendall Joy Hall, Sky Alexis, Tucker Meek, Amanda Philipson, Finn Carr, Lucian Perez, Emma Yarovinsky, Jaeden Bettencourt, Hailey Hermida, Evan Agos, Leo Miller, Bailey Rae Fenderson, Ayden Soria, Reiulf Aleksandersen, Matthew McCann, Hudson West, Joaquin Obradors</t>
        </is>
      </c>
      <c r="Q131" s="52" t="inlineStr">
        <is>
          <t>Sergio Pablos</t>
        </is>
      </c>
      <c r="R131" s="53" t="inlineStr">
        <is>
          <t>[{"Source": "Internet Movie Database", "Value": "8.2/10"}, {"Source": "Rotten Tomatoes", "Value": "95%"}, {"Source": "Metacritic", "Value": "65/100"}]</t>
        </is>
      </c>
      <c r="S131" s="54" t="inlineStr">
        <is>
          <t>0</t>
        </is>
      </c>
      <c r="T131" s="55" t="inlineStr">
        <is>
          <t>PG</t>
        </is>
      </c>
      <c r="U131" s="56" t="inlineStr">
        <is>
          <t>96</t>
        </is>
      </c>
      <c r="V131" s="57"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110}]}</t>
        </is>
      </c>
      <c r="W131" s="58" t="inlineStr">
        <is>
          <t>0</t>
        </is>
      </c>
      <c r="X131" s="35" t="n">
        <v>508965</v>
      </c>
      <c r="Y131" s="35" t="inlineStr">
        <is>
          <t>[295151, 611207, 586940, 398978, 599845, 639609, 551332, 492188, 330457, 491283, 587693, 622855, 531438, 51052, 475215, 515001, 623195, 458253, 527435, 509967]</t>
        </is>
      </c>
      <c r="Z131" s="35" t="inlineStr">
        <is>
          <t>95%</t>
        </is>
      </c>
      <c r="AA131" s="35" t="inlineStr">
        <is>
          <t>8.2/10</t>
        </is>
      </c>
      <c r="AB131" s="35" t="inlineStr">
        <is>
          <t>65/100</t>
        </is>
      </c>
      <c r="AC131" s="35" t="inlineStr">
        <is>
          <t>https://www.youtube.com/embed/taE3PwurhYM</t>
        </is>
      </c>
      <c r="AD131" s="115" t="inlineStr">
        <is>
          <t>GB</t>
        </is>
      </c>
      <c r="AE131" s="115" t="inlineStr">
        <is>
          <t>1735534509817</t>
        </is>
      </c>
    </row>
    <row r="132" ht="14.25" customHeight="1" s="142">
      <c r="A132" s="108" t="inlineStr">
        <is>
          <t>Role Models</t>
        </is>
      </c>
      <c r="B132" s="109" t="n">
        <v>93</v>
      </c>
      <c r="C132" s="110" t="n"/>
      <c r="D132" s="28" t="n"/>
      <c r="E132" s="111" t="inlineStr">
        <is>
          <t>Comedy</t>
        </is>
      </c>
      <c r="F132" s="126" t="n"/>
      <c r="G132" s="31" t="n"/>
      <c r="H132" s="32" t="n"/>
      <c r="I132" s="112" t="inlineStr">
        <is>
          <t>Universal Pictures</t>
        </is>
      </c>
      <c r="J132" s="113" t="n">
        <v>2008</v>
      </c>
      <c r="K132" s="35">
        <f>ROW(K132)-1</f>
        <v/>
      </c>
      <c r="L132" s="115" t="b">
        <v>0</v>
      </c>
      <c r="M132" s="114" t="n"/>
      <c r="N132" s="37" t="inlineStr">
        <is>
          <t>Two salesmen trash a company truck on an energy drink-fueled bender. Upon their arrest, the court gives them a choice: do hard time or spend 150 service hours with a mentorship program. After one day with the kids, however, jail doesn't look half bad.</t>
        </is>
      </c>
      <c r="O132" s="38" t="inlineStr">
        <is>
          <t>https://image.tmdb.org/t/p/w500/d5SatGKWi0VpO9QX0Z74zLh9i91.jpg</t>
        </is>
      </c>
      <c r="P132" s="39" t="inlineStr">
        <is>
          <t>Seann William Scott, Paul Rudd, Christopher Mintz-Plasse, Bobb'e J. Thompson, Elizabeth Banks, Jane Lynch, Ken Jeong, Ken Marino, Kerri Kenney, A.D. Miles, Joe Lo Truglio, Matt Walsh, Nicole Randall Johnson, Allie Stamler, Carly Craig, Jessica Morris, Vincent Martella, Armen Weitzman, Jorma Taccone, Nate Hartley, David Wain, Amanda Righetti, Tina Casciani, Shane Arenal, Nina Hellman, Louis C.K., Zaid Farid, Hunter Brochu, Zandy Hartig, Keegan-Michael Key, Emily Mostyn-Brown, Joshua L.K. Patterson, Peter Salett, Lorna Scott, Caleb Matthew Collins, Nick Nervies, Kurt Doss, Tajh Bellow, Shawn Huang, Seth Herzog, Eva Card, James Henderson, Jenny Robertson, Jeanine Jackson, Matt Ballard, Cody Lawrence, Arturo Gil, Cindy Sorenson, Matt Malloy, Michelle Lenhardt, Nicole Neuman, George Sharperson, Jenn Gotzon Chandler, Mark Kubr, Samantha Kelly, Heather Black, Gary Sievers, Martin Pierron, Gregory Schmauss, Lilith Fury, Warren Tatoy, Jobeth Wagner, Stephen Weese, David Soldinger</t>
        </is>
      </c>
      <c r="Q132" s="40" t="inlineStr">
        <is>
          <t>David Wain</t>
        </is>
      </c>
      <c r="R132" s="41" t="inlineStr">
        <is>
          <t>[{"Source": "Internet Movie Database", "Value": "6.8/10"}, {"Source": "Rotten Tomatoes", "Value": "77%"}, {"Source": "Metacritic", "Value": "61/100"}]</t>
        </is>
      </c>
      <c r="S132" s="42" t="inlineStr">
        <is>
          <t>92,380,927</t>
        </is>
      </c>
      <c r="T132" s="43" t="inlineStr">
        <is>
          <t>R</t>
        </is>
      </c>
      <c r="U132" s="44" t="inlineStr">
        <is>
          <t>99</t>
        </is>
      </c>
      <c r="V132" s="45"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 s="46" t="inlineStr">
        <is>
          <t>28,000,000</t>
        </is>
      </c>
      <c r="X132" s="35" t="n">
        <v>15373</v>
      </c>
      <c r="Y132" s="35" t="inlineStr">
        <is>
          <t>[16538, 74387, 73686, 18575, 11420, 1392, 25183, 375527, 22476, 574236, 13171, 13280, 753756, 14369, 514501, 49358, 227968, 403579, 396646, 309817]</t>
        </is>
      </c>
      <c r="Z132" s="35" t="inlineStr">
        <is>
          <t>77%</t>
        </is>
      </c>
      <c r="AA132" s="35" t="inlineStr">
        <is>
          <t>6.8/10</t>
        </is>
      </c>
      <c r="AB132" s="35" t="inlineStr">
        <is>
          <t>61/100</t>
        </is>
      </c>
      <c r="AC132" s="35" t="inlineStr">
        <is>
          <t>https://www.youtube.com/embed/wtFESEqa9fA</t>
        </is>
      </c>
      <c r="AD132" s="115" t="inlineStr">
        <is>
          <t>DE</t>
        </is>
      </c>
      <c r="AE132" s="115" t="n">
        <v>1731215633548</v>
      </c>
    </row>
    <row r="133" ht="14.25" customHeight="1" s="142">
      <c r="A133" s="108" t="inlineStr">
        <is>
          <t>Tropic Thunder</t>
        </is>
      </c>
      <c r="B133" s="109" t="n">
        <v>93</v>
      </c>
      <c r="C133" s="110" t="n"/>
      <c r="D133" s="28" t="n"/>
      <c r="E133" s="111" t="inlineStr">
        <is>
          <t>Comedy</t>
        </is>
      </c>
      <c r="F133" s="126" t="n"/>
      <c r="G133" s="31" t="n"/>
      <c r="H133" s="32" t="n"/>
      <c r="I133" s="112" t="inlineStr">
        <is>
          <t>Paramount Pictures</t>
        </is>
      </c>
      <c r="J133" s="113" t="n">
        <v>2008</v>
      </c>
      <c r="K133" s="35">
        <f>ROW(K133)-1</f>
        <v/>
      </c>
      <c r="L133" s="115" t="b">
        <v>0</v>
      </c>
      <c r="M133" s="114" t="n"/>
      <c r="N133" s="37"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3" s="38" t="inlineStr">
        <is>
          <t>https://image.tmdb.org/t/p/w500/zAurB9mNxfYRoVrVjAJJwGV3sPg.jpg</t>
        </is>
      </c>
      <c r="P133" s="39" t="inlineStr">
        <is>
          <t>Ben Stiller, Robert Downey Jr., Jack Black, Jay Baruchel, Brandon T. Jackson, Brandon Soo Hoo, Matthew McConaughey, Nick Nolte, Danny McBride, Steve Coogan, Bill Hader, Reggie Lee, Trieu Tran, Tobey Maguire, Tyra Banks, Jon Voight, Jennifer Love Hewitt, Alicia Silverstone, Jason Bateman, Christine Taylor, Jeff Kahn, Anthony Ruivivar, Eric Winzenried, Valerie Azlynn, Matt Levin, David Pressman, Amy Stiller, Dempsey Silva, Jeff Weidemann, Nadine Ellis, Rachel Avery, Darryl Farmer, Rod Tate, Maria Menounos, Jel Galiza, Andrea De Oliveira, Yvette Nicole Brown, J. Thomas Chon, Jacob Chon, Tom Cruise, Mini Anden, Mike Hoagland, Lance Bass, Linda Bella, Denise Bradley, Ella Christopher, Natalie Cohen, Larry Cruz, Angela Daun, Clark DeVol, Kaylee Dodson, Jasmine Dustin, David D. Espinoza, Eric Feliciano, Miko Hughes, Dave Johnson, Jillian Johnston, James Lew, Lesley Nicole Lewis, Fadhia Carmelle Marcelin, Anya Monzikova, Chad Mountain, Brittany Perry-Russell, Simon Rhee, Samantha Sadoff, Gaku Space, Becca Sweitzer, Kaye Marie Talise, Sandra Valladares, Julie Van, Jobeth Wagner, John Garry, Justin Theroux</t>
        </is>
      </c>
      <c r="Q133" s="40" t="inlineStr">
        <is>
          <t>Ben Stiller</t>
        </is>
      </c>
      <c r="R133" s="41" t="inlineStr">
        <is>
          <t>[{"Source": "Internet Movie Database", "Value": "7.1/10"}, {"Source": "Rotten Tomatoes", "Value": "82%"}, {"Source": "Metacritic", "Value": "71/100"}]</t>
        </is>
      </c>
      <c r="S133" s="42" t="inlineStr">
        <is>
          <t>195,702,811</t>
        </is>
      </c>
      <c r="T133" s="43" t="inlineStr">
        <is>
          <t>R</t>
        </is>
      </c>
      <c r="U133" s="44" t="inlineStr">
        <is>
          <t>107</t>
        </is>
      </c>
      <c r="V133" s="45"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 s="46" t="inlineStr">
        <is>
          <t>92,000,000</t>
        </is>
      </c>
      <c r="X133" s="35" t="n">
        <v>7446</v>
      </c>
      <c r="Y133" s="35" t="inlineStr">
        <is>
          <t>[10358, 10189, 4922, 10515, 10998, 9336, 2253, 10800, 196, 41733, 4953, 9384, 9398, 8337, 765, 10705, 10021, 5174, 8676, 524434]</t>
        </is>
      </c>
      <c r="Z133" s="35" t="inlineStr">
        <is>
          <t>82%</t>
        </is>
      </c>
      <c r="AA133" s="35" t="inlineStr">
        <is>
          <t>7.1/10</t>
        </is>
      </c>
      <c r="AB133" s="35" t="inlineStr">
        <is>
          <t>71/100</t>
        </is>
      </c>
      <c r="AC133" s="35" t="inlineStr">
        <is>
          <t>https://www.youtube.com/embed/VsEdmjAudSI</t>
        </is>
      </c>
      <c r="AD133" s="115" t="inlineStr">
        <is>
          <t>US</t>
        </is>
      </c>
      <c r="AE133" s="115" t="n">
        <v>1731215633548</v>
      </c>
    </row>
    <row r="134" ht="14.25" customHeight="1" s="142">
      <c r="A134" s="108" t="inlineStr">
        <is>
          <t>Major League</t>
        </is>
      </c>
      <c r="B134" s="109" t="n">
        <v>93</v>
      </c>
      <c r="C134" s="110" t="inlineStr">
        <is>
          <t>Major League</t>
        </is>
      </c>
      <c r="D134" s="28" t="n"/>
      <c r="E134" s="111" t="inlineStr">
        <is>
          <t>Sports</t>
        </is>
      </c>
      <c r="F134" s="126" t="inlineStr">
        <is>
          <t>Comedy</t>
        </is>
      </c>
      <c r="G134" s="31" t="n"/>
      <c r="H134" s="32" t="n"/>
      <c r="I134" s="112" t="inlineStr">
        <is>
          <t>Paramount Pictures</t>
        </is>
      </c>
      <c r="J134" s="113" t="n">
        <v>1989</v>
      </c>
      <c r="K134" s="35">
        <f>ROW(K134)-1</f>
        <v/>
      </c>
      <c r="L134" s="115" t="b">
        <v>0</v>
      </c>
      <c r="M134" s="114"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4"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4" s="50" t="inlineStr">
        <is>
          <t>https://image.tmdb.org/t/p/w500/ypUedY9zX4nGGf1lQv1UGc8PhPA.jpg</t>
        </is>
      </c>
      <c r="P134" s="51" t="inlineStr">
        <is>
          <t>Tom Berenger, Charlie Sheen, Corbin Bernsen, Margaret Whitton, James Gammon, Rene Russo, Wesley Snipes, Charles Cyphers, Chelcie Ross, Dennis Haysbert, Andy Romano, Bob Uecker, Steve Yeager, Peter Vuckovich, Stacy Carroll, Richard Pickren, Kevin Crowley, Mary Seibel, Bill Leff, Mike Bacarella, Skip Griparis, Gary Houston, Ward Ohrman, Marge Kotlisky, Tony Mockus Jr., Deborah Wakeham, Neil Flynn, Keith Uchima, Kurt Uchima, William M. Sinacore, Richard Baird, Julia Milaris, Roger Unice, Michael Thoma, Patrick Dollymore, Joe Liss, Gregory Alan Williams, Peter Ruskin, Michael Hart, James Deuter, Jack McLaughlin-Gray, Tim Bell, Joe Soto, Ted Noose, Lenny Rubin, Thomas P. Purdoff, Jeffrey J. Edwards, Alexandra Villa, Michelle Minyon</t>
        </is>
      </c>
      <c r="Q134" s="52" t="inlineStr">
        <is>
          <t>David S. Ward</t>
        </is>
      </c>
      <c r="R134" s="53" t="inlineStr">
        <is>
          <t>[{"Source": "Internet Movie Database", "Value": "7.2/10"}, {"Source": "Rotten Tomatoes", "Value": "83%"}, {"Source": "Metacritic", "Value": "62/100"}]</t>
        </is>
      </c>
      <c r="S134" s="54" t="inlineStr">
        <is>
          <t>75,000,000</t>
        </is>
      </c>
      <c r="T134" s="55" t="inlineStr">
        <is>
          <t>R</t>
        </is>
      </c>
      <c r="U134" s="56" t="inlineStr">
        <is>
          <t>107</t>
        </is>
      </c>
      <c r="V134" s="57"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 s="58" t="inlineStr">
        <is>
          <t>11,000,000</t>
        </is>
      </c>
      <c r="X134" s="35" t="n">
        <v>9942</v>
      </c>
      <c r="Y134" s="35" t="inlineStr">
        <is>
          <t>[11067, 11595, 19143, 40073, 47762, 51515, 38966, 55989, 115576, 187306, 76040, 42026, 14534, 9771, 38363, 30502, 10900, 29355, 602971, 10627]</t>
        </is>
      </c>
      <c r="Z134" s="35" t="inlineStr">
        <is>
          <t>83%</t>
        </is>
      </c>
      <c r="AA134" s="35" t="inlineStr">
        <is>
          <t>7.2/10</t>
        </is>
      </c>
      <c r="AB134" s="35" t="inlineStr">
        <is>
          <t>62/100</t>
        </is>
      </c>
      <c r="AC134" s="35" t="inlineStr">
        <is>
          <t>https://www.youtube.com/embed/E7ESB7xkJYU</t>
        </is>
      </c>
      <c r="AD134" s="115" t="inlineStr">
        <is>
          <t>US</t>
        </is>
      </c>
      <c r="AE134" s="115" t="n">
        <v>1731215633548</v>
      </c>
    </row>
    <row r="135" ht="14.25" customHeight="1" s="142">
      <c r="A135" s="108" t="inlineStr">
        <is>
          <t xml:space="preserve">I Want to Eat Your Pancreas </t>
        </is>
      </c>
      <c r="B135" s="109" t="n">
        <v>93</v>
      </c>
      <c r="C135" s="110" t="n"/>
      <c r="D135" s="28" t="n"/>
      <c r="E135" s="111" t="inlineStr">
        <is>
          <t>Animated</t>
        </is>
      </c>
      <c r="F135" s="126" t="inlineStr">
        <is>
          <t>Anime</t>
        </is>
      </c>
      <c r="G135" s="31" t="n"/>
      <c r="H135" s="32" t="n"/>
      <c r="I135" s="112" t="inlineStr">
        <is>
          <t>Aniplex</t>
        </is>
      </c>
      <c r="J135" s="113" t="n">
        <v>2018</v>
      </c>
      <c r="K135" s="35">
        <f>ROW(K135)-1</f>
        <v/>
      </c>
      <c r="L135" s="115" t="b">
        <v>0</v>
      </c>
      <c r="M135" s="114"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5" s="49" t="inlineStr">
        <is>
          <t>After his classmate and crush is diagnosed with a pancreatic disease, an average high schooler sets out to make the most of her final days.</t>
        </is>
      </c>
      <c r="O135" s="50" t="inlineStr">
        <is>
          <t>https://image.tmdb.org/t/p/w500/qpV8kvRfAntV7D4aOOsLIz7OdPc.jpg</t>
        </is>
      </c>
      <c r="P135" s="51" t="inlineStr">
        <is>
          <t>Mahiro Takasugi, Lynn, Yukiyo Fujii, Yuma Uchida, Jun Fukushima, Atsuko Tanaka, Shin-ichiro Miki, Emi Wakui, Nanami Atsugi, Kazuya Saji, Narumi Kaho, Nene Hieda, Tomoe Tanii, Reiou Tsuchida, Hayato Kimura, Anju Nitta, Emiko Takeuchi, Takaaki Uchino, Kenta Kataoka, Tomoyuki Arai, Takayuki Ogawa, Junnosuke Kuroda, Yurina Amami, Momoko Notomi, Kotaro Ishikawa</t>
        </is>
      </c>
      <c r="Q135" s="52" t="inlineStr">
        <is>
          <t>Shinichiro Ushijima</t>
        </is>
      </c>
      <c r="R135" s="53" t="inlineStr">
        <is>
          <t>[{"Source": "Internet Movie Database", "Value": "8.1/10"}]</t>
        </is>
      </c>
      <c r="S135" s="54" t="inlineStr">
        <is>
          <t>33,748,006</t>
        </is>
      </c>
      <c r="T135" s="55" t="inlineStr">
        <is>
          <t>Not Rated</t>
        </is>
      </c>
      <c r="U135" s="56" t="inlineStr">
        <is>
          <t>108</t>
        </is>
      </c>
      <c r="V135" s="57" t="inlineStr">
        <is>
          <t>{}</t>
        </is>
      </c>
      <c r="W135" s="58" t="inlineStr">
        <is>
          <t>0</t>
        </is>
      </c>
      <c r="X135" s="35" t="n">
        <v>504253</v>
      </c>
      <c r="Y135" s="35" t="inlineStr">
        <is>
          <t>[378064, 364111, 513347, 572154, 568160, 92321, 476292, 652837, 667520, 372058, 460399, 449132, 198375, 916192, 431819, 579741, 110420, 38142, 530079, 21057]</t>
        </is>
      </c>
      <c r="Z135" s="35" t="inlineStr">
        <is>
          <t>N/A</t>
        </is>
      </c>
      <c r="AA135" s="35" t="inlineStr">
        <is>
          <t>8.1/10</t>
        </is>
      </c>
      <c r="AB135" s="35" t="inlineStr">
        <is>
          <t>N/A</t>
        </is>
      </c>
      <c r="AC135" s="35" t="inlineStr">
        <is>
          <t>https://www.youtube.com/embed/MONVPR1dnRQ</t>
        </is>
      </c>
      <c r="AD135" s="115" t="inlineStr">
        <is>
          <t>JP</t>
        </is>
      </c>
      <c r="AE135" s="115" t="n">
        <v>1731215633548</v>
      </c>
    </row>
    <row r="136" ht="14.25" customHeight="1" s="142">
      <c r="A136" s="108" t="inlineStr">
        <is>
          <t>My Neighbor Totoro</t>
        </is>
      </c>
      <c r="B136" s="109" t="n">
        <v>93</v>
      </c>
      <c r="C136" s="110" t="inlineStr">
        <is>
          <t>Studio Ghibli</t>
        </is>
      </c>
      <c r="D136" s="28" t="n"/>
      <c r="E136" s="111" t="inlineStr">
        <is>
          <t>Animated</t>
        </is>
      </c>
      <c r="F136" s="126" t="inlineStr">
        <is>
          <t>Anime</t>
        </is>
      </c>
      <c r="G136" s="31" t="n"/>
      <c r="H136" s="32" t="n"/>
      <c r="I136" s="112" t="inlineStr">
        <is>
          <t>Studio Ghibli</t>
        </is>
      </c>
      <c r="J136" s="113" t="n">
        <v>1988</v>
      </c>
      <c r="K136" s="35">
        <f>ROW(K136)-1</f>
        <v/>
      </c>
      <c r="L136" s="115" t="b">
        <v>0</v>
      </c>
      <c r="M136" s="114" t="n"/>
      <c r="N136" s="3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36" s="38" t="inlineStr">
        <is>
          <t>https://image.tmdb.org/t/p/w500/rtGDOeG9LzoerkDGZF9dnVeLppL.jpg</t>
        </is>
      </c>
      <c r="P136" s="39" t="inlineStr">
        <is>
          <t>Noriko Hidaka, Chika Sakamoto, Hitoshi Takagi, Shigesato Itoi, Sumi Shimamoto, Tanie Kitabayashi, Toshiyuki Amagasa, Yuko Maruyama, Masashi Hirose, Reiko Suzuki, Machiko Washio, Naoki Tatsuta, Tomohiro Nishimura, Chie Koujiro, Yuko Mizutani, Shigeru Chiba, TARAKO, Mitsuko Ishida, Daiki Nakamura, Akiko Hiramatsu, Ikue Otani</t>
        </is>
      </c>
      <c r="Q136" s="40" t="inlineStr">
        <is>
          <t>Hayao Miyazaki</t>
        </is>
      </c>
      <c r="R136" s="41" t="inlineStr">
        <is>
          <t>[{"Source": "Internet Movie Database", "Value": "8.1/10"}, {"Source": "Rotten Tomatoes", "Value": "94%"}, {"Source": "Metacritic", "Value": "87/100"}]</t>
        </is>
      </c>
      <c r="S136" s="42" t="inlineStr">
        <is>
          <t>41,000,000</t>
        </is>
      </c>
      <c r="T136" s="43" t="inlineStr">
        <is>
          <t>G</t>
        </is>
      </c>
      <c r="U136" s="44" t="inlineStr">
        <is>
          <t>86</t>
        </is>
      </c>
      <c r="V136" s="45"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6" s="46" t="inlineStr">
        <is>
          <t>3,700,000</t>
        </is>
      </c>
      <c r="X136" s="35" t="n">
        <v>8392</v>
      </c>
      <c r="Y136" s="35" t="inlineStr">
        <is>
          <t>[16859, 10515, 12429, 81, 4935, 128, 149, 129, 12477, 51739, 11621, 10360, 149870, 9003, 40805, 37797, 21057, 15080, 15370, 15283]</t>
        </is>
      </c>
      <c r="Z136" s="35" t="inlineStr">
        <is>
          <t>94%</t>
        </is>
      </c>
      <c r="AA136" s="35" t="inlineStr">
        <is>
          <t>8.1/10</t>
        </is>
      </c>
      <c r="AB136" s="35" t="inlineStr">
        <is>
          <t>87/100</t>
        </is>
      </c>
      <c r="AC136" s="35" t="inlineStr">
        <is>
          <t>https://www.youtube.com/embed/HaLISMAGdOE</t>
        </is>
      </c>
      <c r="AD136" s="115" t="inlineStr">
        <is>
          <t>JP</t>
        </is>
      </c>
      <c r="AE136" s="115" t="n">
        <v>1731215633548</v>
      </c>
    </row>
    <row r="137" ht="14.25" customHeight="1" s="142">
      <c r="A137" s="108" t="inlineStr">
        <is>
          <t>The Exorcist</t>
        </is>
      </c>
      <c r="B137" s="109" t="n">
        <v>93</v>
      </c>
      <c r="C137" s="110" t="inlineStr">
        <is>
          <t>The Exorcist</t>
        </is>
      </c>
      <c r="D137" s="28" t="n"/>
      <c r="E137" s="111" t="inlineStr">
        <is>
          <t>Horror</t>
        </is>
      </c>
      <c r="F137" s="126" t="n"/>
      <c r="G137" s="31" t="n"/>
      <c r="H137" s="32" t="n"/>
      <c r="I137" s="112" t="inlineStr">
        <is>
          <t>Warner Bros.</t>
        </is>
      </c>
      <c r="J137" s="113" t="n">
        <v>1973</v>
      </c>
      <c r="K137" s="35">
        <f>ROW(K137)-1</f>
        <v/>
      </c>
      <c r="L137" s="115" t="b">
        <v>0</v>
      </c>
      <c r="M137" s="114"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37" s="49"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37" s="50" t="inlineStr">
        <is>
          <t>https://image.tmdb.org/t/p/w500/5x0CeVHJI8tcDx8tUUwYHQSNILq.jpg</t>
        </is>
      </c>
      <c r="P137" s="51" t="inlineStr">
        <is>
          <t>Ellen Burstyn, Linda Blair, Jason Miller, Max von Sydow, Lee J. Cobb, William O'Malley, Kitty Winn, Jack MacGowran, Barton Heyman, Peter Masterson, Rudolf Schündler, Gina Petrushka, Robert Symonds, Arthur Storch, Thomas Bermingham, Vasiliki Maliaros, Titos Vandis, John Mahon, Wallace Rooney, Ron Faber, Donna Mitchell, Roy Cooper, Robert Gerringer, Mercedes McCambridge, Paul Bateson, Elinore Blair, William Peter Blatty, Mary Boylan, Dick Callinan, Mason Curry, Toni Darnay, Eileen Dietz, Joanne Dusseau, Bernard Eismann, Beatrice Hunter, Yvonne Jones, Don LaBonte, Barton Lane, Ann Miles, John Nicola, Vincent Russell, Gerard F. Yates, Rita Sakellariou</t>
        </is>
      </c>
      <c r="Q137" s="52" t="inlineStr">
        <is>
          <t>William Friedkin</t>
        </is>
      </c>
      <c r="R137" s="59" t="inlineStr">
        <is>
          <t>[{"Source": "Internet Movie Database", "Value": "8.1/10"}, {"Source": "Rotten Tomatoes", "Value": "78%"}, {"Source": "Metacritic", "Value": "83/100"}]</t>
        </is>
      </c>
      <c r="S137" s="60" t="inlineStr">
        <is>
          <t>441,306,145</t>
        </is>
      </c>
      <c r="T137" s="55" t="inlineStr">
        <is>
          <t>R</t>
        </is>
      </c>
      <c r="U137" s="56" t="inlineStr">
        <is>
          <t>122</t>
        </is>
      </c>
      <c r="V137" s="57"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 s="61" t="inlineStr">
        <is>
          <t>12,000,000</t>
        </is>
      </c>
      <c r="X137" s="35" t="n">
        <v>9552</v>
      </c>
      <c r="Y137" s="35" t="inlineStr">
        <is>
          <t>[11586, 805, 1970, 11587, 138843, 8643, 11026, 609, 578, 794, 242224, 30497, 377, 10331, 13310, 694, 7340, 73567, 11549, 77949]</t>
        </is>
      </c>
      <c r="Z137" s="35" t="inlineStr">
        <is>
          <t>78%</t>
        </is>
      </c>
      <c r="AA137" s="35" t="inlineStr">
        <is>
          <t>8.1/10</t>
        </is>
      </c>
      <c r="AB137" s="35" t="inlineStr">
        <is>
          <t>83/100</t>
        </is>
      </c>
      <c r="AC137" s="35" t="inlineStr">
        <is>
          <t>https://www.youtube.com/embed/BU2eYAO31Cc</t>
        </is>
      </c>
      <c r="AD137" s="115" t="inlineStr">
        <is>
          <t>US</t>
        </is>
      </c>
      <c r="AE137" s="115" t="n">
        <v>1731215633548</v>
      </c>
    </row>
    <row r="138" ht="14.25" customHeight="1" s="142">
      <c r="A138" s="108" t="inlineStr">
        <is>
          <t>Planes, Trains &amp; Automobiles</t>
        </is>
      </c>
      <c r="B138" s="109" t="n">
        <v>93</v>
      </c>
      <c r="C138" s="110" t="n"/>
      <c r="D138" s="28" t="n"/>
      <c r="E138" s="111" t="inlineStr">
        <is>
          <t>Comedy</t>
        </is>
      </c>
      <c r="F138" s="126" t="n"/>
      <c r="G138" s="31" t="inlineStr">
        <is>
          <t>Thanksgiving</t>
        </is>
      </c>
      <c r="H138" s="32" t="n"/>
      <c r="I138" s="112" t="inlineStr">
        <is>
          <t>Paramount Pictures</t>
        </is>
      </c>
      <c r="J138" s="113" t="n">
        <v>1987</v>
      </c>
      <c r="K138" s="35">
        <f>ROW(K138)-1</f>
        <v/>
      </c>
      <c r="L138" s="115" t="b">
        <v>0</v>
      </c>
      <c r="M138" s="114"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38" s="49" t="inlineStr">
        <is>
          <t>An irritable marketing executive, Neal Page, is heading home to Chicago for Thanksgiving when a number of delays force him to travel with a well meaning but overbearing shower curtain ring salesman, Del Griffith.</t>
        </is>
      </c>
      <c r="O138" s="50" t="inlineStr">
        <is>
          <t>https://image.tmdb.org/t/p/w500/3RSucVsX96Ste8WDJfZP1hbNGqQ.jpg</t>
        </is>
      </c>
      <c r="P138" s="51" t="inlineStr">
        <is>
          <t>Steve Martin, John Candy, Laila Robins, Michael McKean, Dylan Baker, Kevin Bacon, Olivia Burnette, Carol Bruce, Diana Douglas, Martin Ferrero, Larry Hankin, Richard Herd, Susan Kellermann, Matthew Lawrence, Edie McClurg, Susan Isaacs, John Randolph Jones, Ben Stein, Lyman Ward, George Petrie, Gary Riley, Charles Tyner, Lulie Newcomb, Nicholas Wyman, Gaetano Lisi, Diana Castle, Julie H. Morgan, Bill Erwin, Ruth de Sosa, Kim Genelle, Grant Forsberg, David Raiport, Andrew J. Hentz, Karen Meisinger, Gary Palmer, John Moio, Victoria Vanderkloot, William Windom, Troy Evans</t>
        </is>
      </c>
      <c r="Q138" s="52" t="inlineStr">
        <is>
          <t>John Hughes</t>
        </is>
      </c>
      <c r="R138" s="53" t="inlineStr">
        <is>
          <t>[{"Source": "Internet Movie Database", "Value": "7.6/10"}, {"Source": "Rotten Tomatoes", "Value": "93%"}, {"Source": "Metacritic", "Value": "72/100"}]</t>
        </is>
      </c>
      <c r="S138" s="54" t="inlineStr">
        <is>
          <t>49,500,000</t>
        </is>
      </c>
      <c r="T138" s="55" t="inlineStr">
        <is>
          <t>R</t>
        </is>
      </c>
      <c r="U138" s="56" t="inlineStr">
        <is>
          <t>93</t>
        </is>
      </c>
      <c r="V138" s="5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t>
        </is>
      </c>
      <c r="W138" s="58" t="inlineStr">
        <is>
          <t>15,000,000</t>
        </is>
      </c>
      <c r="X138" s="35" t="n">
        <v>2609</v>
      </c>
      <c r="Y138" s="35" t="inlineStr">
        <is>
          <t>[2614, 6471, 12154, 17845, 11305, 2616, 11471, 11174, 14269, 813, 11072, 11896, 2617, 11814, 2493, 8872, 16296, 37136, 8088, 4480]</t>
        </is>
      </c>
      <c r="Z138" s="35" t="inlineStr">
        <is>
          <t>93%</t>
        </is>
      </c>
      <c r="AA138" s="35" t="inlineStr">
        <is>
          <t>7.6/10</t>
        </is>
      </c>
      <c r="AB138" s="35" t="inlineStr">
        <is>
          <t>72/100</t>
        </is>
      </c>
      <c r="AC138" s="35" t="inlineStr">
        <is>
          <t>https://www.youtube.com/embed/vHhG2MsGxGI</t>
        </is>
      </c>
      <c r="AD138" s="115" t="inlineStr">
        <is>
          <t>US</t>
        </is>
      </c>
      <c r="AE138" s="115" t="n">
        <v>1731215633548</v>
      </c>
    </row>
    <row r="139" ht="14.25" customHeight="1" s="142">
      <c r="A139" s="108" t="inlineStr">
        <is>
          <t>Gladiator</t>
        </is>
      </c>
      <c r="B139" s="109" t="n">
        <v>93</v>
      </c>
      <c r="C139" s="110" t="n"/>
      <c r="D139" s="28" t="n"/>
      <c r="E139" s="111" t="inlineStr">
        <is>
          <t>Action</t>
        </is>
      </c>
      <c r="F139" s="126" t="n"/>
      <c r="G139" s="31" t="n"/>
      <c r="H139" s="32" t="n"/>
      <c r="I139" s="112" t="inlineStr">
        <is>
          <t>Dreamworks</t>
        </is>
      </c>
      <c r="J139" s="113" t="n">
        <v>2000</v>
      </c>
      <c r="K139" s="35">
        <f>ROW(K139)-1</f>
        <v/>
      </c>
      <c r="L139" s="115" t="b">
        <v>0</v>
      </c>
      <c r="M139" s="114"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39"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39" s="50" t="inlineStr">
        <is>
          <t>https://image.tmdb.org/t/p/w500/ty8TGRuvJLPUmAR1H1nRIsgwvim.jpg</t>
        </is>
      </c>
      <c r="P139" s="51" t="inlineStr">
        <is>
          <t>Russell Crowe, Joaquin Phoenix, Connie Nielsen, Oliver Reed, Richard Harris, Derek Jacobi, Djimon Hounsou, David Schofield, John Shrapnel, Tomas Arana, Ralf Moeller, Spencer Treat Clark, David Hemmings, Tommy Flanagan, Sven-Ole Thorsen, Omid Djalili, Nicholas McGaughey, Chris Kell, Tony Curran, Mark Lewis, John Quinn, Alun Raglan, David Bailie, Chick Allan, David J. Nicholls, Al Hunter Ashton, Billy Dowd, Ray Calleja, Giannina Facio, Giorgio Cantarini, Malcolm Ellul, Ray Mangion, João Costa Menezes, Mike Mitchell, Antone Pagán, Norman Campbell Rees, Neil Roche, Paul Sacks, Steve Saunders, Brian Smyj, Richard Stride, Tony Tomlinson, Paul Woodadge, Michael Yale</t>
        </is>
      </c>
      <c r="Q139" s="52" t="inlineStr">
        <is>
          <t>Ridley Scott</t>
        </is>
      </c>
      <c r="R139" s="53" t="inlineStr">
        <is>
          <t>[{"Source": "Internet Movie Database", "Value": "8.5/10"}, {"Source": "Rotten Tomatoes", "Value": "80%"}, {"Source": "Metacritic", "Value": "67/100"}]</t>
        </is>
      </c>
      <c r="S139" s="54" t="inlineStr">
        <is>
          <t>465,516,248</t>
        </is>
      </c>
      <c r="T139" s="55" t="inlineStr">
        <is>
          <t>R</t>
        </is>
      </c>
      <c r="U139" s="56" t="inlineStr">
        <is>
          <t>155</t>
        </is>
      </c>
      <c r="V139" s="57"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9" s="58" t="inlineStr">
        <is>
          <t>103,000,000</t>
        </is>
      </c>
      <c r="X139" s="35" t="n">
        <v>98</v>
      </c>
      <c r="Y139" s="35" t="inlineStr">
        <is>
          <t>[603, 857, 197, 558449, 14, 10528, 453, 218, 1422, 1571, 497, 12444, 652, 8587, 1271, 597, 524, 77338, 1124, 954]</t>
        </is>
      </c>
      <c r="Z139" s="35" t="inlineStr">
        <is>
          <t>80%</t>
        </is>
      </c>
      <c r="AA139" s="35" t="inlineStr">
        <is>
          <t>8.5/10</t>
        </is>
      </c>
      <c r="AB139" s="35" t="inlineStr">
        <is>
          <t>67/100</t>
        </is>
      </c>
      <c r="AC139" s="35" t="inlineStr">
        <is>
          <t>https://www.youtube.com/embed/P5ieIbInFpg</t>
        </is>
      </c>
      <c r="AD139" s="115" t="inlineStr">
        <is>
          <t>US</t>
        </is>
      </c>
      <c r="AE139" s="115" t="n">
        <v>1732256445415</v>
      </c>
    </row>
    <row r="140" ht="14.25" customHeight="1" s="142">
      <c r="A140" s="108" t="inlineStr">
        <is>
          <t>What We Do in the Shadows</t>
        </is>
      </c>
      <c r="B140" s="109" t="n">
        <v>93</v>
      </c>
      <c r="C140" s="110" t="n"/>
      <c r="D140" s="28" t="n"/>
      <c r="E140" s="111" t="inlineStr">
        <is>
          <t>Comedy</t>
        </is>
      </c>
      <c r="F140" s="126" t="inlineStr">
        <is>
          <t>Horror</t>
        </is>
      </c>
      <c r="G140" s="31" t="n"/>
      <c r="H140" s="32" t="n"/>
      <c r="I140" s="112" t="inlineStr">
        <is>
          <t>Paramount Pictures</t>
        </is>
      </c>
      <c r="J140" s="113" t="n">
        <v>2014</v>
      </c>
      <c r="K140" s="35">
        <f>ROW(K140)-1</f>
        <v/>
      </c>
      <c r="L140" s="115" t="b">
        <v>0</v>
      </c>
      <c r="M140" s="114" t="inlineStr">
        <is>
          <t>A hilarious script and stuffed with visual gags throughout. Taika Waititi makes comedy seem so effortless, and it is so enjoyable to watch. Very well paced and flies by, laughing the entire time.</t>
        </is>
      </c>
      <c r="N140" s="47" t="inlineStr">
        <is>
          <t>Vampire housemates try to cope with the complexities of modern life and show a newly turned hipster some of the perks of being undead.</t>
        </is>
      </c>
      <c r="O140" s="38" t="inlineStr">
        <is>
          <t>https://image.tmdb.org/t/p/w500/a2rD3i3DBMeYbA34rBv6z3B9S3a.jpg</t>
        </is>
      </c>
      <c r="P140" s="39" t="inlineStr">
        <is>
          <t>Jemaine Clement, Taika Waititi, Jonny Brugh, Cori Gonzalez-Macuer, Stu Rutherford, Ben Fransham, Jackie van Beek, Elena Stejko, Jason Hoyte, Karen O'Leary, Mike Minogue, Chelsie Preston Crayford, Ian Harcourt, Ethel Robinson, Brad Harding, Isaac Heron, Yvette Parsons, Madeleine Sami, Aaron Jackson, Morgana Hills, Morag Hills, Frank Habicht, Moose Kapua, Denis Welch, Mario Gaoa, Kura Forrester, Luke Bonjers, Rhys Darby, Simon Vincent, Cohen Holloway, Duncan Sarkies, Nathan Meister, Tanemahuta Gray, Nathan Gray, Ruby Vincent, Jaxon Cook, Matthew Harvey-White, Matt Dravitzki, Roland Hunter, Stan Alley, Lucy Marinkavich, Melanie Hamilton, Ana Flaherty, Aaron Lewis, Belle Gwilliam, Rodney Cook, Jennifer Martin, Emma Draper, Natalie Crane, Emma Smith</t>
        </is>
      </c>
      <c r="Q140" s="40" t="inlineStr">
        <is>
          <t>Jemaine Clement, Taika Waititi</t>
        </is>
      </c>
      <c r="R140" s="41" t="inlineStr">
        <is>
          <t>[{"Source": "Internet Movie Database", "Value": "7.6/10"}, {"Source": "Rotten Tomatoes", "Value": "96%"}, {"Source": "Metacritic", "Value": "76/100"}]</t>
        </is>
      </c>
      <c r="S140" s="42" t="inlineStr">
        <is>
          <t>6,300,000</t>
        </is>
      </c>
      <c r="T140" s="43" t="inlineStr">
        <is>
          <t>R</t>
        </is>
      </c>
      <c r="U140" s="44" t="inlineStr">
        <is>
          <t>86</t>
        </is>
      </c>
      <c r="V140" s="45" t="inlineStr">
        <is>
          <t>{"link": "https://www.themoviedb.org/movie/246741-what-we-do-in-the-shadows/watch?locale=CA",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140" s="46" t="inlineStr">
        <is>
          <t>1,600,000</t>
        </is>
      </c>
      <c r="X140" s="35" t="n">
        <v>246741</v>
      </c>
      <c r="Y140" s="35" t="inlineStr">
        <is>
          <t>[371645, 8748, 411354, 265016, 32093, 19493, 411019, 39356, 157832, 46838, 254375, 359246, 432976, 252178, 4816, 13342, 86838, 107985, 1552, 259761]</t>
        </is>
      </c>
      <c r="Z140" s="35" t="inlineStr">
        <is>
          <t>96%</t>
        </is>
      </c>
      <c r="AA140" s="35" t="inlineStr">
        <is>
          <t>7.6/10</t>
        </is>
      </c>
      <c r="AB140" s="35" t="inlineStr">
        <is>
          <t>76/100</t>
        </is>
      </c>
      <c r="AC140" s="35" t="inlineStr">
        <is>
          <t>https://www.youtube.com/embed/WBly4AfHc3c</t>
        </is>
      </c>
      <c r="AD140" s="115" t="inlineStr">
        <is>
          <t>NZ</t>
        </is>
      </c>
      <c r="AE140" s="115" t="n">
        <v>1731215633548</v>
      </c>
    </row>
    <row r="141" ht="14.25" customHeight="1" s="142">
      <c r="A141" s="108" t="inlineStr">
        <is>
          <t>Palm Springs</t>
        </is>
      </c>
      <c r="B141" s="109" t="n">
        <v>93</v>
      </c>
      <c r="C141" s="110" t="inlineStr">
        <is>
          <t>Lonely Island</t>
        </is>
      </c>
      <c r="D141" s="28" t="n"/>
      <c r="E141" s="111" t="inlineStr">
        <is>
          <t>RomCom</t>
        </is>
      </c>
      <c r="F141" s="126" t="n"/>
      <c r="G141" s="31" t="n"/>
      <c r="H141" s="32" t="inlineStr">
        <is>
          <t>Hulu</t>
        </is>
      </c>
      <c r="I141" s="112" t="inlineStr">
        <is>
          <t>Hulu</t>
        </is>
      </c>
      <c r="J141" s="113" t="n">
        <v>2020</v>
      </c>
      <c r="K141" s="35">
        <f>ROW(K141)-1</f>
        <v/>
      </c>
      <c r="L141" s="115" t="b">
        <v>0</v>
      </c>
      <c r="M141" s="114" t="n"/>
      <c r="N141" s="37" t="inlineStr">
        <is>
          <t>When carefree Nyles and reluctant maid of honor Sarah have a chance encounter at a Palm Springs wedding, things get complicated when they find themselves unable to escape the venue, themselves, or each other.</t>
        </is>
      </c>
      <c r="O141" s="38" t="inlineStr">
        <is>
          <t>https://image.tmdb.org/t/p/w500/yf5IuMW6GHghu39kxA0oFx7Bxmj.jpg</t>
        </is>
      </c>
      <c r="P141" s="39" t="inlineStr">
        <is>
          <t>Andy Samberg, Cristin Milioti, J.K. Simmons, Peter Gallagher, Meredith Hagner, Camila Mendes, Tyler Hoechlin, Chris Pang, Jacqueline Obradors, June Squibb, Tongayi Chirisa, Dale Dickey, Conner O'Malley, Jena Friedman, Brian Duffy, Martin Kildare, Lilli Birdsell, Ryan Sturtz, Clifford V. Johnson, Calki Garcia, Michelle Johnston, Isla Sellers, Matt Smith, Rebecca Smith, Jake Smith, Noah Smith, Rocky Bonifield, Erin Flannery, David Hutchison, Mark Kubr, David Philip Reed</t>
        </is>
      </c>
      <c r="Q141" s="40" t="inlineStr">
        <is>
          <t>Max Barbakow</t>
        </is>
      </c>
      <c r="R141" s="41" t="inlineStr">
        <is>
          <t>[{"Source": "Internet Movie Database", "Value": "7.4/10"}, {"Source": "Rotten Tomatoes", "Value": "94%"}, {"Source": "Metacritic", "Value": "83/100"}]</t>
        </is>
      </c>
      <c r="S141" s="42" t="inlineStr">
        <is>
          <t>1,818,417</t>
        </is>
      </c>
      <c r="T141" s="43" t="inlineStr">
        <is>
          <t>R</t>
        </is>
      </c>
      <c r="U141" s="44" t="inlineStr">
        <is>
          <t>90</t>
        </is>
      </c>
      <c r="V141" s="45"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149}]}</t>
        </is>
      </c>
      <c r="W141" s="46" t="inlineStr">
        <is>
          <t>5,000,000</t>
        </is>
      </c>
      <c r="X141" s="35" t="n">
        <v>587792</v>
      </c>
      <c r="Y141" s="35" t="inlineStr">
        <is>
          <t>[801, 527660, 769, 558582, 628914, 672647, 84184, 25237, 4148, 605116, 601666, 547016, 615665, 587496, 579583, 670203, 531735, 627463, 595148, 10493]</t>
        </is>
      </c>
      <c r="Z141" s="35" t="inlineStr">
        <is>
          <t>94%</t>
        </is>
      </c>
      <c r="AA141" s="35" t="inlineStr">
        <is>
          <t>7.4/10</t>
        </is>
      </c>
      <c r="AB141" s="35" t="inlineStr">
        <is>
          <t>83/100</t>
        </is>
      </c>
      <c r="AC141" s="35" t="inlineStr">
        <is>
          <t>https://www.youtube.com/embed/CpBLtXduh_k</t>
        </is>
      </c>
      <c r="AD141" s="115" t="inlineStr">
        <is>
          <t>US</t>
        </is>
      </c>
      <c r="AE141" s="115" t="n">
        <v>1731215633548</v>
      </c>
    </row>
    <row r="142" ht="14.25" customHeight="1" s="142">
      <c r="A142" s="108" t="inlineStr">
        <is>
          <t>Booksmart</t>
        </is>
      </c>
      <c r="B142" s="109" t="n">
        <v>92</v>
      </c>
      <c r="C142" s="110" t="n"/>
      <c r="D142" s="28" t="n"/>
      <c r="E142" s="111" t="inlineStr">
        <is>
          <t>Comedy</t>
        </is>
      </c>
      <c r="F142" s="126" t="n"/>
      <c r="G142" s="31" t="n"/>
      <c r="H142" s="32" t="n"/>
      <c r="I142" s="112" t="inlineStr">
        <is>
          <t>Annapurna Pictures</t>
        </is>
      </c>
      <c r="J142" s="113" t="n">
        <v>2019</v>
      </c>
      <c r="K142" s="35">
        <f>ROW(K142)-1</f>
        <v/>
      </c>
      <c r="L142" s="115" t="b">
        <v>0</v>
      </c>
      <c r="M142" s="114" t="n"/>
      <c r="N142" s="37" t="inlineStr">
        <is>
          <t>Two academic teenage superstars realize, on the eve of their high school graduation, that they should have worked less and played more. Determined to never fall short of their peers, the girls set out on a mission to cram four years of fun into one night.</t>
        </is>
      </c>
      <c r="O142" s="38" t="inlineStr">
        <is>
          <t>https://image.tmdb.org/t/p/w500/micaVOa1UZsdzs4fKGA67ZMGOzc.jpg</t>
        </is>
      </c>
      <c r="P142" s="39" t="inlineStr">
        <is>
          <t>Kaitlyn Dever, Beanie Feldstein, Jessica Williams, Jason Sudeikis, Lisa Kudrow, Will Forte, Victoria Ruesga, Mason Gooding, Skyler Gisondo, Diana Silvers, Molly Gordon, Billie Lourd, Eduardo Franco, Nico Hiraga, Austin Crute, Noah Galvin, Michael Patrick O'Brien, Ben Harris, Kyle Samples, Deb Hiett, Bluesy Burke, Christopher Avila, Stephanie Styles, John Hartman, Adam Krist, Gideon Lang, Ellen Doyle, Maya Rudolph</t>
        </is>
      </c>
      <c r="Q142" s="40" t="inlineStr">
        <is>
          <t>Olivia Wilde</t>
        </is>
      </c>
      <c r="R142" s="41" t="inlineStr">
        <is>
          <t>[{"Source": "Internet Movie Database", "Value": "7.1/10"}, {"Source": "Rotten Tomatoes", "Value": "96%"}, {"Source": "Metacritic", "Value": "84/100"}]</t>
        </is>
      </c>
      <c r="S142" s="42" t="inlineStr">
        <is>
          <t>24,849,029</t>
        </is>
      </c>
      <c r="T142" s="43" t="inlineStr">
        <is>
          <t>R</t>
        </is>
      </c>
      <c r="U142" s="44" t="inlineStr">
        <is>
          <t>102</t>
        </is>
      </c>
      <c r="V142" s="45"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t>
        </is>
      </c>
      <c r="W142" s="46" t="inlineStr">
        <is>
          <t>6,000,000</t>
        </is>
      </c>
      <c r="X142" s="35" t="n">
        <v>505600</v>
      </c>
      <c r="Y142" s="35" t="inlineStr">
        <is>
          <t>[591278, 26914, 529962, 459992, 513576, 489925, 352498, 4927, 517909, 565310, 522098, 504608, 20770, 565716, 508101, 535356, 741011, 658760, 614292, 325189]</t>
        </is>
      </c>
      <c r="Z142" s="35" t="inlineStr">
        <is>
          <t>96%</t>
        </is>
      </c>
      <c r="AA142" s="35" t="inlineStr">
        <is>
          <t>7.1/10</t>
        </is>
      </c>
      <c r="AB142" s="35" t="inlineStr">
        <is>
          <t>84/100</t>
        </is>
      </c>
      <c r="AC142" s="35" t="inlineStr">
        <is>
          <t>https://www.youtube.com/embed/noAtmtxgJYw</t>
        </is>
      </c>
      <c r="AD142" s="115" t="inlineStr">
        <is>
          <t>US</t>
        </is>
      </c>
      <c r="AE142" s="115" t="n">
        <v>1731215633548</v>
      </c>
    </row>
    <row r="143" ht="14.25" customHeight="1" s="142">
      <c r="A143" s="108" t="inlineStr">
        <is>
          <t>Drive</t>
        </is>
      </c>
      <c r="B143" s="109" t="n">
        <v>92</v>
      </c>
      <c r="C143" s="110" t="n"/>
      <c r="D143" s="28" t="n"/>
      <c r="E143" s="111" t="inlineStr">
        <is>
          <t>Action</t>
        </is>
      </c>
      <c r="F143" s="126" t="inlineStr">
        <is>
          <t>Drama</t>
        </is>
      </c>
      <c r="G143" s="31" t="n"/>
      <c r="H143" s="32" t="n"/>
      <c r="I143" s="112" t="inlineStr">
        <is>
          <t>Focus Features</t>
        </is>
      </c>
      <c r="J143" s="113" t="n">
        <v>2011</v>
      </c>
      <c r="K143" s="35">
        <f>ROW(K143)-1</f>
        <v/>
      </c>
      <c r="L143" s="115" t="b">
        <v>0</v>
      </c>
      <c r="M143" s="114"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3"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3" s="50" t="inlineStr">
        <is>
          <t>https://image.tmdb.org/t/p/w500/602vevIURmpDfzbnv5Ubi6wIkQm.jpg</t>
        </is>
      </c>
      <c r="P143" s="51" t="inlineStr">
        <is>
          <t>Ryan Gosling, Carey Mulligan, Bryan Cranston, Albert Brooks, Oscar Isaac, Christina Hendricks, Ron Perlman, Kaden Leos, Jeff Wolfe, James Biberi, Russ Tamblyn, Joe Bucaro III, Tiara Parker, Tim Trella, Jimmy Hart, Tina Huang, Andy San Dimas, John Pyper-Ferguson, Craig Baxley Jr., Kenny Richards, Joe Pingue, Dieter Busch, Chris Muto, Rachel Dik, Cesar Garcia, Steven Knoll, Mara LaFontaine, Teonee Thrash, Ralph Lawler, Rio Ahn, Laurene Landon</t>
        </is>
      </c>
      <c r="Q143" s="52" t="inlineStr">
        <is>
          <t>Nicolas Winding Refn</t>
        </is>
      </c>
      <c r="R143" s="59" t="inlineStr">
        <is>
          <t>[{"Source": "Internet Movie Database", "Value": "7.8/10"}, {"Source": "Rotten Tomatoes", "Value": "93%"}, {"Source": "Metacritic", "Value": "79/100"}]</t>
        </is>
      </c>
      <c r="S143" s="60" t="inlineStr">
        <is>
          <t>78,100,000</t>
        </is>
      </c>
      <c r="T143" s="55" t="inlineStr">
        <is>
          <t>R</t>
        </is>
      </c>
      <c r="U143" s="56" t="inlineStr">
        <is>
          <t>100</t>
        </is>
      </c>
      <c r="V143" s="57" t="inlineStr">
        <is>
          <t>{"link": "https://www.themoviedb.org/movie/64690-drive/watch?locale=CA",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43" s="61" t="inlineStr">
        <is>
          <t>15,000,000</t>
        </is>
      </c>
      <c r="X143" s="35" t="n">
        <v>64690</v>
      </c>
      <c r="Y143" s="35" t="inlineStr">
        <is>
          <t>[77987, 18533, 75780, 97367, 301365, 500840, 8967, 50646, 37799, 6977, 10316, 8363, 7345, 37861, 9693, 141, 46705, 51876, 374720, 6145]</t>
        </is>
      </c>
      <c r="Z143" s="35" t="inlineStr">
        <is>
          <t>93%</t>
        </is>
      </c>
      <c r="AA143" s="35" t="inlineStr">
        <is>
          <t>7.8/10</t>
        </is>
      </c>
      <c r="AB143" s="35" t="inlineStr">
        <is>
          <t>79/100</t>
        </is>
      </c>
      <c r="AC143" s="35" t="inlineStr">
        <is>
          <t>https://www.youtube.com/embed/inTc4Q_gEWQ</t>
        </is>
      </c>
      <c r="AD143" s="115" t="inlineStr">
        <is>
          <t>US</t>
        </is>
      </c>
      <c r="AE143" s="115" t="n">
        <v>1731215633548</v>
      </c>
    </row>
    <row r="144" ht="14.25" customHeight="1" s="142">
      <c r="A144" s="108" t="inlineStr">
        <is>
          <t>Kill Bill: Vol. 1</t>
        </is>
      </c>
      <c r="B144" s="109" t="n">
        <v>92</v>
      </c>
      <c r="C144" s="110" t="n"/>
      <c r="D144" s="28" t="n"/>
      <c r="E144" s="111" t="inlineStr">
        <is>
          <t>Action</t>
        </is>
      </c>
      <c r="F144" s="126" t="n"/>
      <c r="G144" s="31" t="n"/>
      <c r="H144" s="32" t="n"/>
      <c r="I144" s="112" t="inlineStr">
        <is>
          <t>Miramax</t>
        </is>
      </c>
      <c r="J144" s="113" t="n">
        <v>2003</v>
      </c>
      <c r="K144" s="35">
        <f>ROW(K144)-1</f>
        <v/>
      </c>
      <c r="L144" s="115" t="b">
        <v>0</v>
      </c>
      <c r="M144" s="114"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4" s="49" t="inlineStr">
        <is>
          <t>An assassin is shot by her ruthless employer, Bill, and other members of their assassination circle – but she lives to plot her vengeance.</t>
        </is>
      </c>
      <c r="O144" s="50" t="inlineStr">
        <is>
          <t>https://image.tmdb.org/t/p/w500/v7TaX8kXMXs5yFFGR41guUDNcnB.jpg</t>
        </is>
      </c>
      <c r="P144" s="51" t="inlineStr">
        <is>
          <t>Uma Thurman, Lucy Liu, Vivica A. Fox, Daryl Hannah, David Carradine, Michael Madsen, Julie Dreyfus, Chiaki Kuriyama, Sonny Chiba, Gordon Liu Chia-Hui, Michael Parks, Michael Bowen, Jun Kunimura, Kenji Ohba, Yuki Kazamatsuri, James Parks, Sakichi Sato, Jonathan Loughran, Yoshiyuki Morishita, Tetsuro Shimaguchi, Kazuki Kitamura, Yoji Tanaka, Issey Takahashi, Sō Yamanaka, Juri Manase, Akaji Maro, Goro Daimon, Shun Sugata, Zhang Jinzhan, Hu Xiaohui, Ambrosia Kelley, Sachiko Fujii, Yoshiko Yamaguchi, Ronnie Yoshiko Fujiyama, Shu Lan Tuan, Ai Maeda, Naomi Kusumi, Hikaru Midorikawa</t>
        </is>
      </c>
      <c r="Q144" s="52" t="inlineStr">
        <is>
          <t>Quentin Tarantino</t>
        </is>
      </c>
      <c r="R144" s="59" t="inlineStr">
        <is>
          <t>[{"Source": "Internet Movie Database", "Value": "8.2/10"}, {"Source": "Rotten Tomatoes", "Value": "85%"}, {"Source": "Metacritic", "Value": "69/100"}]</t>
        </is>
      </c>
      <c r="S144" s="54" t="inlineStr">
        <is>
          <t>180,906,076</t>
        </is>
      </c>
      <c r="T144" s="55" t="inlineStr">
        <is>
          <t>R</t>
        </is>
      </c>
      <c r="U144" s="56" t="inlineStr">
        <is>
          <t>111</t>
        </is>
      </c>
      <c r="V144" s="57"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 s="58" t="inlineStr">
        <is>
          <t>30,000,000</t>
        </is>
      </c>
      <c r="X144" s="35" t="n">
        <v>24</v>
      </c>
      <c r="Y144" s="35" t="inlineStr">
        <is>
          <t>[393, 273248, 184, 277, 414419, 500, 70, 187, 101, 16869, 1995, 680, 37165, 6479, 115, 18, 10020, 68718, 983683, 9654]</t>
        </is>
      </c>
      <c r="Z144" s="35" t="inlineStr">
        <is>
          <t>85%</t>
        </is>
      </c>
      <c r="AA144" s="35" t="inlineStr">
        <is>
          <t>8.2/10</t>
        </is>
      </c>
      <c r="AB144" s="35" t="inlineStr">
        <is>
          <t>69/100</t>
        </is>
      </c>
      <c r="AC144" s="35" t="inlineStr">
        <is>
          <t>https://www.youtube.com/embed/d48qtYoeIqE</t>
        </is>
      </c>
      <c r="AD144" s="115" t="inlineStr">
        <is>
          <t>US</t>
        </is>
      </c>
      <c r="AE144" s="115" t="n">
        <v>1731215633548</v>
      </c>
    </row>
    <row r="145" ht="14.25" customHeight="1" s="142">
      <c r="A145" s="108" t="inlineStr">
        <is>
          <t>Anatomy of a Fall</t>
        </is>
      </c>
      <c r="B145" s="109" t="n">
        <v>92</v>
      </c>
      <c r="C145" s="110" t="n"/>
      <c r="D145" s="28" t="n"/>
      <c r="E145" s="111" t="inlineStr">
        <is>
          <t>Drama</t>
        </is>
      </c>
      <c r="F145" s="126" t="n"/>
      <c r="G145" s="31" t="n"/>
      <c r="H145" s="32" t="n"/>
      <c r="I145" s="112" t="inlineStr">
        <is>
          <t>NEON</t>
        </is>
      </c>
      <c r="J145" s="113" t="n">
        <v>2023</v>
      </c>
      <c r="K145" s="35">
        <f>ROW(K145)-1</f>
        <v/>
      </c>
      <c r="L145" s="115" t="b">
        <v>0</v>
      </c>
      <c r="M145" s="114" t="inlineStr">
        <is>
          <t>Really well directed and written. The script to this is very tight, with a great opening scene that grabs your attention and never lets go. There is so much intrigue to the story and how it plays out. Great acting by all involved.</t>
        </is>
      </c>
      <c r="N145" s="49" t="inlineStr">
        <is>
          <t>A woman is suspected of her husband's murder, and their blind son faces a moral dilemma as the sole witness.</t>
        </is>
      </c>
      <c r="O145" s="50" t="inlineStr">
        <is>
          <t>https://image.tmdb.org/t/p/w500/kQs6keheMwCxJxrzV83VUwFtHkB.jpg</t>
        </is>
      </c>
      <c r="P145" s="51" t="inlineStr">
        <is>
          <t>Sandra Hüller, Swann Arlaud, Milo Machado-Graner, Antoine Reinartz, Samuel Theis, Jehnny Beth, Saadia Bentaïeb, Camille Rutherford, Anne Rotger, Sophie Fillières, Julien Comte, Pierre-François Garel, Savannah Rol, Iliès Kadri, Vincent Courcelle-Labrousse, Cécile Brunet-Ludet, Nesrine Slaoui, Antoine Bueno, Anne-Lise Heimburger, Wajdi Mouawad, Sacha Wolff, Kareen Guiock, Arthur Harari, Marie Brette, Christophe Devaux, Jefferson Desport, Nola Jolly, Emmanuelle Jourdan, Isaac Abballah, Judicaël Ajorque, Nicholas Angelo, Marie-Laure Aumis, Laura Balasuriya, Alexandre Bertrand, Jean-Pierre Bertrand, Cécilia Bongiovanni-Lefebvre, Jean-Claude Calbet, Florent Chasseloup, Sandrine Chastagnol, Betty Desmier, Justine Dulary, Philippe Jubien, Cyril Karenine, Maud Martin, Romaric Maucoeur, Fabien Perrot, Christophe Léon Schelstraete, Rose Thibault, Messi</t>
        </is>
      </c>
      <c r="Q145" s="52" t="inlineStr">
        <is>
          <t>Justine Triet</t>
        </is>
      </c>
      <c r="R145" s="59" t="inlineStr">
        <is>
          <t>[{"Source": "Internet Movie Database", "Value": "7.7/10"}, {"Source": "Rotten Tomatoes", "Value": "96%"}, {"Source": "Metacritic", "Value": "86/100"}]</t>
        </is>
      </c>
      <c r="S145" s="60" t="inlineStr">
        <is>
          <t>35,634,133</t>
        </is>
      </c>
      <c r="T145" s="55" t="inlineStr">
        <is>
          <t>R</t>
        </is>
      </c>
      <c r="U145" s="56" t="inlineStr">
        <is>
          <t>151</t>
        </is>
      </c>
      <c r="V145" s="57" t="inlineStr">
        <is>
          <t>{"link": "https://www.themoviedb.org/movie/915935-anatomie-d-une-chute/watch?locale=CA",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 s="61" t="inlineStr">
        <is>
          <t>6,700,000</t>
        </is>
      </c>
      <c r="X145" s="35" t="n">
        <v>915935</v>
      </c>
      <c r="Y145" s="35" t="inlineStr">
        <is>
          <t>[16672, 467244, 1056360, 1110358, 854648, 888003, 666277, 840430, 792307, 823482, 957608, 1075175, 976893, 994108, 989224, 940721, 986280, 980026, 466420, 943134]</t>
        </is>
      </c>
      <c r="Z145" s="35" t="inlineStr">
        <is>
          <t>96%</t>
        </is>
      </c>
      <c r="AA145" s="35" t="inlineStr">
        <is>
          <t>7.7/10</t>
        </is>
      </c>
      <c r="AB145" s="35" t="inlineStr">
        <is>
          <t>86/100</t>
        </is>
      </c>
      <c r="AC145" s="35" t="inlineStr">
        <is>
          <t>https://www.youtube.com/embed/_MdTMA0PetA</t>
        </is>
      </c>
      <c r="AD145" s="115" t="inlineStr">
        <is>
          <t>FR</t>
        </is>
      </c>
      <c r="AE145" s="115" t="inlineStr">
        <is>
          <t>1748278547553</t>
        </is>
      </c>
    </row>
    <row r="146" ht="14.25" customHeight="1" s="142">
      <c r="A146" s="108" t="inlineStr">
        <is>
          <t>Back to School</t>
        </is>
      </c>
      <c r="B146" s="109" t="n">
        <v>92</v>
      </c>
      <c r="C146" s="110" t="n"/>
      <c r="D146" s="28" t="n"/>
      <c r="E146" s="111" t="inlineStr">
        <is>
          <t>Comedy</t>
        </is>
      </c>
      <c r="F146" s="126" t="n"/>
      <c r="G146" s="31" t="n"/>
      <c r="H146" s="32" t="n"/>
      <c r="I146" s="112" t="inlineStr">
        <is>
          <t>Orion Pictures</t>
        </is>
      </c>
      <c r="J146" s="113" t="n">
        <v>1986</v>
      </c>
      <c r="K146" s="35">
        <f>ROW(K146)-1</f>
        <v/>
      </c>
      <c r="L146" s="115" t="b">
        <v>0</v>
      </c>
      <c r="M146" s="114"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46" s="49" t="inlineStr">
        <is>
          <t>Self-made millionaire Thornton Melon decides to get a better education and enrolls at his son Jason's college. While Jason tries to fit in with his fellow students, Thornton struggles to gain his son's respect, giving way to hilarious antics.</t>
        </is>
      </c>
      <c r="O146" s="50" t="inlineStr">
        <is>
          <t>https://image.tmdb.org/t/p/w500/bIQH3dptGaMBtwos7j9lEHt65BV.jpg</t>
        </is>
      </c>
      <c r="P146" s="51" t="inlineStr">
        <is>
          <t>Rodney Dangerfield, Sally Kellerman, Burt Young, Keith Gordon, Robert Downey Jr., William Zabka, Paxton Whitehead, Adrienne Barbeau, M. Emmet Walsh, Terry Farrell, Ned Beatty, Severn Darden, Sam Kinison, Robert Picardo, Kurt Vonnegut, Edie McClurg, Sarah Abrell, Dana Allison, Boris Aplon, Nora Boland, Kimberlin Brown, Lisa Denton, Bob Drew, Holly Hayes, Jason Hervey, Leslie Scarborough, James Ingersoll, Michael McGrady, Santos Morales, Beth Peters, Phil Rubenstein, Timothy Stack, Steve Sweeney, Stacey Toten, John William Young, Brad Zutaut, Josh Saylor, William Grauer, Kristen Aldrich, Becky LeBeau, Tricia Hill, Jill D. Merin, John William James, Eric Alver, Theresa Lyons, Dallas Winkler, Lisa Montgomery, Kimberlee Carlson, Curtis Stone, Michael Reid, Cactus Moser, Brian O'Doughtery, Davey Faragher, Cliffie Stone, Danny Elfman, Leon Schneiderman, Steve Bartek, Dale Turner, Johnny Vatos Hernandez, John Avila, Sam 'Sluggo' Phipps, Mike Bacich</t>
        </is>
      </c>
      <c r="Q146" s="52" t="inlineStr">
        <is>
          <t>Alan Metter</t>
        </is>
      </c>
      <c r="R146" s="59" t="inlineStr">
        <is>
          <t>[{"Source": "Internet Movie Database", "Value": "6.7/10"}, {"Source": "Rotten Tomatoes", "Value": "81%"}, {"Source": "Metacritic", "Value": "68/100"}]</t>
        </is>
      </c>
      <c r="S146" s="60" t="inlineStr">
        <is>
          <t>91,258,000</t>
        </is>
      </c>
      <c r="T146" s="55" t="inlineStr">
        <is>
          <t>PG-13</t>
        </is>
      </c>
      <c r="U146" s="56" t="inlineStr">
        <is>
          <t>96</t>
        </is>
      </c>
      <c r="V146" s="57" t="inlineStr">
        <is>
          <t>{"link": "https://www.themoviedb.org/movie/15596-back-to-school/watch?locale=CA",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"free": [{"logo_path": "/j7D006Uy3UWwZ6G0xH6BMgIWTzH.jpg", "provider_id": 212, "provider_name": "Hoopla", "display_priority": 10}]}</t>
        </is>
      </c>
      <c r="W146" s="61" t="inlineStr">
        <is>
          <t>11,000,000</t>
        </is>
      </c>
      <c r="X146" s="35" t="n">
        <v>15596</v>
      </c>
      <c r="Y146" s="35" t="inlineStr">
        <is>
          <t>[20443, 27678, 46404, 47342, 55727, 18391, 15278, 32081, 38965, 30295, 21948, 2771, 10136, 8866, 9080, 803, 801, 3179, 10021, 11286]</t>
        </is>
      </c>
      <c r="Z146" s="35" t="inlineStr">
        <is>
          <t>81%</t>
        </is>
      </c>
      <c r="AA146" s="35" t="inlineStr">
        <is>
          <t>6.7/10</t>
        </is>
      </c>
      <c r="AB146" s="35" t="inlineStr">
        <is>
          <t>68/100</t>
        </is>
      </c>
      <c r="AC146" s="35" t="inlineStr">
        <is>
          <t>https://www.youtube.com/embed/fHRECtiZ7E8</t>
        </is>
      </c>
      <c r="AD146" s="115" t="inlineStr">
        <is>
          <t>US</t>
        </is>
      </c>
      <c r="AE146" s="115" t="n">
        <v>1731215633548</v>
      </c>
    </row>
    <row r="147" ht="14.25" customHeight="1" s="142">
      <c r="A147" s="108" t="inlineStr">
        <is>
          <t>Set it Up</t>
        </is>
      </c>
      <c r="B147" s="109" t="n">
        <v>92</v>
      </c>
      <c r="C147" s="110" t="n"/>
      <c r="D147" s="28" t="n"/>
      <c r="E147" s="111" t="inlineStr">
        <is>
          <t>RomCom</t>
        </is>
      </c>
      <c r="F147" s="126" t="n"/>
      <c r="G147" s="31" t="n"/>
      <c r="H147" s="32" t="inlineStr">
        <is>
          <t>Netflix</t>
        </is>
      </c>
      <c r="I147" s="112" t="inlineStr">
        <is>
          <t>Netflix</t>
        </is>
      </c>
      <c r="J147" s="113" t="n">
        <v>2018</v>
      </c>
      <c r="K147" s="35">
        <f>ROW(K147)-1</f>
        <v/>
      </c>
      <c r="L147" s="115" t="b">
        <v>0</v>
      </c>
      <c r="M147" s="114" t="inlineStr">
        <is>
          <t>Really funny and enjoyable. The movie is very well cast, the characters have a ton of chemistry and charisma. The script is full of funny moments, and is also sincere and romantic in a very refreshing and well done way. Rare win for Netflix.</t>
        </is>
      </c>
      <c r="N147" s="49" t="inlineStr">
        <is>
          <t>Two overworked and underpaid assistants come up with a plan to get their bosses off their backs by setting them up with each other.</t>
        </is>
      </c>
      <c r="O147" s="50" t="inlineStr">
        <is>
          <t>https://image.tmdb.org/t/p/w500/2HiCq8sPNRGjFaFCyKJh0607Hso.jpg</t>
        </is>
      </c>
      <c r="P147" s="51" t="inlineStr">
        <is>
          <t>Glen Powell, Zoey Deutch, Taye Diggs, Lucy Liu, Joan Smalls, Meredith Hagner, Pete Davidson, Jon Rudnitsky, Tituss Burgess, Noah Robbins, Jaboukie Young-White, Jake Robinson, Aaron Costa Ganis, Wai Ching Ho, Jeff Hiller, Evan Parke, Doris McCarthy, Stacey Alyse Cohen, Shana Solomon, Fabrizio Brienza, Shyrley Rodriguez, Jacqueline Honulik, Anna Suzuki, Stephanie Hsu, Kate Middleton, Annie Pisapia, Cody Calafiore, Leonard Ouzts, Paulie Deo Jr., Ralph Byers, Jay Schmidt, Serena Berman, Hazel Anne Raymundo, Alejandro Hernandez, Madison Arnold, Sonia Denis, Fay Ann Lee, Jackie Burns, Steve Beauchamp, Patrick Holden O'Neill, Jamie Forbes, Caitlin Brodnick, Nick Cafero, Matt Gehring, Matt Bailey, H. Foley, Buddy Bolton, Saul Alvarez, Leah Lauren, Keldrick La Vott Crowder, Josh Berresford</t>
        </is>
      </c>
      <c r="Q147" s="52" t="inlineStr">
        <is>
          <t>Claire Scanlon</t>
        </is>
      </c>
      <c r="R147" s="53" t="inlineStr">
        <is>
          <t>[{"Source": "Internet Movie Database", "Value": "6.5/10"}, {"Source": "Rotten Tomatoes", "Value": "92%"}, {"Source": "Metacritic", "Value": "62/100"}]</t>
        </is>
      </c>
      <c r="S147" s="54" t="inlineStr">
        <is>
          <t>0</t>
        </is>
      </c>
      <c r="T147" s="55" t="inlineStr">
        <is>
          <t>TV-14</t>
        </is>
      </c>
      <c r="U147" s="56" t="inlineStr">
        <is>
          <t>105</t>
        </is>
      </c>
      <c r="V147" s="57"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110}]}</t>
        </is>
      </c>
      <c r="W147" s="58" t="inlineStr">
        <is>
          <t>0</t>
        </is>
      </c>
      <c r="X147" s="35" t="n">
        <v>384677</v>
      </c>
      <c r="Y147" s="35" t="inlineStr">
        <is>
          <t>[463053, 433310, 511785, 454983, 462919, 466282, 465109, 519035, 399131, 555850, 457435, 419478, 340027, 556803, 352186, 16222, 8352, 449176, 488113, 455656]</t>
        </is>
      </c>
      <c r="Z147" s="35" t="inlineStr">
        <is>
          <t>92%</t>
        </is>
      </c>
      <c r="AA147" s="35" t="inlineStr">
        <is>
          <t>6.5/10</t>
        </is>
      </c>
      <c r="AB147" s="35" t="inlineStr">
        <is>
          <t>62/100</t>
        </is>
      </c>
      <c r="AC147" s="35" t="inlineStr">
        <is>
          <t>https://www.youtube.com/embed/X-eRc9PF3TU</t>
        </is>
      </c>
      <c r="AD147" s="115" t="inlineStr">
        <is>
          <t>US</t>
        </is>
      </c>
      <c r="AE147" s="115" t="n">
        <v>1731215633548</v>
      </c>
    </row>
    <row r="148" ht="14.25" customHeight="1" s="142">
      <c r="A148" s="108" t="inlineStr">
        <is>
          <t>The Breakfast Club</t>
        </is>
      </c>
      <c r="B148" s="109" t="n">
        <v>92</v>
      </c>
      <c r="C148" s="110" t="n"/>
      <c r="D148" s="28" t="n"/>
      <c r="E148" s="111" t="inlineStr">
        <is>
          <t>Comedy</t>
        </is>
      </c>
      <c r="F148" s="126" t="inlineStr">
        <is>
          <t>Coming-of-Age</t>
        </is>
      </c>
      <c r="G148" s="31" t="n"/>
      <c r="H148" s="32" t="n"/>
      <c r="I148" s="112" t="inlineStr">
        <is>
          <t>Universal Pictures</t>
        </is>
      </c>
      <c r="J148" s="113" t="n">
        <v>1985</v>
      </c>
      <c r="K148" s="35">
        <f>ROW(K148)-1</f>
        <v/>
      </c>
      <c r="L148" s="115" t="b">
        <v>0</v>
      </c>
      <c r="M148" s="114"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48"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48" s="50" t="inlineStr">
        <is>
          <t>https://image.tmdb.org/t/p/w500/vSqk5BeQ1HvP9wq0rWZyWqiwXeF.jpg</t>
        </is>
      </c>
      <c r="P148" s="51" t="inlineStr">
        <is>
          <t>Emilio Estevez, Judd Nelson, Molly Ringwald, Anthony Michael Hall, Ally Sheedy, Paul Gleason, John Kapelos, Perry Crawford, Mary Christian, Ron Dean, Tim Gamble, Fran Gargano, Mercedes Hall, John Hughes</t>
        </is>
      </c>
      <c r="Q148" s="52" t="inlineStr">
        <is>
          <t>John Hughes</t>
        </is>
      </c>
      <c r="R148" s="59" t="inlineStr">
        <is>
          <t>[{"Source": "Internet Movie Database", "Value": "7.8/10"}, {"Source": "Rotten Tomatoes", "Value": "87%"}, {"Source": "Metacritic", "Value": "66/100"}]</t>
        </is>
      </c>
      <c r="S148" s="54" t="inlineStr">
        <is>
          <t>51,525,171</t>
        </is>
      </c>
      <c r="T148" s="55" t="inlineStr">
        <is>
          <t>R</t>
        </is>
      </c>
      <c r="U148" s="56" t="inlineStr">
        <is>
          <t>98</t>
        </is>
      </c>
      <c r="V148" s="57"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48" s="58" t="inlineStr">
        <is>
          <t>1,000,000</t>
        </is>
      </c>
      <c r="X148" s="35" t="n">
        <v>2108</v>
      </c>
      <c r="Y148" s="35" t="inlineStr">
        <is>
          <t>[15144, 9377, 11522, 218, 11031, 164, 762, 377, 630, 4148, 9542, 105, 11454, 11557, 13597, 510, 9340, 235, 639, 4543]</t>
        </is>
      </c>
      <c r="Z148" s="35" t="inlineStr">
        <is>
          <t>87%</t>
        </is>
      </c>
      <c r="AA148" s="35" t="inlineStr">
        <is>
          <t>7.8/10</t>
        </is>
      </c>
      <c r="AB148" s="35" t="inlineStr">
        <is>
          <t>66/100</t>
        </is>
      </c>
      <c r="AC148" s="35" t="inlineStr">
        <is>
          <t>https://www.youtube.com/embed/c7VUZ29Ezcc</t>
        </is>
      </c>
      <c r="AD148" s="115" t="inlineStr">
        <is>
          <t>US</t>
        </is>
      </c>
      <c r="AE148" s="115" t="n">
        <v>1731215633548</v>
      </c>
    </row>
    <row r="149" ht="14.25" customHeight="1" s="142">
      <c r="A149" s="108" t="inlineStr">
        <is>
          <t>Planet of the Apes</t>
        </is>
      </c>
      <c r="B149" s="109" t="n">
        <v>92</v>
      </c>
      <c r="C149" s="110" t="inlineStr">
        <is>
          <t>Planet of the Apes</t>
        </is>
      </c>
      <c r="D149" s="28" t="n"/>
      <c r="E149" s="111" t="inlineStr">
        <is>
          <t>Sci-Fi</t>
        </is>
      </c>
      <c r="F149" s="126" t="n"/>
      <c r="G149" s="31" t="n"/>
      <c r="H149" s="32" t="n"/>
      <c r="I149" s="112" t="inlineStr">
        <is>
          <t>20th Century Studios</t>
        </is>
      </c>
      <c r="J149" s="113" t="n">
        <v>1968</v>
      </c>
      <c r="K149" s="35">
        <f>ROW(K149)-1</f>
        <v/>
      </c>
      <c r="L149" s="115" t="b">
        <v>0</v>
      </c>
      <c r="M149" s="114"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49" s="49" t="inlineStr">
        <is>
          <t>Astronaut Taylor crash lands on a distant planet ruled by apes who use a primitive race of humans for experimentation and sport. Soon Taylor finds himself among the hunted, his life in the hands of a benevolent chimpanzee scientist.</t>
        </is>
      </c>
      <c r="O149" s="50" t="inlineStr">
        <is>
          <t>https://image.tmdb.org/t/p/w500/2r9iKnlSYEk4daQadsXfcjHfIjQ.jpg</t>
        </is>
      </c>
      <c r="P149" s="51" t="inlineStr">
        <is>
          <t>Charlton Heston, Roddy McDowall, Kim Hunter, Maurice Evans, James Whitmore, James Daly, Linda Harrison, Robert Gunner, Lou Wagner, Woodrow Parfrey, Jeff Burton, Buck Kartalian, Norman Burton, Wright King, Paul Lambert, Martin Abrahams, Army Archerd, James Bacon, Erlynn Mary Botelho, Priscilla Boyd, Eldon Burke, David Chow, Billy Curtis, Frank Delfino, Buddy Douglas, Chuck Fisher, William Graeff Jr., Lars Hensen, Irvin 'Zabo' Koszewski, Norma Jean Kron, Robert Lombardo, Jerry Maren, Cass Martin, Stephan Merjanian, Harry Monty, John Quijada, Smokey Roberds, Dave Rodgers, Jane Ross, George Sasaki, Felix Silla, Emory Souza, Dianne Stanley, Joe Tornatore</t>
        </is>
      </c>
      <c r="Q149" s="52" t="inlineStr">
        <is>
          <t>Franklin J. Schaffner</t>
        </is>
      </c>
      <c r="R149" s="59" t="inlineStr">
        <is>
          <t>[{"Source": "Internet Movie Database", "Value": "8.0/10"}, {"Source": "Rotten Tomatoes", "Value": "86%"}, {"Source": "Metacritic", "Value": "79/100"}]</t>
        </is>
      </c>
      <c r="S149" s="54" t="inlineStr">
        <is>
          <t>32,589,624</t>
        </is>
      </c>
      <c r="T149" s="55" t="inlineStr">
        <is>
          <t>G</t>
        </is>
      </c>
      <c r="U149" s="56" t="inlineStr">
        <is>
          <t>112</t>
        </is>
      </c>
      <c r="V149" s="57"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 s="58" t="inlineStr">
        <is>
          <t>5,800,000</t>
        </is>
      </c>
      <c r="X149" s="35" t="n">
        <v>871</v>
      </c>
      <c r="Y149" s="35" t="inlineStr">
        <is>
          <t>[1685, 1687, 869, 1705, 61791, 1688, 9325, 89708, 27759, 43645, 3110, 1654, 10331, 940, 830, 3176, 658, 37247, 281338, 20815]</t>
        </is>
      </c>
      <c r="Z149" s="35" t="inlineStr">
        <is>
          <t>86%</t>
        </is>
      </c>
      <c r="AA149" s="35" t="inlineStr">
        <is>
          <t>8.0/10</t>
        </is>
      </c>
      <c r="AB149" s="35" t="inlineStr">
        <is>
          <t>79/100</t>
        </is>
      </c>
      <c r="AC149" s="35" t="inlineStr">
        <is>
          <t>https://www.youtube.com/embed/k0-dUM_A-Cg</t>
        </is>
      </c>
      <c r="AD149" s="115" t="inlineStr">
        <is>
          <t>US</t>
        </is>
      </c>
      <c r="AE149" s="115" t="n">
        <v>1731215633548</v>
      </c>
    </row>
    <row r="150" ht="14.25" customHeight="1" s="142">
      <c r="A150" s="108" t="inlineStr">
        <is>
          <t>Ip Man</t>
        </is>
      </c>
      <c r="B150" s="109" t="n">
        <v>92</v>
      </c>
      <c r="C150" s="110" t="n"/>
      <c r="D150" s="28" t="n"/>
      <c r="E150" s="111" t="inlineStr">
        <is>
          <t>Action</t>
        </is>
      </c>
      <c r="F150" s="126" t="inlineStr">
        <is>
          <t>Martial Arts</t>
        </is>
      </c>
      <c r="G150" s="31" t="n"/>
      <c r="H150" s="32" t="n"/>
      <c r="I150" s="112" t="inlineStr">
        <is>
          <t>Mandarin Films</t>
        </is>
      </c>
      <c r="J150" s="113" t="n">
        <v>2008</v>
      </c>
      <c r="K150" s="35">
        <f>ROW(K150)-1</f>
        <v/>
      </c>
      <c r="L150" s="115" t="b">
        <v>0</v>
      </c>
      <c r="M150" s="114"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50"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50" s="50" t="inlineStr">
        <is>
          <t>https://image.tmdb.org/t/p/w500/ggTTUXZg7trvAhsVj3eyd65bAnh.jpg</t>
        </is>
      </c>
      <c r="P150" s="51" t="inlineStr">
        <is>
          <t>Donnie Yen, Simon Yam, Lynn Hung Doi-Lam, Hiroyuki Ikeuchi, Gordon Lam Ka-Tung, Louis Fan Siu-Wong, Xing Yu, Wong Yau-Nam, Dennis To Yu-Hang, Calvin Ka-Sing Cheng, Chen Zhihui, Shibuya Tenma, Li Chak, Li Qilong, Zhong Zhou, Zhang Bo, Jin Gang, Lu Kai, Tony Leung Siu-Hung, Liu Mingzhe, Zhong Hanhao, Yang Xufeng, Gu Yin, Lu Meifang, Wang Zheng, Wang Zheng, Shi Ruijun, Ding Yilan, Xu Chuanjian, Wang Huiliang, Cai Rongjun, Han Mengxin, Sheng Qirong, Wang Xiaofang, Chen Ka-Da</t>
        </is>
      </c>
      <c r="Q150" s="52" t="inlineStr">
        <is>
          <t>Wilson Yip</t>
        </is>
      </c>
      <c r="R150" s="59" t="inlineStr">
        <is>
          <t>[{"Source": "Internet Movie Database", "Value": "8.0/10"}, {"Source": "Rotten Tomatoes", "Value": "86%"}, {"Source": "Metacritic", "Value": "59/100"}]</t>
        </is>
      </c>
      <c r="S150" s="60" t="inlineStr">
        <is>
          <t>22,100,000</t>
        </is>
      </c>
      <c r="T150" s="55" t="inlineStr">
        <is>
          <t>R</t>
        </is>
      </c>
      <c r="U150" s="56" t="inlineStr">
        <is>
          <t>106</t>
        </is>
      </c>
      <c r="V150" s="57"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 "free": [{"logo_path": "/vLZKlXUNDcZR7ilvfY9Wr9k80FZ.jpg", "provider_id": 538, "provider_name": "Plex", "display_priority": 86}]}</t>
        </is>
      </c>
      <c r="W150" s="61" t="inlineStr">
        <is>
          <t>11,700,000</t>
        </is>
      </c>
      <c r="X150" s="35" t="n">
        <v>14756</v>
      </c>
      <c r="Y150" s="35" t="inlineStr">
        <is>
          <t>[37472, 365222, 182127, 7549, 9316, 44249, 253450, 449924, 12162, 17808, 121506, 21145, 9461, 52015, 1858, 6038, 44865, 450001, 10775, 12207]</t>
        </is>
      </c>
      <c r="Z150" s="35" t="inlineStr">
        <is>
          <t>86%</t>
        </is>
      </c>
      <c r="AA150" s="35" t="inlineStr">
        <is>
          <t>8.0/10</t>
        </is>
      </c>
      <c r="AB150" s="35" t="inlineStr">
        <is>
          <t>59/100</t>
        </is>
      </c>
      <c r="AC150" s="35" t="inlineStr">
        <is>
          <t>https://www.youtube.com/embed/3IUR6P5VwGo</t>
        </is>
      </c>
      <c r="AD150" s="115" t="inlineStr">
        <is>
          <t>HK</t>
        </is>
      </c>
      <c r="AE150" s="115" t="n">
        <v>1731215633548</v>
      </c>
    </row>
    <row r="151" ht="14.25" customHeight="1" s="142">
      <c r="A151" s="108" t="inlineStr">
        <is>
          <t>The 40 Year Old Virgin</t>
        </is>
      </c>
      <c r="B151" s="109" t="n">
        <v>92</v>
      </c>
      <c r="C151" s="110" t="n"/>
      <c r="D151" s="28" t="n"/>
      <c r="E151" s="111" t="inlineStr">
        <is>
          <t>Comedy</t>
        </is>
      </c>
      <c r="F151" s="126" t="n"/>
      <c r="G151" s="31" t="n"/>
      <c r="H151" s="32" t="n"/>
      <c r="I151" s="112" t="inlineStr">
        <is>
          <t>Universal Pictures</t>
        </is>
      </c>
      <c r="J151" s="113" t="n">
        <v>2005</v>
      </c>
      <c r="K151" s="35">
        <f>ROW(K151)-1</f>
        <v/>
      </c>
      <c r="L151" s="115" t="b">
        <v>0</v>
      </c>
      <c r="M151" s="114" t="n"/>
      <c r="N151" s="37"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51" s="38" t="inlineStr">
        <is>
          <t>https://image.tmdb.org/t/p/w500/mVeoqL37gzhMXQVpONi9DGOQ3tZ.jpg</t>
        </is>
      </c>
      <c r="P151" s="39" t="inlineStr">
        <is>
          <t>Steve Carell, Catherine Keener, Paul Rudd, Romany Malco, Seth Rogen, Elizabeth Banks, Leslie Mann, Jane Lynch, Gerry Bednob, Shelley Malil, Kat Dennings, Jordan Masterson, Chelsea Smith, Jonah Hill, Erica Vittina Phillips, Marika Domińczyk, Mindy Kaling, Mo Collins, Gillian Vigman, Kimberly Page, Siena Goines, Charlie Hartsock, Nancy Carell, Cedric Yarbrough, David Koechner, Jeff Kahn, Nick Lashaway, Loren Berman, Julian Foster, Loudon Wainwright III, Lee Weaver, Gloria Helena Jones, Jazzmun, Miki Mia, Denise Meyerson, Shannon Bradley, Brianna Brown, Liz Carey, Elizabeth DeCicco, Hilary Shepard, Barret Swatek, Carla Gallo, Michael Bierman, Marisa Guterman, Stormy Daniels, Kevin Hart, Wayne Federman, Ron Marasco, Joseph T. Mastrolia, Kate Luyben, Joe Nuñez, Matthew McKane, Rose Abdoo, Steve Bannos, Brooke Hamlin, Miyoko Shimosawa, Marilyn Dodds Frank, Ann Christine, Brandon Killham, Nicole Randall Johnson, Suzy Nakamura, Jenna Fischer, Stephanie Lemelin, Jamie Elle Mann, Leah McCormick, Samantha J. Reese, Brittney Skye, Wyatt Smith, Kira Turnage, Penny Vital, Christa Nicole Wells, Amy Rider</t>
        </is>
      </c>
      <c r="Q151" s="40" t="inlineStr">
        <is>
          <t>Judd Apatow</t>
        </is>
      </c>
      <c r="R151" s="41" t="inlineStr">
        <is>
          <t>[{"Source": "Internet Movie Database", "Value": "7.1/10"}, {"Source": "Rotten Tomatoes", "Value": "85%"}, {"Source": "Metacritic", "Value": "73/100"}]</t>
        </is>
      </c>
      <c r="S151" s="42" t="inlineStr">
        <is>
          <t>177,400,000</t>
        </is>
      </c>
      <c r="T151" s="43" t="inlineStr">
        <is>
          <t>R</t>
        </is>
      </c>
      <c r="U151" s="44" t="inlineStr">
        <is>
          <t>116</t>
        </is>
      </c>
      <c r="V151" s="45"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51" s="46" t="inlineStr">
        <is>
          <t>26,000,000</t>
        </is>
      </c>
      <c r="X151" s="35" t="n">
        <v>6957</v>
      </c>
      <c r="Y151" s="35" t="inlineStr">
        <is>
          <t>[8699, 544, 48988, 2752, 496, 9870, 8467, 8363, 8872, 4964, 13576, 1824, 19494, 12133, 11381, 32823, 18785, 747, 40807, 11665]</t>
        </is>
      </c>
      <c r="Z151" s="35" t="inlineStr">
        <is>
          <t>85%</t>
        </is>
      </c>
      <c r="AA151" s="35" t="inlineStr">
        <is>
          <t>7.1/10</t>
        </is>
      </c>
      <c r="AB151" s="35" t="inlineStr">
        <is>
          <t>73/100</t>
        </is>
      </c>
      <c r="AC151" s="35" t="inlineStr">
        <is>
          <t>https://www.youtube.com/embed/YnDeJn-BX5Q</t>
        </is>
      </c>
      <c r="AD151" s="115" t="inlineStr">
        <is>
          <t>US</t>
        </is>
      </c>
      <c r="AE151" s="115" t="n">
        <v>1731215633548</v>
      </c>
    </row>
    <row r="152" ht="14.25" customHeight="1" s="142">
      <c r="A152" s="108" t="inlineStr">
        <is>
          <t>The Social Network</t>
        </is>
      </c>
      <c r="B152" s="109" t="n">
        <v>92</v>
      </c>
      <c r="C152" s="110" t="n"/>
      <c r="D152" s="28" t="n"/>
      <c r="E152" s="111" t="inlineStr">
        <is>
          <t>Drama</t>
        </is>
      </c>
      <c r="F152" s="126" t="n"/>
      <c r="G152" s="31" t="n"/>
      <c r="H152" s="32" t="n"/>
      <c r="I152" s="112" t="inlineStr">
        <is>
          <t>Columbia Pictures</t>
        </is>
      </c>
      <c r="J152" s="113" t="n">
        <v>2010</v>
      </c>
      <c r="K152" s="35">
        <f>ROW(K152)-1</f>
        <v/>
      </c>
      <c r="L152" s="115" t="b">
        <v>0</v>
      </c>
      <c r="M152" s="114" t="n"/>
      <c r="N152" s="37"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2" s="38" t="inlineStr">
        <is>
          <t>https://image.tmdb.org/t/p/w500/n0ybibhJtQ5icDqTp8eRytcIHJx.jpg</t>
        </is>
      </c>
      <c r="P152" s="39" t="inlineStr">
        <is>
          <t>Jesse Eisenberg, Andrew Garfield, Armie Hammer, Josh Pence, Justin Timberlake, Max Minghella, Brenda Song, Rashida Jones, John Getz, David Selby, Denise Grayson, Douglas Urbanski, Rooney Mara, Bryan Barter, Dustin Fitzsimons, Joseph Mazzello, Patrick Mapel, Toby Meuli, Alecia Svensen, Jami Owen, James Dastoli, Robert Dastoli, Scotty Crowe, Jayk Gallagher, Marcella Lentz-Pope, Trevor Wright, Barry Livingston, Marybeth Massett, Randy Evans, Carrie Armstrong, Henry Roosevelt, Pamela Roylance, Brian Palermo, Brett Leigh, Chris Gouchoe, Nicholas Tubbs, Kevin Chui, Richie Ferris, Burke Walton, Nguyen Anh Tuan, Inbal Amirav, Dane Nightingale, Stephen Fuller, John He, Nick Smoke, Cali Fredrichs, Shelby Young, Steve Sires, Melise, Victor Z. Isaac, Abhi Sinha, Mark Saul, Cedric Sanders, Dakota Johnson, Nancy Linari, Inger Tudor, Aaron Sorkin, Mariah Bonner, Kyle Fain, Christopher Khai, Emma Fitzpatrick, Jeffrey Thomas Border, Courtney Arndt, Felisha Terrell, Zoe De Toledo, Simon Barr, Alex Leigh, Phil Turnham, Richie Steele, Chris Friend, Tom Harvey, Alex Olijnyk, Ray Poulter, Bob Hewitt, Dave Lambourn, James Padmore, Sebastian Kouba, Charles Herbert, Robin Dowell, Nathan Hillyer, James Shanklin, Alex Reznik, John Hayden, Oliver Muirhead, Shane Adler, Amy Ferguson, Monique Edwards, Cayman Grant, Wallace Langham, Scott Lawrence, Peter Holden, Darin Cooper, Jared Hillman, Caitlin Gerard, Lacey Beeman, Cherilyn Wilson, Caleb Landry Jones, Franco Vega, Andrew Thacher, Adina Porter, Jeff Martineau, Noah Baron, Ki Hong Lee, Jesse Heiman, David Broyles, Mike Bash, Tony Calle, Cooper Conley-Currier, Elliott Ehlers, Brett A. Newton, Nathan Dean Snyder, Kristen Clement, Tatum Miranda, Chad Davis, Tony DeSean, Vincent Rivera, Jason Flemyng, Carlos Foglia, Bryan Forrest, Jessica Franz, Eli Jane, Sara Murphy, Kandis Mak, Eric La Barr, Naina Michaud, Riley Voelkel, Tia Robinson, Jeff Rosick, Alexandra Ruddy, Adrienne Rusk, Rebecca Tilney, Georgina Tolentino</t>
        </is>
      </c>
      <c r="Q152" s="40" t="inlineStr">
        <is>
          <t>David Fincher</t>
        </is>
      </c>
      <c r="R152" s="41" t="inlineStr">
        <is>
          <t>[{"Source": "Internet Movie Database", "Value": "7.8/10"}, {"Source": "Rotten Tomatoes", "Value": "96%"}, {"Source": "Metacritic", "Value": "95/100"}]</t>
        </is>
      </c>
      <c r="S152" s="42" t="inlineStr">
        <is>
          <t>224,920,315</t>
        </is>
      </c>
      <c r="T152" s="43" t="inlineStr">
        <is>
          <t>PG-13</t>
        </is>
      </c>
      <c r="U152" s="44" t="inlineStr">
        <is>
          <t>121</t>
        </is>
      </c>
      <c r="V152" s="45"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 s="46" t="inlineStr">
        <is>
          <t>40,000,000</t>
        </is>
      </c>
      <c r="X152" s="35" t="n">
        <v>37799</v>
      </c>
      <c r="Y152" s="35" t="inlineStr">
        <is>
          <t>[65754, 4922, 1949, 27205, 45269, 12405, 4547, 8358, 59436, 16614, 44264, 44214, 210577, 14, 19908, 22538, 594, 2649, 266856, 42188]</t>
        </is>
      </c>
      <c r="Z152" s="35" t="inlineStr">
        <is>
          <t>96%</t>
        </is>
      </c>
      <c r="AA152" s="35" t="inlineStr">
        <is>
          <t>7.8/10</t>
        </is>
      </c>
      <c r="AB152" s="35" t="inlineStr">
        <is>
          <t>95/100</t>
        </is>
      </c>
      <c r="AC152" s="35" t="inlineStr">
        <is>
          <t>https://www.youtube.com/embed/rBCNU0XT9GY</t>
        </is>
      </c>
      <c r="AD152" s="115" t="inlineStr">
        <is>
          <t>US</t>
        </is>
      </c>
      <c r="AE152" s="115" t="n">
        <v>1731215633548</v>
      </c>
    </row>
    <row r="153" ht="14.25" customHeight="1" s="142">
      <c r="A153" s="108" t="inlineStr">
        <is>
          <t>The Truman Show</t>
        </is>
      </c>
      <c r="B153" s="109" t="n">
        <v>92</v>
      </c>
      <c r="C153" s="110" t="n"/>
      <c r="D153" s="28" t="n"/>
      <c r="E153" s="111" t="inlineStr">
        <is>
          <t>Drama</t>
        </is>
      </c>
      <c r="F153" s="126" t="inlineStr">
        <is>
          <t>Comedy</t>
        </is>
      </c>
      <c r="G153" s="31" t="n"/>
      <c r="H153" s="32" t="n"/>
      <c r="I153" s="112" t="inlineStr">
        <is>
          <t>Paramount Pictures</t>
        </is>
      </c>
      <c r="J153" s="113" t="n">
        <v>1998</v>
      </c>
      <c r="K153" s="35">
        <f>ROW(K153)-1</f>
        <v/>
      </c>
      <c r="L153" s="115" t="b">
        <v>0</v>
      </c>
      <c r="M153" s="114"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3"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3" s="50" t="inlineStr">
        <is>
          <t>https://image.tmdb.org/t/p/w500/vuza0WqY239yBXOadKlGwJsZJFE.jpg</t>
        </is>
      </c>
      <c r="P153" s="51" t="inlineStr">
        <is>
          <t>Jim Carrey, Laura Linney, Noah Emmerich, Natascha McElhone, Holland Taylor, Ed Harris, Paul Giamatti, Brian Delate, Peter Krause, Blair Slater, Heidi Schanz, Una Damon, Krista Lynn Landolfi, O-Lan Jones, Ron Taylor, Don Taylor, Ted Raymond, Harry Shearer, Jeanette Miller, Philip Glass, Joe Minjares, Philip Baker Hall, John Pleshette, Terry Camilleri, Joel McKinnon Miller, Judy Clayton, Fritz Dominique, Angel Schmiedt, Nastassja Schmiedt, Muriel Moore, Mal Jones, Judson Vaughn, Earl Hilliard Jr., David Andrew Nash, Jim Towers, Savannah Swafford, Antoni Corone, Mario Ernesto Sánchez, John Roselius, Kade Coates, Marcia DeBonis, Sam Kitchin, Sebastian Youngblood, Dave Corey, Mark Alan Gillott, Jay Saiter, Tony Todd, Marco Rubeo, Daryl Davis, Robert Davis, R.J. Murdock, Matthew McDonough, Larry McDowell, Joseph Lucus, Logan Kirksey, Adam Tomei, John Pramik, Al Foster, Zoaunne LeRoy, Millie Slavin, Dona Hardy, Tom Simmons, Susan Angelo, Carly Smiga, Yuji Okumoto, Kiyoko Yamaguchi, Saemi Nakamura, Sergio Kato, Jake Eberle, Marc Macaulay, Melissa Fitzgerald, Erik Rodenhiser</t>
        </is>
      </c>
      <c r="Q153" s="52" t="inlineStr">
        <is>
          <t>Peter Weir</t>
        </is>
      </c>
      <c r="R153" s="53" t="inlineStr">
        <is>
          <t>[{"Source": "Internet Movie Database", "Value": "8.2/10"}, {"Source": "Rotten Tomatoes", "Value": "94%"}, {"Source": "Metacritic", "Value": "90/100"}]</t>
        </is>
      </c>
      <c r="S153" s="54" t="inlineStr">
        <is>
          <t>264,100,000</t>
        </is>
      </c>
      <c r="T153" s="55" t="inlineStr">
        <is>
          <t>PG</t>
        </is>
      </c>
      <c r="U153" s="56" t="inlineStr">
        <is>
          <t>103</t>
        </is>
      </c>
      <c r="V153" s="57"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"/h5DcR0J2EESLitnhR8xLG1QymTE.jpg", "provider_id": 2303, "provider_name": "Paramount Plus Premium", "display_priority": 163}, {"logo_path": "/rl6zez5rCeyelt1I46JRYk6B9Ed.jpg", "provider_id": 2304, "provider_name": "Paramount Plus Basic with Ads", "display_priority": 164}]}</t>
        </is>
      </c>
      <c r="W153" s="58" t="inlineStr">
        <is>
          <t>60,000,000</t>
        </is>
      </c>
      <c r="X153" s="35" t="n">
        <v>37165</v>
      </c>
      <c r="Y153" s="35" t="inlineStr">
        <is>
          <t>[38, 1624, 207, 641, 1878, 1417, 310, 10201, 77338, 290, 782, 14, 10312, 854, 274, 627, 115, 106646, 680, 1402]</t>
        </is>
      </c>
      <c r="Z153" s="35" t="inlineStr">
        <is>
          <t>94%</t>
        </is>
      </c>
      <c r="AA153" s="35" t="inlineStr">
        <is>
          <t>8.2/10</t>
        </is>
      </c>
      <c r="AB153" s="35" t="inlineStr">
        <is>
          <t>90/100</t>
        </is>
      </c>
      <c r="AC153" s="35" t="inlineStr">
        <is>
          <t>https://www.youtube.com/embed/N1VlDVRiFrk</t>
        </is>
      </c>
      <c r="AD153" s="115" t="inlineStr">
        <is>
          <t>US</t>
        </is>
      </c>
      <c r="AE153" s="115" t="n">
        <v>1731215633548</v>
      </c>
    </row>
    <row r="154" ht="14.25" customHeight="1" s="142">
      <c r="A154" s="108" t="inlineStr">
        <is>
          <t>WarGames</t>
        </is>
      </c>
      <c r="B154" s="109" t="n">
        <v>92</v>
      </c>
      <c r="C154" s="110" t="n"/>
      <c r="D154" s="28" t="n"/>
      <c r="E154" s="111" t="inlineStr">
        <is>
          <t>Sci-Fi</t>
        </is>
      </c>
      <c r="F154" s="126" t="inlineStr">
        <is>
          <t>Thriller</t>
        </is>
      </c>
      <c r="G154" s="31" t="n"/>
      <c r="H154" s="32" t="n"/>
      <c r="I154" s="112" t="inlineStr">
        <is>
          <t>Amazon MGM Studios</t>
        </is>
      </c>
      <c r="J154" s="113" t="n">
        <v>1983</v>
      </c>
      <c r="K154" s="35">
        <f>ROW(K154)-1</f>
        <v/>
      </c>
      <c r="L154" s="115" t="b">
        <v>0</v>
      </c>
      <c r="M154" s="114"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54"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friend and a wizardly computer genius, David must race against time to outwit his opponent and prevent a nuclear Armageddon.</t>
        </is>
      </c>
      <c r="O154" s="50" t="inlineStr">
        <is>
          <t>https://image.tmdb.org/t/p/w500/zZ1rN4LoPxKNfAp67Xl300WxVeD.jpg</t>
        </is>
      </c>
      <c r="P154" s="51" t="inlineStr">
        <is>
          <t>Matthew Broderick, Dabney Coleman, John Wood, Ally Sheedy, Barry Corbin, Juanin Clay, Kent Williams, Dennis Lipscomb, Joe Dorsey, Irving Metzman, Michael Ensign, William Bogert, Susan Davis, James Tolkan, David Clover, Drew Snyder, John Garber, Duncan Wilmore, Billy Ray Sharkey, John Spencer, Michael Madsen, James Lemp, Gary Bisig, Gary Sexton, Jason Bernard, Frankie Hill, Jesse D. Goins, Alan Blumenfeld, Len Lawson, Maury Chaykin, Eddie Deezen, Stephen Lee, Lucinda Crosby, Stack Pierce, Art LaFleur, Brad David, Martha Shaw, Howie Allen, Michael Adams, James Ackerman, Jim Harriott, Tom Lawrence, Frances E. Nealy, Charles Akins, Glenn Standifer, Edward Jahnke, Paul V. Picerni Jr., William H. Macy</t>
        </is>
      </c>
      <c r="Q154" s="52" t="inlineStr">
        <is>
          <t>John Badham</t>
        </is>
      </c>
      <c r="R154" s="53" t="inlineStr">
        <is>
          <t>[{"Source": "Internet Movie Database", "Value": "7.1/10"}, {"Source": "Rotten Tomatoes", "Value": "94%"}, {"Source": "Metacritic", "Value": "77/100"}]</t>
        </is>
      </c>
      <c r="S154" s="54" t="inlineStr">
        <is>
          <t>124,600,000</t>
        </is>
      </c>
      <c r="T154" s="55" t="inlineStr">
        <is>
          <t>PG</t>
        </is>
      </c>
      <c r="U154" s="56" t="inlineStr">
        <is>
          <t>114</t>
        </is>
      </c>
      <c r="V154" s="57"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t>
        </is>
      </c>
      <c r="W154" s="58" t="inlineStr">
        <is>
          <t>12,000,000</t>
        </is>
      </c>
      <c r="X154" s="35" t="n">
        <v>860</v>
      </c>
      <c r="Y154" s="35" t="inlineStr">
        <is>
          <t>[14154, 10540, 44661, 11342, 2605, 10163, 849, 11884, 37351, 15267, 16409, 15028, 19761, 9033, 50785, 23805, 11955, 43544, 243935, 32060]</t>
        </is>
      </c>
      <c r="Z154" s="35" t="inlineStr">
        <is>
          <t>94%</t>
        </is>
      </c>
      <c r="AA154" s="35" t="inlineStr">
        <is>
          <t>7.1/10</t>
        </is>
      </c>
      <c r="AB154" s="35" t="inlineStr">
        <is>
          <t>77/100</t>
        </is>
      </c>
      <c r="AC154" s="35" t="inlineStr">
        <is>
          <t>https://www.youtube.com/embed/TQUsLAAZuhU</t>
        </is>
      </c>
      <c r="AD154" s="115" t="inlineStr">
        <is>
          <t>US</t>
        </is>
      </c>
      <c r="AE154" s="115" t="n">
        <v>1731215633548</v>
      </c>
    </row>
    <row r="155" ht="15.75" customHeight="1" s="142">
      <c r="A155" s="108" t="inlineStr">
        <is>
          <t>Inside Out 2</t>
        </is>
      </c>
      <c r="B155" s="109" t="n">
        <v>92</v>
      </c>
      <c r="C155" s="110" t="inlineStr">
        <is>
          <t>Pixar</t>
        </is>
      </c>
      <c r="D155" s="28" t="inlineStr">
        <is>
          <t>Inside Out</t>
        </is>
      </c>
      <c r="E155" s="111" t="inlineStr">
        <is>
          <t>Animated</t>
        </is>
      </c>
      <c r="F155" s="126" t="n"/>
      <c r="G155" s="31" t="n"/>
      <c r="H155" s="32" t="n"/>
      <c r="I155" s="112" t="inlineStr">
        <is>
          <t>Disney</t>
        </is>
      </c>
      <c r="J155" s="113" t="n">
        <v>2024</v>
      </c>
      <c r="K155" s="35">
        <f>ROW(K155)-1</f>
        <v/>
      </c>
      <c r="L155" s="115" t="b">
        <v>0</v>
      </c>
      <c r="M155" s="114"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55"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55" s="50" t="inlineStr">
        <is>
          <t>https://image.tmdb.org/t/p/w500/vpnVM9B6NMmQpWeZvzLvDESb2QY.jpg</t>
        </is>
      </c>
      <c r="P155" s="51" t="inlineStr">
        <is>
          <t>Amy Poehler, Maya Hawke, Kensington Tallman, Liza Lapira, Tony Hale, Lewis Black, Phyllis Smith, Ayo Edebiri, Lilimar, Grace Lu, Sumayyah Nuriddin-Green, Adèle Exarchopoulos, Diane Lane, Kyle MacLachlan, Paul Walter Hauser, Yvette Nicole Brown, Ron Funches, James Austin Johnson, Yong Yea, Steve Purcell, Dave Goelz, Kirk R. Thatcher, Frank Oz, Paula Pell, June Squibb, Pete Docter, Paula Poundstone, John Ratzenberger, Sarayu Blue, Flea, Bobby Moynihan, Kendall Coyne Schofield</t>
        </is>
      </c>
      <c r="Q155" s="52" t="inlineStr">
        <is>
          <t>Kelsey Mann</t>
        </is>
      </c>
      <c r="R155" s="53" t="inlineStr">
        <is>
          <t>[{"Source": "Internet Movie Database", "Value": "7.5/10"}, {"Source": "Rotten Tomatoes", "Value": "91%"}, {"Source": "Metacritic", "Value": "73/100"}]</t>
        </is>
      </c>
      <c r="S155" s="54" t="inlineStr">
        <is>
          <t>1,698,863,816</t>
        </is>
      </c>
      <c r="T155" s="55" t="inlineStr">
        <is>
          <t>PG</t>
        </is>
      </c>
      <c r="U155" s="56" t="inlineStr">
        <is>
          <t>97</t>
        </is>
      </c>
      <c r="V155" s="57"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 s="58" t="inlineStr">
        <is>
          <t>200,000,000</t>
        </is>
      </c>
      <c r="X155" s="35" t="n">
        <v>1022789</v>
      </c>
      <c r="Y155" s="35" t="inlineStr">
        <is>
          <t>[519182, 150540, 533535, 653346, 762441, 573435, 957452, 1001311, 786892, 639720, 1008409, 718821, 945961, 748783, 1084736, 974262, 987686, 365177, 1226578, 917496]</t>
        </is>
      </c>
      <c r="Z155" s="35" t="inlineStr">
        <is>
          <t>91%</t>
        </is>
      </c>
      <c r="AA155" s="35" t="inlineStr">
        <is>
          <t>7.5/10</t>
        </is>
      </c>
      <c r="AB155" s="35" t="inlineStr">
        <is>
          <t>73/100</t>
        </is>
      </c>
      <c r="AC155" s="35" t="inlineStr">
        <is>
          <t>https://www.youtube.com/embed/u69y5Ie519M</t>
        </is>
      </c>
      <c r="AD155" s="115" t="inlineStr">
        <is>
          <t>US</t>
        </is>
      </c>
      <c r="AE155" s="115" t="n">
        <v>1731215633548</v>
      </c>
    </row>
    <row r="156" ht="14.25" customHeight="1" s="142">
      <c r="A156" s="108" t="inlineStr">
        <is>
          <t>Zootopia</t>
        </is>
      </c>
      <c r="B156" s="109" t="n">
        <v>92</v>
      </c>
      <c r="C156" s="110" t="inlineStr">
        <is>
          <t>Disney Animation</t>
        </is>
      </c>
      <c r="D156" s="28" t="n"/>
      <c r="E156" s="111" t="inlineStr">
        <is>
          <t>Animated</t>
        </is>
      </c>
      <c r="F156" s="126" t="n"/>
      <c r="G156" s="31" t="n"/>
      <c r="H156" s="32" t="n"/>
      <c r="I156" s="112" t="inlineStr">
        <is>
          <t>Disney</t>
        </is>
      </c>
      <c r="J156" s="113" t="n">
        <v>2016</v>
      </c>
      <c r="K156" s="35">
        <f>ROW(K156)-1</f>
        <v/>
      </c>
      <c r="L156" s="115" t="b">
        <v>0</v>
      </c>
      <c r="M156" s="114" t="n"/>
      <c r="N156" s="37" t="inlineStr">
        <is>
          <t>Determined to prove herself, Officer Judy Hopps, the first bunny on Zootopia's police force, jumps at the chance to crack her first case - even if it means partnering with scam-artist fox Nick Wilde to solve the mystery.</t>
        </is>
      </c>
      <c r="O156" s="38" t="inlineStr">
        <is>
          <t>https://image.tmdb.org/t/p/w500/hlK0e0wAQ3VLuJcsfIYPvb4JVud.jpg</t>
        </is>
      </c>
      <c r="P156" s="39" t="inlineStr">
        <is>
          <t>Jason Bateman, Ginnifer Goodwin, Idris Elba, Jenny Slate, Nate Torrence, Bonnie Hunt, Don Lake, Tommy Chong, J.K. Simmons, Octavia Spencer, Alan Tudyk, Shakira, Raymond S. Persi, Della Saba, Maurice LaMarche, Phil Johnston, Fuschia!, John DiMaggio, Katie Lowes, Gita Reddy, Jesse Corti, Tommy Lister Jr., Josh Dallas, Leah Latham, Rich Moore, Kath Soucie, Peter Mansbridge, Byron Howard, Jared Bush, Mark Rhino Smith, Josie Trinidad, John Lavelle, Kristen Bell, Evelyn Wilson Bresee, Hewitt Bush, Jill Cordes, Madeleine Curry, Terri Douglas, Melissa Goodwin Shepherd, Zach King, Dave Kohut, Jeremy Milton, Pace Paulsen, Fabienne Rawley, Bradford Simonsen, Claire K. Smith, Jackson Stein, David A. Thibodeau, Hannah G. Williams</t>
        </is>
      </c>
      <c r="Q156" s="40" t="inlineStr">
        <is>
          <t>Byron Howard, Rich Moore</t>
        </is>
      </c>
      <c r="R156" s="41" t="inlineStr">
        <is>
          <t>[{"Source": "Internet Movie Database", "Value": "8.0/10"}, {"Source": "Rotten Tomatoes", "Value": "98%"}, {"Source": "Metacritic", "Value": "78/100"}]</t>
        </is>
      </c>
      <c r="S156" s="42" t="inlineStr">
        <is>
          <t>1,023,784,195</t>
        </is>
      </c>
      <c r="T156" s="43" t="inlineStr">
        <is>
          <t>PG</t>
        </is>
      </c>
      <c r="U156" s="44" t="inlineStr">
        <is>
          <t>109</t>
        </is>
      </c>
      <c r="V156" s="45" t="inlineStr">
        <is>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 s="46" t="inlineStr">
        <is>
          <t>150,000,000</t>
        </is>
      </c>
      <c r="X156" s="35" t="n">
        <v>269149</v>
      </c>
      <c r="Y156" s="35" t="inlineStr">
        <is>
          <t>[150540, 277834, 140300, 293660, 177572, 127380, 109445, 278927, 209112, 211672, 105864, 329833, 354912, 335797, 333371, 328111, 309809, 246655, 38757, 140607]</t>
        </is>
      </c>
      <c r="Z156" s="35" t="inlineStr">
        <is>
          <t>98%</t>
        </is>
      </c>
      <c r="AA156" s="35" t="inlineStr">
        <is>
          <t>8.0/10</t>
        </is>
      </c>
      <c r="AB156" s="35" t="inlineStr">
        <is>
          <t>78/100</t>
        </is>
      </c>
      <c r="AC156" s="35" t="inlineStr">
        <is>
          <t>https://www.youtube.com/embed/jWM0ct-OLsM</t>
        </is>
      </c>
      <c r="AD156" s="115" t="inlineStr">
        <is>
          <t>US</t>
        </is>
      </c>
      <c r="AE156" s="115" t="n">
        <v>1731215633548</v>
      </c>
    </row>
    <row r="157" ht="14.25" customHeight="1" s="142">
      <c r="A157" s="108" t="inlineStr">
        <is>
          <t>Wall·E</t>
        </is>
      </c>
      <c r="B157" s="109" t="n">
        <v>92</v>
      </c>
      <c r="C157" s="110" t="inlineStr">
        <is>
          <t>Pixar</t>
        </is>
      </c>
      <c r="D157" s="28" t="n"/>
      <c r="E157" s="111" t="inlineStr">
        <is>
          <t>Animated</t>
        </is>
      </c>
      <c r="F157" s="126" t="n"/>
      <c r="G157" s="31" t="n"/>
      <c r="H157" s="32" t="n"/>
      <c r="I157" s="112" t="inlineStr">
        <is>
          <t>Disney</t>
        </is>
      </c>
      <c r="J157" s="113" t="n">
        <v>2008</v>
      </c>
      <c r="K157" s="35">
        <f>ROW(K157)-1</f>
        <v/>
      </c>
      <c r="L157" s="115" t="b">
        <v>0</v>
      </c>
      <c r="M157" s="114" t="n"/>
      <c r="N157" s="37"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57" s="38" t="inlineStr">
        <is>
          <t>https://image.tmdb.org/t/p/w500/hbhFnRzzg6ZDmm8YAmxBnQpQIPh.jpg</t>
        </is>
      </c>
      <c r="P157" s="39" t="inlineStr">
        <is>
          <t>Ben Burtt, Elissa Knight, Jeff Garlin, Fred Willard, John Ratzenberger, Kathy Najimy, Sigourney Weaver, Lori Alan, Bob Bergen, John Cygan, Pete Docter, Paul Eiding, Donald Fullilove, Teresa Ganzel, Jess Harnell, Sherry Lynn, Mickie McGowan, Laraine Newman, Teddy Newton, Jeff Pidgeon, Jan Rabson, Lori Richardson, Andrew Stanton, Jim Ward, Colette Whitaker, Kim Kopf, Angus MacLane, Niki McElroy, Garrett Palmer</t>
        </is>
      </c>
      <c r="Q157" s="40" t="inlineStr">
        <is>
          <t>Andrew Stanton</t>
        </is>
      </c>
      <c r="R157" s="41" t="inlineStr">
        <is>
          <t>[{"Source": "Internet Movie Database", "Value": "8.4/10"}, {"Source": "Rotten Tomatoes", "Value": "95%"}, {"Source": "Metacritic", "Value": "95/100"}]</t>
        </is>
      </c>
      <c r="S157" s="42" t="inlineStr">
        <is>
          <t>521,311,860</t>
        </is>
      </c>
      <c r="T157" s="43" t="inlineStr">
        <is>
          <t>G</t>
        </is>
      </c>
      <c r="U157" s="44" t="inlineStr">
        <is>
          <t>98</t>
        </is>
      </c>
      <c r="V157" s="45" t="inlineStr">
        <is>
          <t>{"link": "https://www.themoviedb.org/movie/10681-wall-e/watch?locale=CA",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7" s="46" t="inlineStr">
        <is>
          <t>180,000,000</t>
        </is>
      </c>
      <c r="X157" s="35" t="n">
        <v>10681</v>
      </c>
      <c r="Y157" s="35" t="inlineStr">
        <is>
          <t>[14160, 2062, 585, 10193, 286217, 953, 8587, 9928, 12, 8909, 13183, 12429, 10191, 566525, 2048, 196, 920, 9502, 9806, 1572]</t>
        </is>
      </c>
      <c r="Z157" s="35" t="inlineStr">
        <is>
          <t>95%</t>
        </is>
      </c>
      <c r="AA157" s="35" t="inlineStr">
        <is>
          <t>8.4/10</t>
        </is>
      </c>
      <c r="AB157" s="35" t="inlineStr">
        <is>
          <t>95/100</t>
        </is>
      </c>
      <c r="AC157" s="35" t="inlineStr">
        <is>
          <t>https://www.youtube.com/embed/Tbr_L9Gap_M</t>
        </is>
      </c>
      <c r="AD157" s="115" t="inlineStr">
        <is>
          <t>US</t>
        </is>
      </c>
      <c r="AE157" s="115" t="n">
        <v>1731215633548</v>
      </c>
    </row>
    <row r="158" ht="14.25" customHeight="1" s="142">
      <c r="A158" s="108" t="inlineStr">
        <is>
          <t>The Unbearable Weight of Massive Talent</t>
        </is>
      </c>
      <c r="B158" s="109" t="n">
        <v>92</v>
      </c>
      <c r="C158" s="110" t="n"/>
      <c r="D158" s="28" t="n"/>
      <c r="E158" s="111" t="inlineStr">
        <is>
          <t>Comedy</t>
        </is>
      </c>
      <c r="F158" s="126" t="inlineStr">
        <is>
          <t>Action</t>
        </is>
      </c>
      <c r="G158" s="31" t="n"/>
      <c r="H158" s="32" t="n"/>
      <c r="I158" s="112" t="inlineStr">
        <is>
          <t>Lionsgate</t>
        </is>
      </c>
      <c r="J158" s="113" t="n">
        <v>2022</v>
      </c>
      <c r="K158" s="35">
        <f>ROW(K158)-1</f>
        <v/>
      </c>
      <c r="L158" s="115" t="b">
        <v>0</v>
      </c>
      <c r="M158" s="114" t="inlineStr">
        <is>
          <t>A movie that crosses genres, with hilarious jokes, tense action and good drama. Great performances from Pascal and Cage.</t>
        </is>
      </c>
      <c r="N158"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58" s="50" t="inlineStr">
        <is>
          <t>https://image.tmdb.org/t/p/w500/aqhLeieyTpTUKPOfZ3jzo2La0Mq.jpg</t>
        </is>
      </c>
      <c r="P158" s="51" t="inlineStr">
        <is>
          <t>Nicolas Cage, Pedro Pascal, Sharon Horgan, Ike Barinholtz, Alessandra Mastronardi, Jacob Scipio, Lily Mo Sheen, Neil Patrick Harris, Tiffany Haddish, Paco León, Katrin Vankova, Demi Moore, Anna MacDonald, David Gordon Green, Luke McQueen, Joanna Bobin, Enrique Martínez, Manuel Tallafé, László Szívós, Ricard Balada, Jaime Ordóñez, Rebecca Finch, Jackson Serafim, Jesus Armando Campos Flores, Christine Grace Szarkó, Caroline Boulton, Paula Parducz, Tamás Buza, Mario Pérez, Francisco Grey, Nicholas Wittman, András Korcsmáros, Lorenzo Orozco, Eli Jane, Kristian Ventura</t>
        </is>
      </c>
      <c r="Q158" s="52" t="inlineStr">
        <is>
          <t>Tom Gormican</t>
        </is>
      </c>
      <c r="R158" s="59" t="inlineStr">
        <is>
          <t>[{"Source": "Internet Movie Database", "Value": "7.0/10"}, {"Source": "Rotten Tomatoes", "Value": "87%"}, {"Source": "Metacritic", "Value": "68/100"}]</t>
        </is>
      </c>
      <c r="S158" s="60" t="inlineStr">
        <is>
          <t>29,116,320</t>
        </is>
      </c>
      <c r="T158" s="55" t="inlineStr">
        <is>
          <t>R</t>
        </is>
      </c>
      <c r="U158" s="56" t="inlineStr">
        <is>
          <t>107</t>
        </is>
      </c>
      <c r="V158" s="57"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 s="61" t="inlineStr">
        <is>
          <t>30,000,000</t>
        </is>
      </c>
      <c r="X158" s="35" t="n">
        <v>648579</v>
      </c>
      <c r="Y158" s="35" t="inlineStr">
        <is>
          <t>[1064489, 420821, 581644, 523638, 1043565, 667739, 545611, 787752, 632617, 972313, 1067950, 574321, 12395, 1159086, 12197, 437375, 842485, 979660, 11898, 998783]</t>
        </is>
      </c>
      <c r="Z158" s="35" t="inlineStr">
        <is>
          <t>87%</t>
        </is>
      </c>
      <c r="AA158" s="35" t="inlineStr">
        <is>
          <t>7.0/10</t>
        </is>
      </c>
      <c r="AB158" s="35" t="inlineStr">
        <is>
          <t>68/100</t>
        </is>
      </c>
      <c r="AC158" s="35" t="inlineStr">
        <is>
          <t>https://www.youtube.com/embed/CKTRbKch2K4</t>
        </is>
      </c>
      <c r="AD158" s="115" t="inlineStr">
        <is>
          <t>US</t>
        </is>
      </c>
      <c r="AE158" s="115" t="n">
        <v>1731215633548</v>
      </c>
    </row>
    <row r="159" ht="14.25" customHeight="1" s="142">
      <c r="A159" s="108" t="inlineStr">
        <is>
          <t>Shrek 2</t>
        </is>
      </c>
      <c r="B159" s="109" t="n">
        <v>92</v>
      </c>
      <c r="C159" s="110" t="inlineStr">
        <is>
          <t>Shrek</t>
        </is>
      </c>
      <c r="D159" s="28" t="n"/>
      <c r="E159" s="111" t="inlineStr">
        <is>
          <t>Animated</t>
        </is>
      </c>
      <c r="F159" s="126" t="inlineStr">
        <is>
          <t>Princess</t>
        </is>
      </c>
      <c r="G159" s="31" t="n"/>
      <c r="H159" s="32" t="n"/>
      <c r="I159" s="112" t="inlineStr">
        <is>
          <t>Dreamworks</t>
        </is>
      </c>
      <c r="J159" s="113" t="n">
        <v>2004</v>
      </c>
      <c r="K159" s="35">
        <f>ROW(K159)-1</f>
        <v/>
      </c>
      <c r="L159" s="115" t="b">
        <v>0</v>
      </c>
      <c r="M159" s="114" t="n"/>
      <c r="N159"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59" s="50" t="inlineStr">
        <is>
          <t>https://image.tmdb.org/t/p/w500/2yYP0PQjG8zVqturh1BAqu2Tixl.jpg</t>
        </is>
      </c>
      <c r="P159" s="51" t="inlineStr">
        <is>
          <t>Mike Myers, Eddie Murphy, Cameron Diaz, Julie Andrews, Antonio Banderas, John Cleese, Rupert Everett, Jennifer Saunders, Aron Warner, Kelly Asbury, Cody Cameron, Conrad Vernon, Christopher Knights, David P. Smith, Mark Moseley, Kelly Cooney Cilella, Wendy Bilanski, Larry King, Guillaume Aretos, Chris Miller, Latifa Ouaou, Alina Phelan, Erika Thomas, Joan Rivers, Andrew Adamson, Jonathan Ross</t>
        </is>
      </c>
      <c r="Q159" s="52" t="inlineStr">
        <is>
          <t>Conrad Vernon, Kelly Asbury, Andrew Adamson</t>
        </is>
      </c>
      <c r="R159" s="59" t="inlineStr">
        <is>
          <t>[{"Source": "Internet Movie Database", "Value": "7.4/10"}, {"Source": "Rotten Tomatoes", "Value": "89%"}, {"Source": "Metacritic", "Value": "75/100"}]</t>
        </is>
      </c>
      <c r="S159" s="60" t="inlineStr">
        <is>
          <t>935,454,538</t>
        </is>
      </c>
      <c r="T159" s="55" t="inlineStr">
        <is>
          <t>PG</t>
        </is>
      </c>
      <c r="U159" s="56" t="inlineStr">
        <is>
          <t>92</t>
        </is>
      </c>
      <c r="V159" s="57"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 s="61" t="inlineStr">
        <is>
          <t>150,000,000</t>
        </is>
      </c>
      <c r="X159" s="35" t="n">
        <v>809</v>
      </c>
      <c r="Y159" s="35" t="inlineStr">
        <is>
          <t>[810, 10192, 808, 13394, 862, 953, 9502, 10555, 2062, 652, 950, 425, 10144, 1593, 6637, 558, 8920, 10708, 57800, 310]</t>
        </is>
      </c>
      <c r="Z159" s="35" t="inlineStr">
        <is>
          <t>89%</t>
        </is>
      </c>
      <c r="AA159" s="35" t="inlineStr">
        <is>
          <t>7.4/10</t>
        </is>
      </c>
      <c r="AB159" s="35" t="inlineStr">
        <is>
          <t>75/100</t>
        </is>
      </c>
      <c r="AC159" s="35" t="inlineStr">
        <is>
          <t>https://www.youtube.com/embed/iuNghO1XsHI</t>
        </is>
      </c>
      <c r="AD159" s="115" t="inlineStr">
        <is>
          <t>US</t>
        </is>
      </c>
      <c r="AE159" s="115" t="n">
        <v>1731215633548</v>
      </c>
    </row>
    <row r="160" ht="14.25" customHeight="1" s="142">
      <c r="A160" s="108" t="inlineStr">
        <is>
          <t>Us</t>
        </is>
      </c>
      <c r="B160" s="109" t="n">
        <v>92</v>
      </c>
      <c r="C160" s="110" t="inlineStr">
        <is>
          <t>Blumhouse</t>
        </is>
      </c>
      <c r="D160" s="28" t="n"/>
      <c r="E160" s="111" t="inlineStr">
        <is>
          <t>Horror</t>
        </is>
      </c>
      <c r="F160" s="126" t="n"/>
      <c r="G160" s="31" t="n"/>
      <c r="H160" s="32" t="n"/>
      <c r="I160" s="112" t="inlineStr">
        <is>
          <t>Universal Pictures</t>
        </is>
      </c>
      <c r="J160" s="113" t="n">
        <v>2019</v>
      </c>
      <c r="K160" s="35">
        <f>ROW(K160)-1</f>
        <v/>
      </c>
      <c r="L160" s="115" t="b">
        <v>0</v>
      </c>
      <c r="M160" s="114"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60" s="37" t="inlineStr">
        <is>
          <t>Husband and wife Gabe and Adelaide Wilson take their kids to their beach house expecting to unplug and unwind with friends. But as night descends, their serenity turns to tension and chaos when some shocking visitors arrive uninvited.</t>
        </is>
      </c>
      <c r="O160" s="38" t="inlineStr">
        <is>
          <t>https://image.tmdb.org/t/p/w500/ux2dU1jQ2ACIMShzB3yP93Udpzc.jpg</t>
        </is>
      </c>
      <c r="P160" s="39" t="inlineStr">
        <is>
          <t>Lupita Nyong'o, Winston Duke, Elisabeth Moss, Tim Heidecker, Shahadi Wright Joseph, Evan Alex, Yahya Abdul-Mateen II, Anna Diop, Cali Sheldon, Noelle Sheldon, Madison Curry, Ashley McKoy, Napiera Groves, Lon Gowan, Alan Frazier, Duke Nicholson, Dustin Ybarra, Nathan Harrington, Kara Hayward, Jordan Peele, Darrel Cherney, James Cobb, Alessandro Garcia, David M Sandoval Jr., John Higgins</t>
        </is>
      </c>
      <c r="Q160" s="40" t="inlineStr">
        <is>
          <t>Jordan Peele</t>
        </is>
      </c>
      <c r="R160" s="41" t="inlineStr">
        <is>
          <t>[{"Source": "Internet Movie Database", "Value": "6.8/10"}, {"Source": "Rotten Tomatoes", "Value": "93%"}, {"Source": "Metacritic", "Value": "81/100"}]</t>
        </is>
      </c>
      <c r="S160" s="42" t="inlineStr">
        <is>
          <t>256,067,149</t>
        </is>
      </c>
      <c r="T160" s="43" t="inlineStr">
        <is>
          <t>R</t>
        </is>
      </c>
      <c r="U160" s="44" t="inlineStr">
        <is>
          <t>116</t>
        </is>
      </c>
      <c r="V160" s="45"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60" s="46" t="inlineStr">
        <is>
          <t>20,000,000</t>
        </is>
      </c>
      <c r="X160" s="35" t="n">
        <v>458723</v>
      </c>
      <c r="Y160" s="35" t="inlineStr">
        <is>
          <t>[157433, 419430, 287947, 532671, 329996, 493922, 450465, 106006, 299537, 429197, 399361, 480414, 522681, 512196, 505600, 529962, 471506, 447404, 299534, 291984]</t>
        </is>
      </c>
      <c r="Z160" s="35" t="inlineStr">
        <is>
          <t>93%</t>
        </is>
      </c>
      <c r="AA160" s="35" t="inlineStr">
        <is>
          <t>6.8/10</t>
        </is>
      </c>
      <c r="AB160" s="35" t="inlineStr">
        <is>
          <t>81/100</t>
        </is>
      </c>
      <c r="AC160" s="35" t="inlineStr">
        <is>
          <t>https://www.youtube.com/embed/hNCmb-4oXJA</t>
        </is>
      </c>
      <c r="AD160" s="115" t="inlineStr">
        <is>
          <t>US</t>
        </is>
      </c>
      <c r="AE160" s="115" t="n">
        <v>1731215633548</v>
      </c>
    </row>
    <row r="161" ht="14.25" customHeight="1" s="142">
      <c r="A161" s="108" t="inlineStr">
        <is>
          <t>Austin Powers: International Man of Mystery</t>
        </is>
      </c>
      <c r="B161" s="109" t="n">
        <v>92</v>
      </c>
      <c r="C161" s="110" t="inlineStr">
        <is>
          <t>Austin Powers</t>
        </is>
      </c>
      <c r="D161" s="28" t="n"/>
      <c r="E161" s="111" t="inlineStr">
        <is>
          <t>Comedy</t>
        </is>
      </c>
      <c r="F161" s="126" t="inlineStr">
        <is>
          <t>Parody</t>
        </is>
      </c>
      <c r="G161" s="31" t="n"/>
      <c r="H161" s="32" t="n"/>
      <c r="I161" s="112" t="inlineStr">
        <is>
          <t>New Line Cinema</t>
        </is>
      </c>
      <c r="J161" s="113" t="n">
        <v>1997</v>
      </c>
      <c r="K161" s="35">
        <f>ROW(K161)-1</f>
        <v/>
      </c>
      <c r="L161" s="115" t="b">
        <v>0</v>
      </c>
      <c r="M161" s="114"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61"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61" s="50" t="inlineStr">
        <is>
          <t>https://image.tmdb.org/t/p/w500/5uD4dxNX8JKFjWKYMHyOsqhi5pN.jpg</t>
        </is>
      </c>
      <c r="P161" s="51" t="inlineStr">
        <is>
          <t>Mike Myers, Elizabeth Hurley, Michael York, Mimi Rogers, Robert Wagner, Seth Green, Fabiana Udenio, Mindy Sterling, Paul Dillon, Charles Napier, Will Ferrell, Joann Richter, Anastasia Sakelaris, Afifi Alaouie, Monet Mazur, Mark Bringelson, Clint Howard, Ilya Baskin, Carlton Lee Russell, Daniel Weaver, Neil Mullarkey, Lea Sullivan, Chekesha Van Putten, Heather Marie Marsden, Sarah Christine Smith, Laura Payne-Gabriel, Joe Son, Tyde Kierney, Larry Thomas, Cheryl Bartel, Cindy Margolis, Donna W. Scott, Barbara Moore, Cynthia Lamontagne, Brian George, Kaye Wade, Steve Monroe, Vince Melocchi, Patrick Bristow, Jim McMullan, Robin Gammell, Ted Kairys, Burt Bacharach, Douglas Aarniokoski, Lana Antonova, Tom Arnold, Johnathan Brownlee, JoAnn Bush, Neill Calabro, Lois Chiles, Lisa Danielle, Carrie Fisher, Joe Grisaffi, Susanna Hoffs, Richard Joel, Stuart D. Johnson, Mike Judge, Sergio Kato, Hannah Kozak, Erik Liberman, Rob Lowe, Michael McDonald, Ayesha Orange, Cheri Oteri, Gwenda Perez, Ben Scott, John-Clay Scott, Christian Slater, Matthew Sweet, Patricia Tallman, Andreanna Veith, Isabella Vosmikova, Sterling Wolfe, SGC Belfry Ted Nude-Gent, Mike Hagerty</t>
        </is>
      </c>
      <c r="Q161" s="52" t="inlineStr">
        <is>
          <t>Jay Roach</t>
        </is>
      </c>
      <c r="R161" s="59" t="inlineStr">
        <is>
          <t>[{"Source": "Internet Movie Database", "Value": "7.0/10"}, {"Source": "Rotten Tomatoes", "Value": "73%"}, {"Source": "Metacritic", "Value": "51/100"}]</t>
        </is>
      </c>
      <c r="S161" s="54" t="inlineStr">
        <is>
          <t>67,711,748</t>
        </is>
      </c>
      <c r="T161" s="55" t="inlineStr">
        <is>
          <t>PG-13</t>
        </is>
      </c>
      <c r="U161" s="56" t="inlineStr">
        <is>
          <t>94</t>
        </is>
      </c>
      <c r="V161" s="57" t="inlineStr">
        <is>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1" s="58" t="inlineStr">
        <is>
          <t>16,500,000</t>
        </is>
      </c>
      <c r="X161" s="35" t="n">
        <v>816</v>
      </c>
      <c r="Y161" s="35" t="inlineStr">
        <is>
          <t>[817, 818, 10442, 8872, 12277, 13981, 8696, 12538, 7501, 26275, 9623, 3396, 2058, 47354, 20483, 20620, 12623, 21521, 47168, 61904]</t>
        </is>
      </c>
      <c r="Z161" s="35" t="inlineStr">
        <is>
          <t>73%</t>
        </is>
      </c>
      <c r="AA161" s="35" t="inlineStr">
        <is>
          <t>7.0/10</t>
        </is>
      </c>
      <c r="AB161" s="35" t="inlineStr">
        <is>
          <t>51/100</t>
        </is>
      </c>
      <c r="AC161" s="35" t="inlineStr">
        <is>
          <t>https://www.youtube.com/embed/9HGy-c4_xFg</t>
        </is>
      </c>
      <c r="AD161" s="115" t="inlineStr">
        <is>
          <t>US</t>
        </is>
      </c>
      <c r="AE161" s="115" t="n">
        <v>1731215633548</v>
      </c>
    </row>
    <row r="162" ht="14.25" customHeight="1" s="142">
      <c r="A162" s="108" t="inlineStr">
        <is>
          <t>Nosferatu</t>
        </is>
      </c>
      <c r="B162" s="109" t="n">
        <v>92</v>
      </c>
      <c r="C162" s="110" t="n"/>
      <c r="D162" s="28" t="n"/>
      <c r="E162" s="111" t="inlineStr">
        <is>
          <t>Horror</t>
        </is>
      </c>
      <c r="F162" s="126" t="n"/>
      <c r="G162" s="31" t="n"/>
      <c r="H162" s="32" t="n"/>
      <c r="I162" s="112" t="inlineStr">
        <is>
          <t>Focus Features</t>
        </is>
      </c>
      <c r="J162" s="113" t="n">
        <v>2024</v>
      </c>
      <c r="K162" s="35">
        <f>ROW(K162)-1</f>
        <v/>
      </c>
      <c r="L162" s="115" t="b">
        <v>0</v>
      </c>
      <c r="M162" s="114"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62" s="80" t="inlineStr">
        <is>
          <t>A gothic tale of obsession between a haunted young woman and the terrifying vampire infatuated with her, causing untold horror in its wake.</t>
        </is>
      </c>
      <c r="O162" s="81" t="inlineStr">
        <is>
          <t>https://image.tmdb.org/t/p/w500/5qGIxdEO841C0tdY8vOdLoRVrr0.jpg</t>
        </is>
      </c>
      <c r="P162" s="82" t="inlineStr">
        <is>
          <t>Lily-Rose Depp, Nicholas Hoult, Bill Skarsgård, Aaron Taylor-Johnson, Willem Dafoe, Emma Corrin, Ralph Ineson, Simon McBurney, Adéla Hesová, Milena Konstantinova, Stacy Thunes, Gregory Gudgeon, Robert Russell, Curtis Matthew, Claudiu Trandafir, Gherghina Bereghianu, Jordan Haj, Kateřina Bílá, Maria Ion, Tereza Dušková, Liana Navrot, Mihai Verbintschi, Karel Dobrý, Andrei Sergeev, Matěj Beneš, Marek Pospíchal, Jan Filipenský, Alex East, Christian Dunckley Clark, Andrea Miltner, Robin Finesilver, Paul Maynard, Charles Horne, Ella Bernstein, Meredith Digings</t>
        </is>
      </c>
      <c r="Q162" s="83" t="inlineStr">
        <is>
          <t>Robert Eggers</t>
        </is>
      </c>
      <c r="R162" s="84" t="inlineStr">
        <is>
          <t>[{"Source": "Internet Movie Database", "Value": "7.3/10"}, {"Source": "Rotten Tomatoes", "Value": "84%"}, {"Source": "Metacritic", "Value": "78/100"}]</t>
        </is>
      </c>
      <c r="S162" s="85" t="inlineStr">
        <is>
          <t>180,928,503</t>
        </is>
      </c>
      <c r="T162" s="86" t="inlineStr">
        <is>
          <t>R</t>
        </is>
      </c>
      <c r="U162" s="87" t="inlineStr">
        <is>
          <t>133</t>
        </is>
      </c>
      <c r="V162" s="88" t="inlineStr">
        <is>
          <t>{"link": "https://www.themoviedb.org/movie/426063-nosferatu/watch?locale=CA",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62" s="61" t="inlineStr">
        <is>
          <t>50,000,000</t>
        </is>
      </c>
      <c r="X162" s="35" t="n">
        <v>426063</v>
      </c>
      <c r="Y162" s="35" t="inlineStr">
        <is>
          <t>[1097549, 1013850, 710295, 1232827, 1038263, 939243, 974576, 839033, 1299046, 402431, 974950, 1138194, 933260, 1114894, 822119, 940139, 661539, 516729, 6404, 929204]</t>
        </is>
      </c>
      <c r="Z162" s="35" t="inlineStr">
        <is>
          <t>84%</t>
        </is>
      </c>
      <c r="AA162" s="35" t="inlineStr">
        <is>
          <t>7.3/10</t>
        </is>
      </c>
      <c r="AB162" s="35" t="inlineStr">
        <is>
          <t>78/100</t>
        </is>
      </c>
      <c r="AC162" s="35" t="inlineStr">
        <is>
          <t>https://www.youtube.com/embed/nulvWqYUM8k</t>
        </is>
      </c>
      <c r="AD162" s="115" t="inlineStr">
        <is>
          <t>US</t>
        </is>
      </c>
      <c r="AE162" s="115" t="inlineStr">
        <is>
          <t>1736749189911</t>
        </is>
      </c>
    </row>
    <row r="163" ht="14.25" customHeight="1" s="142">
      <c r="A163" s="108" t="inlineStr">
        <is>
          <t>X-Men Days of Future Past</t>
        </is>
      </c>
      <c r="B163" s="109" t="n">
        <v>92</v>
      </c>
      <c r="C163" s="110" t="inlineStr">
        <is>
          <t>Marvel</t>
        </is>
      </c>
      <c r="D163" s="28" t="inlineStr">
        <is>
          <t>X-Men</t>
        </is>
      </c>
      <c r="E163" s="111" t="inlineStr">
        <is>
          <t>Comic Book</t>
        </is>
      </c>
      <c r="F163" s="126" t="n"/>
      <c r="G163" s="31" t="n"/>
      <c r="H163" s="32" t="n"/>
      <c r="I163" s="112" t="inlineStr">
        <is>
          <t>20th Century Studios</t>
        </is>
      </c>
      <c r="J163" s="113" t="n">
        <v>2014</v>
      </c>
      <c r="K163" s="35">
        <f>ROW(K163)-1</f>
        <v/>
      </c>
      <c r="L163" s="115" t="b">
        <v>0</v>
      </c>
      <c r="M163" s="114" t="n"/>
      <c r="N163" s="37" t="inlineStr">
        <is>
          <t>The ultimate X-Men ensemble fights a war for the survival of the species across two time periods as they join forces with their younger selves in an epic battle that must change the past – to save our future.</t>
        </is>
      </c>
      <c r="O163" s="38" t="inlineStr">
        <is>
          <t>https://image.tmdb.org/t/p/w500/tYfijzolzgoMOtegh1Y7j2Enorg.jpg</t>
        </is>
      </c>
      <c r="P163" s="39" t="inlineStr">
        <is>
          <t>Hugh Jackman, James McAvoy, Michael Fassbender, Patrick Stewart, Ian McKellen, Jennifer Lawrence, Halle Berry, Nicholas Hoult, Anna Paquin, Elliot Page, Peter Dinklage, Shawn Ashmore, Omar Sy, Evan Peters, Josh Helman, Daniel Cudmore, Fan Bingbing, Adan Canto, Booboo Stewart, Evan Jonigkeit, Famke Janssen, James Marsden, Lucas Till, Mark Camacho, Zehra Leverman, Alexander Felici, Jan Gerste, Massimo Cannistraro, Mike Dopud, Lee Villeneuve, Andreas Apergis, Robert Montcalm, Gregg Lowe, Jaa Smith-Johnson, Alex Ivanovici, Alain Dahan, Freddy Bessa, Patricia Tougas, Michael Lerner, Chris Claremont, Len Wein, François Paquette, Zabryna Guevara, Angela Galuppo, Milo Chang Sigel, Kiana Chang Sigel, Victor Cornfoot, Brent Skagford, Kyle Gatehouse, John-Sébastien Côté, Stéphane Julien, Taris Tyler, Darryl Scheelar, Thai-Hoa Le, Johnny Tran, Gregory Hlady, Dang Quoc Thinh, Vladimir Aksenov, Jimmy Chan, Julian Casey, Robert Crooks, Matt Cooke, Tim Post, Jason Deline, Karine Vanasse, Pierre Leblanc, Jude Beny, Arthur Holden, Sean Curley, Susanna Fournier, Andrew Peplowski, John Sanford Moore, Moe Jeudy-Lamour, Harry Strandjofski, Brianna Bone, Neil Napier, Jason Koehler, Miya Shelton-Contreras, Mizinga Mwinga, Christian Jadah, Brendan Pedder, Bryan Singer, Kelsey Grammer</t>
        </is>
      </c>
      <c r="Q163" s="40" t="inlineStr">
        <is>
          <t>Bryan Singer</t>
        </is>
      </c>
      <c r="R163" s="41" t="inlineStr">
        <is>
          <t>[{"Source": "Internet Movie Database", "Value": "7.9/10"}, {"Source": "Rotten Tomatoes", "Value": "90%"}, {"Source": "Metacritic", "Value": "75/100"}]</t>
        </is>
      </c>
      <c r="S163" s="42" t="inlineStr">
        <is>
          <t>747,862,775</t>
        </is>
      </c>
      <c r="T163" s="43" t="inlineStr">
        <is>
          <t>PG-13</t>
        </is>
      </c>
      <c r="U163" s="44" t="inlineStr">
        <is>
          <t>132</t>
        </is>
      </c>
      <c r="V163" s="45" t="inlineStr">
        <is>
          <t>{"link": "https://www.themoviedb.org/movie/127585-x-men-days-of-future-past/watch?locale=CA",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 s="46" t="inlineStr">
        <is>
          <t>250,000,000</t>
        </is>
      </c>
      <c r="X163" s="35" t="n">
        <v>127585</v>
      </c>
      <c r="Y163" s="35" t="inlineStr">
        <is>
          <t>[246655, 49538, 36657, 124905, 100402, 102382, 36668, 76170, 137113, 2080, 118340, 102651, 91314, 36658, 320288, 157350, 177572, 271110, 86834, 184315]</t>
        </is>
      </c>
      <c r="Z163" s="35" t="inlineStr">
        <is>
          <t>90%</t>
        </is>
      </c>
      <c r="AA163" s="35" t="inlineStr">
        <is>
          <t>7.9/10</t>
        </is>
      </c>
      <c r="AB163" s="35" t="inlineStr">
        <is>
          <t>75/100</t>
        </is>
      </c>
      <c r="AC163" s="35" t="inlineStr">
        <is>
          <t>https://www.youtube.com/embed/gsjtg7m1MMM</t>
        </is>
      </c>
      <c r="AD163" s="115" t="inlineStr">
        <is>
          <t>US</t>
        </is>
      </c>
      <c r="AE163" s="115" t="n">
        <v>1731215633548</v>
      </c>
    </row>
    <row r="164" ht="14.25" customHeight="1" s="142">
      <c r="A164" s="108" t="inlineStr">
        <is>
          <t>Sorry to Bother You</t>
        </is>
      </c>
      <c r="B164" s="109" t="n">
        <v>92</v>
      </c>
      <c r="C164" s="110" t="n"/>
      <c r="D164" s="28" t="n"/>
      <c r="E164" s="111" t="inlineStr">
        <is>
          <t>Dramedy</t>
        </is>
      </c>
      <c r="F164" s="126" t="n"/>
      <c r="G164" s="31" t="n"/>
      <c r="H164" s="32" t="n"/>
      <c r="I164" s="112" t="inlineStr">
        <is>
          <t>Annapurna Pictures</t>
        </is>
      </c>
      <c r="J164" s="113" t="n">
        <v>2018</v>
      </c>
      <c r="K164" s="35">
        <f>ROW(K164)-1</f>
        <v/>
      </c>
      <c r="L164" s="115" t="b">
        <v>0</v>
      </c>
      <c r="M164" s="114" t="n"/>
      <c r="N164" s="37" t="inlineStr">
        <is>
          <t>In an alternate present-day version of Oakland, black telemarketer Cassius Green discovers a magical key to professional success – which propels him into a macabre universe.</t>
        </is>
      </c>
      <c r="O164" s="38" t="inlineStr">
        <is>
          <t>https://image.tmdb.org/t/p/w500/peTl1V04E9ppvhgvNmSX0r2ALqO.jpg</t>
        </is>
      </c>
      <c r="P164" s="39" t="inlineStr">
        <is>
          <t>LaKeith Stanfield, Tessa Thompson, Jermaine Fowler, Omari Hardwick, Terry Crews, Kate Berlant, Michael X. Sommers, Danny Glover, Steven Yeun, Armie Hammer, Robert Longstreet, David Cross, Patton Oswalt, Lily James, Forest Whitaker, Rosario Dawson, Shelley Mitchell, Jerry McDaniel, Indigo Jackson, Eric Jacobus, Elaine A. Clark, Mistah F.A.B., Val Garrahan, Chad Briggs, Ken Baggott, David Fine, Damion Gallegos, Michael Rhys Kan, Molly Brady, Nato Green, W. Kamau Bell, Safiya Fredericks, Sara Buskirk, Terel Gibson, Lyrics Born, Gabby La La, Thessaly Lerner, Ken Gamble, Keniece Ford, Gina Madrid, Spy Emerson, Silk E, Jacinta Kaumbulu, Sara Melekova, Annie Chen, Akilah A. Walker, Akia Greybill, Makiah Green, Ryan Coursey, Jonathan Duffy, Kelly Williams, Tom Woodruff Jr., Dawayne Jordan, James D. Weston II, Teresa Navarro, Tony Toste, William W. Barbour, Marcella Bragio, Sara Anders, Rayna Angélique, Eric Arnold, Anthony Cabello, Cabran E. Chamberlain, Talon Crow, Mahari Crown, M. Shawn Cunningham, Cyl'Nita, Steve Dakota, John Demakas, Yin Dumela, Oumie Garba, Tina Gilton, Tom Hart, Linda Joy Henry, Jayson Johnson, Kali Victor, Brandon E. Lee, John Lobato, Beteal Mahari, Mary Lu Marr, Mahal Montoya, Ed Moy, Darlene Nesson, Ajani Perkins, Krystle Piamonte, Mel Powell, Brian Sampson, Yhana Sibelle, Patricia Simmons, Victor M. Slone, Steve Tanabe, Stephanie Vandagriff, Jimi Wheeler</t>
        </is>
      </c>
      <c r="Q164" s="40" t="inlineStr">
        <is>
          <t>Boots Riley</t>
        </is>
      </c>
      <c r="R164" s="41" t="inlineStr">
        <is>
          <t>[{"Source": "Internet Movie Database", "Value": "6.9/10"}, {"Source": "Rotten Tomatoes", "Value": "93%"}, {"Source": "Metacritic", "Value": "78/100"}]</t>
        </is>
      </c>
      <c r="S164" s="73" t="inlineStr">
        <is>
          <t>18,200,000</t>
        </is>
      </c>
      <c r="T164" s="74" t="inlineStr">
        <is>
          <t>R</t>
        </is>
      </c>
      <c r="U164" s="75" t="inlineStr">
        <is>
          <t>112</t>
        </is>
      </c>
      <c r="V164" s="45" t="inlineStr">
        <is>
          <t>{"link": "https://www.themoviedb.org/movie/424781-sorry-to-bother-you/watch?locale=CA",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164" s="46" t="inlineStr">
        <is>
          <t>3,200,000</t>
        </is>
      </c>
      <c r="X164" s="35" t="n">
        <v>424781</v>
      </c>
      <c r="Y164" s="35" t="inlineStr">
        <is>
          <t>[489925, 490003, 369523, 522098, 570128, 299782, 471515, 492258, 542828, 466411, 25126, 776512, 489994, 520576, 76808, 426242, 13166, 450438, 26011, 587808]</t>
        </is>
      </c>
      <c r="Z164" s="35" t="inlineStr">
        <is>
          <t>93%</t>
        </is>
      </c>
      <c r="AA164" s="35" t="inlineStr">
        <is>
          <t>6.9/10</t>
        </is>
      </c>
      <c r="AB164" s="35" t="inlineStr">
        <is>
          <t>78/100</t>
        </is>
      </c>
      <c r="AC164" s="35" t="inlineStr">
        <is>
          <t>https://www.youtube.com/embed/XeISaoQDh2g</t>
        </is>
      </c>
      <c r="AD164" s="115" t="inlineStr">
        <is>
          <t>US</t>
        </is>
      </c>
      <c r="AE164" s="115" t="n">
        <v>1731215633548</v>
      </c>
    </row>
    <row r="165" ht="14.25" customHeight="1" s="142">
      <c r="A165" s="108" t="inlineStr">
        <is>
          <t>Spider-Man: Homecoming</t>
        </is>
      </c>
      <c r="B165" s="109" t="n">
        <v>92</v>
      </c>
      <c r="C165" s="110" t="inlineStr">
        <is>
          <t>Marvel</t>
        </is>
      </c>
      <c r="D165" s="28" t="inlineStr">
        <is>
          <t>MCU</t>
        </is>
      </c>
      <c r="E165" s="111" t="inlineStr">
        <is>
          <t>Comic Book</t>
        </is>
      </c>
      <c r="F165" s="126" t="n"/>
      <c r="G165" s="31" t="n"/>
      <c r="H165" s="32" t="n"/>
      <c r="I165" s="112" t="inlineStr">
        <is>
          <t>Disney</t>
        </is>
      </c>
      <c r="J165" s="113" t="n">
        <v>2017</v>
      </c>
      <c r="K165" s="35">
        <f>ROW(K165)-1</f>
        <v/>
      </c>
      <c r="L165" s="115" t="b">
        <v>0</v>
      </c>
      <c r="M165" s="114" t="n"/>
      <c r="N165" s="37"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5" s="38" t="inlineStr">
        <is>
          <t>https://image.tmdb.org/t/p/w500/c24sv2weTHPsmDa7jEMN0m2P3RT.jpg</t>
        </is>
      </c>
      <c r="P165" s="39" t="inlineStr">
        <is>
          <t>Tom Holland, Michael Keaton, Robert Downey Jr., Marisa Tomei, Jon Favreau, Gwyneth Paltrow, Zendaya, Donald Glover, Jacob Batalon, Laura Harrier, Tony Revolori, Bokeem Woodbine, Tyne Daly, Abraham Attah, Hannibal Buress, Kenneth Choi, Selenis Leyva, Angourie Rice, Martin Starr, Garcelle Beauvais, Michael Chernus, Michael Mando, Logan Marshall-Green, Jennifer Connelly, Gary Weeks, Christopher Berry, Jorge Lendeborg Jr., Tunde Adebimpe, Tiffany Espensen, Isabella Amara, Michael Barbieri, Josie Totah, Hemky Madera, Zach Cherry, Kirk R. Thatcher, Yu Lew, Sondra James, Bob Adrian, Gary Richardson, Stan Lee, Joe Hang, Wayne Pére, Chris Evans, Alexa Laraki, Liza Fagin, Kerry Condon, John Penick, Ethan Dizon, Amy Hill, Miles Mussenden, Martha Kelly, Kevin LaRosa Jr., Ren Colley, Jennifer Kim, Ari Groover, Louis Gonzalez, Stewart Steinberg, Andy Powers, Omar Capra, Nitin Nohria, Vince Foster, Brian Schaeffer, Chris Adams, Maiya Boyd, Rebeca Donovan, Elli, Nickolas Wolf, Jaine Ye, Gina Cordan, Friday Chamberlain, Dante Brattelli, Melissa Kay Glaze, Donald K. Overstreet, Hallie Ricardo, Doug Scroggins III, Marmee Regine Cosico, Harrison Osterfield, Chris Silcox, Clam Sepulveda, Wesley Kuykendoll, Cassidy Alexandra Kahler</t>
        </is>
      </c>
      <c r="Q165" s="40" t="inlineStr">
        <is>
          <t>Jon Watts</t>
        </is>
      </c>
      <c r="R165" s="41" t="inlineStr">
        <is>
          <t>[{"Source": "Internet Movie Database", "Value": "7.4/10"}, {"Source": "Rotten Tomatoes", "Value": "92%"}, {"Source": "Metacritic", "Value": "73/100"}]</t>
        </is>
      </c>
      <c r="S165" s="42" t="inlineStr">
        <is>
          <t>880,166,924</t>
        </is>
      </c>
      <c r="T165" s="43" t="inlineStr">
        <is>
          <t>PG-13</t>
        </is>
      </c>
      <c r="U165" s="44" t="inlineStr">
        <is>
          <t>133</t>
        </is>
      </c>
      <c r="V165" s="45" t="inlineStr">
        <is>
          <t>{"link": "https://www.themoviedb.org/movie/315635-spider-man-homecoming/watch?locale=CA",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 s="46" t="inlineStr">
        <is>
          <t>175,000,000</t>
        </is>
      </c>
      <c r="X165" s="35" t="n">
        <v>315635</v>
      </c>
      <c r="Y165" s="35" t="inlineStr">
        <is>
          <t>[429617, 284053, 283995, 297762, 559, 284052, 281338, 271110, 335988, 284054, 557, 324857, 1930, 263115, 324852, 339403, 141052, 374720, 102382, 339964]</t>
        </is>
      </c>
      <c r="Z165" s="35" t="inlineStr">
        <is>
          <t>92%</t>
        </is>
      </c>
      <c r="AA165" s="35" t="inlineStr">
        <is>
          <t>7.4/10</t>
        </is>
      </c>
      <c r="AB165" s="35" t="inlineStr">
        <is>
          <t>73/100</t>
        </is>
      </c>
      <c r="AC165" s="35" t="inlineStr">
        <is>
          <t>https://www.youtube.com/embed/xEvV3OsE2WM</t>
        </is>
      </c>
      <c r="AD165" s="115" t="inlineStr">
        <is>
          <t>US</t>
        </is>
      </c>
      <c r="AE165" s="115" t="n">
        <v>1731215633548</v>
      </c>
    </row>
    <row r="166" ht="14.25" customHeight="1" s="142">
      <c r="A166" s="108" t="inlineStr">
        <is>
          <t>How to Train Your Dragon</t>
        </is>
      </c>
      <c r="B166" s="109" t="n">
        <v>92</v>
      </c>
      <c r="C166" s="110" t="inlineStr">
        <is>
          <t>How to Train Your Dragon</t>
        </is>
      </c>
      <c r="D166" s="28" t="n"/>
      <c r="E166" s="111" t="inlineStr">
        <is>
          <t>Animated</t>
        </is>
      </c>
      <c r="F166" s="126" t="n"/>
      <c r="G166" s="31" t="n"/>
      <c r="H166" s="32" t="n"/>
      <c r="I166" s="112" t="inlineStr">
        <is>
          <t>Dreamworks</t>
        </is>
      </c>
      <c r="J166" s="113" t="n">
        <v>2010</v>
      </c>
      <c r="K166" s="35">
        <f>ROW(K166)-1</f>
        <v/>
      </c>
      <c r="L166" s="115" t="b">
        <v>0</v>
      </c>
      <c r="M166" s="114" t="inlineStr">
        <is>
          <t>Really fun movie, a good story and mostly likable characters. Some of the conflicts are frustrating and feel reminiscent of other movies we have seen before, but this is easy to overlook given the nice animation, good humor and well done action.</t>
        </is>
      </c>
      <c r="N166"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66" s="50" t="inlineStr">
        <is>
          <t>https://image.tmdb.org/t/p/w500/92olhXYaIX6lvB8jwFz4OSfPaKq.jpg</t>
        </is>
      </c>
      <c r="P166" s="51" t="inlineStr">
        <is>
          <t>Jay Baruchel, Gerard Butler, Craig Ferguson, America Ferrera, Jonah Hill, Christopher Mintz-Plasse, T.J. Miller, Kristen Wiig, Robin Atkin Downes, Philip McGrade, Kieron Elliott, Ashley Jensen, David Tennant</t>
        </is>
      </c>
      <c r="Q166" s="52" t="inlineStr">
        <is>
          <t>Chris Sanders, Dean DeBlois</t>
        </is>
      </c>
      <c r="R166" s="53" t="inlineStr">
        <is>
          <t>[{"Source": "Internet Movie Database", "Value": "8.1/10"}, {"Source": "Rotten Tomatoes", "Value": "99%"}, {"Source": "Metacritic", "Value": "75/100"}]</t>
        </is>
      </c>
      <c r="S166" s="54" t="inlineStr">
        <is>
          <t>494,879,471</t>
        </is>
      </c>
      <c r="T166" s="55" t="inlineStr">
        <is>
          <t>PG</t>
        </is>
      </c>
      <c r="U166" s="56" t="inlineStr">
        <is>
          <t>98</t>
        </is>
      </c>
      <c r="V166" s="57" t="inlineStr">
        <is>
          <t>{"link": "https://www.themoviedb.org/movie/10191-how-to-train-your-dragon/watch?locale=CA",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6" s="58" t="inlineStr">
        <is>
          <t>165,000,000</t>
        </is>
      </c>
      <c r="X166" s="35" t="n">
        <v>10191</v>
      </c>
      <c r="Y166" s="35" t="inlineStr">
        <is>
          <t>[82702, 166428, 585, 82690, 425, 38757, 12155, 537056, 562, 16996, 2080, 744, 638507, 20352, 2062, 953, 14160, 920, 91417, 10193]</t>
        </is>
      </c>
      <c r="Z166" s="35" t="inlineStr">
        <is>
          <t>99%</t>
        </is>
      </c>
      <c r="AA166" s="35" t="inlineStr">
        <is>
          <t>8.1/10</t>
        </is>
      </c>
      <c r="AB166" s="35" t="inlineStr">
        <is>
          <t>75/100</t>
        </is>
      </c>
      <c r="AC166" s="35" t="inlineStr">
        <is>
          <t>https://www.youtube.com/embed/1huZhKwhIQc</t>
        </is>
      </c>
      <c r="AD166" s="115" t="inlineStr">
        <is>
          <t>US</t>
        </is>
      </c>
      <c r="AE166" s="115" t="n">
        <v>1731215633548</v>
      </c>
    </row>
    <row r="167" ht="14.25" customHeight="1" s="142">
      <c r="A167" s="108" t="inlineStr">
        <is>
          <t>The Wizard of Oz</t>
        </is>
      </c>
      <c r="B167" s="109" t="n">
        <v>92</v>
      </c>
      <c r="C167" s="110" t="inlineStr">
        <is>
          <t>The Wizard of Oz</t>
        </is>
      </c>
      <c r="D167" s="28" t="n"/>
      <c r="E167" s="111" t="inlineStr">
        <is>
          <t>Fantasy</t>
        </is>
      </c>
      <c r="F167" s="126" t="inlineStr">
        <is>
          <t>Musical</t>
        </is>
      </c>
      <c r="G167" s="31" t="n"/>
      <c r="H167" s="32" t="n"/>
      <c r="I167" s="112" t="inlineStr">
        <is>
          <t>Amazon MGM Studios</t>
        </is>
      </c>
      <c r="J167" s="113" t="n">
        <v>1939</v>
      </c>
      <c r="K167" s="35">
        <f>ROW(K167)-1</f>
        <v/>
      </c>
      <c r="L167" s="115" t="b">
        <v>0</v>
      </c>
      <c r="M167" s="114"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67"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67" s="50" t="inlineStr">
        <is>
          <t>https://image.tmdb.org/t/p/w500/pfAZFD7I2hxW9HCChTuAzsdE6UX.jpg</t>
        </is>
      </c>
      <c r="P167" s="51" t="inlineStr">
        <is>
          <t>Judy Garland, Frank Morgan, Ray Bolger, Bert Lahr, Jack Haley, Billie Burke, Margaret Hamilton, Charley Grapewin, Pat Walshe, Clara Blandick, Terry, Adriana Caselotti, Harry Earles, Jerry Maren, Buddy Ebsen, Parnell St. Aubin, Billy Bletcher, Pinto Colvig, Charles Becker, Mitchell Lewis, Buster Brodie, Ethelreda Leopold, Billy Curtis, Eleanor Keaton, Angelo Rossitto, Meinhardt Raabe</t>
        </is>
      </c>
      <c r="Q167" s="52" t="inlineStr">
        <is>
          <t>Victor Fleming</t>
        </is>
      </c>
      <c r="R167" s="53" t="inlineStr">
        <is>
          <t>[{"Source": "Internet Movie Database", "Value": "8.1/10"}, {"Source": "Rotten Tomatoes", "Value": "98%"}, {"Source": "Metacritic", "Value": "92/100"}]</t>
        </is>
      </c>
      <c r="S167" s="54" t="inlineStr">
        <is>
          <t>33,754,967</t>
        </is>
      </c>
      <c r="T167" s="55" t="inlineStr">
        <is>
          <t>G</t>
        </is>
      </c>
      <c r="U167" s="56" t="inlineStr">
        <is>
          <t>102</t>
        </is>
      </c>
      <c r="V167" s="57" t="inlineStr">
        <is>
          <t>{"link": "https://www.themoviedb.org/movie/630-the-wizard-of-oz/watch?locale=CA",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7" s="58" t="inlineStr">
        <is>
          <t>2,777,000</t>
        </is>
      </c>
      <c r="X167" s="35" t="n">
        <v>630</v>
      </c>
      <c r="Y167" s="35" t="inlineStr">
        <is>
          <t>[37719, 252, 770, 3083, 10895, 68728, 756, 289, 15121, 872, 79697, 13666, 15, 433, 1487, 408, 13155, 995, 996, 5503]</t>
        </is>
      </c>
      <c r="Z167" s="35" t="inlineStr">
        <is>
          <t>98%</t>
        </is>
      </c>
      <c r="AA167" s="35" t="inlineStr">
        <is>
          <t>8.1/10</t>
        </is>
      </c>
      <c r="AB167" s="35" t="inlineStr">
        <is>
          <t>92/100</t>
        </is>
      </c>
      <c r="AC167" s="35" t="inlineStr">
        <is>
          <t>https://www.youtube.com/embed/b_A2twyZevo</t>
        </is>
      </c>
      <c r="AD167" s="115" t="inlineStr">
        <is>
          <t>US</t>
        </is>
      </c>
      <c r="AE167" s="115" t="n">
        <v>1731215633548</v>
      </c>
    </row>
    <row r="168" ht="14.25" customHeight="1" s="142">
      <c r="A168" s="108" t="inlineStr">
        <is>
          <t>It Follows</t>
        </is>
      </c>
      <c r="B168" s="109" t="n">
        <v>92</v>
      </c>
      <c r="C168" s="110" t="n"/>
      <c r="D168" s="28" t="n"/>
      <c r="E168" s="111" t="inlineStr">
        <is>
          <t>Horror</t>
        </is>
      </c>
      <c r="F168" s="126" t="n"/>
      <c r="G168" s="31" t="n"/>
      <c r="H168" s="32" t="n"/>
      <c r="I168" s="112" t="inlineStr">
        <is>
          <t>Lantern Entertainment</t>
        </is>
      </c>
      <c r="J168" s="113" t="n">
        <v>2015</v>
      </c>
      <c r="K168" s="35">
        <f>ROW(K168)-1</f>
        <v/>
      </c>
      <c r="L168" s="115" t="b">
        <v>0</v>
      </c>
      <c r="M168" s="114"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68"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68" s="50" t="inlineStr">
        <is>
          <t>https://image.tmdb.org/t/p/w500/iwnQ1JH1wdWrGYkgWySptJ5284A.jpg</t>
        </is>
      </c>
      <c r="P168" s="51" t="inlineStr">
        <is>
          <t>Maika Monroe, Keir Gilchrist, Daniel Zovatto, Jake Weary, Olivia Luccardi, Lili Sepe, Bailey Spry, Carollette Phillips, Loren Bass, Charles Gertner, Debbie Williams, Ruby Harris, Leisa Pulido, D.J. Oliver, Linda Boston, Ingrid Mortimer, Kourtney Bell, Alexyss Spradlin, Mike Lanier, Claire Sloma, Scott Norman, Erin Stone, Joanna Bronson, Don Hails, Ele Bardha, Caitlin Burt, Heather Fairbanks, Vincent Hogarth, Christopher Hohman, Rich Vreeland</t>
        </is>
      </c>
      <c r="Q168" s="52" t="inlineStr">
        <is>
          <t>David Robert Mitchell</t>
        </is>
      </c>
      <c r="R168" s="53" t="inlineStr">
        <is>
          <t>[{"Source": "Internet Movie Database", "Value": "6.8/10"}, {"Source": "Rotten Tomatoes", "Value": "95%"}, {"Source": "Metacritic", "Value": "83/100"}]</t>
        </is>
      </c>
      <c r="S168" s="54" t="inlineStr">
        <is>
          <t>23,374,076</t>
        </is>
      </c>
      <c r="T168" s="55" t="inlineStr">
        <is>
          <t>R</t>
        </is>
      </c>
      <c r="U168" s="56" t="inlineStr">
        <is>
          <t>101</t>
        </is>
      </c>
      <c r="V168" s="57" t="inlineStr">
        <is>
          <t>{"link": "https://www.themoviedb.org/movie/270303-it-follows/watch?locale=CA",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8" s="58" t="inlineStr">
        <is>
          <t>2,300,000</t>
        </is>
      </c>
      <c r="X168" s="35" t="n">
        <v>270303</v>
      </c>
      <c r="Y168" s="35" t="inlineStr">
        <is>
          <t>[242224, 310131, 277685, 298312, 22970, 246860, 363343, 334074, 418078, 243688, 82507, 203835, 264660, 106646, 300669, 188166, 9539, 241848, 157547, 254320]</t>
        </is>
      </c>
      <c r="Z168" s="35" t="inlineStr">
        <is>
          <t>95%</t>
        </is>
      </c>
      <c r="AA168" s="35" t="inlineStr">
        <is>
          <t>6.8/10</t>
        </is>
      </c>
      <c r="AB168" s="35" t="inlineStr">
        <is>
          <t>83/100</t>
        </is>
      </c>
      <c r="AC168" s="35" t="inlineStr">
        <is>
          <t>https://www.youtube.com/embed/zoNa1WH3GR8</t>
        </is>
      </c>
      <c r="AD168" s="35" t="inlineStr">
        <is>
          <t>US</t>
        </is>
      </c>
      <c r="AE168" s="35" t="inlineStr">
        <is>
          <t>1733695088702</t>
        </is>
      </c>
    </row>
    <row r="169" ht="14.25" customHeight="1" s="142">
      <c r="A169" s="108" t="inlineStr">
        <is>
          <t>Searching</t>
        </is>
      </c>
      <c r="B169" s="109" t="n">
        <v>91</v>
      </c>
      <c r="C169" s="110" t="inlineStr">
        <is>
          <t>Searching</t>
        </is>
      </c>
      <c r="D169" s="28" t="n"/>
      <c r="E169" s="111" t="inlineStr">
        <is>
          <t>Mystery</t>
        </is>
      </c>
      <c r="F169" s="126" t="inlineStr">
        <is>
          <t>Thriller</t>
        </is>
      </c>
      <c r="G169" s="31" t="n"/>
      <c r="H169" s="32" t="n"/>
      <c r="I169" s="112" t="inlineStr">
        <is>
          <t>Sony Pictures</t>
        </is>
      </c>
      <c r="J169" s="113" t="n">
        <v>2018</v>
      </c>
      <c r="K169" s="35">
        <f>ROW(K169)-1</f>
        <v/>
      </c>
      <c r="L169" s="115" t="b">
        <v>0</v>
      </c>
      <c r="M169" s="114"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69" s="3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69" s="38" t="inlineStr">
        <is>
          <t>https://image.tmdb.org/t/p/w500/pk9R56ZFlofbBzfwBnHlDyg5DMs.jpg</t>
        </is>
      </c>
      <c r="P169" s="39" t="inlineStr">
        <is>
          <t>John Cho, Michelle La, Debra Messing, Joseph Lee, Sara Sohn, Briana McLean, Erica Jenkins, Connor McRaith, Dominic Hoffman, Ric Sarabia, Steven Michael Eich, Melissa Disney, Sean O'Bryan, Ben Cain, Alex Jayne Go, Megan Liu, Kya Dawn Lau, Colin Woodell, Ashley Edner, Courtney Lauren Cummings, Kenneth Mosley, Miss Benny, Franchesca Maia, Thomas Barbusca, Sylvia Minassian, Bryce Branagan, Katie Rowe, Kristin Herold, Roy Abramsohn, Reed Buck, Brad Abrell, Rasha Goel, Johnno Wilson, Erin Henriques, Gage Biltoft, Lasaundra Gibson, John Macey, Betsy Foldes, Joseph John Schirle, Julie Nathanson, Michelle Sparks, Gabriel D. Angell, Harvey B. Jackson, Anthony Richard Pagliaro, Rene Michelle Aranda</t>
        </is>
      </c>
      <c r="Q169" s="40" t="inlineStr">
        <is>
          <t>Aneesh Chaganty</t>
        </is>
      </c>
      <c r="R169" s="41" t="inlineStr">
        <is>
          <t>[{"Source": "Internet Movie Database", "Value": "7.6/10"}, {"Source": "Rotten Tomatoes", "Value": "92%"}, {"Source": "Metacritic", "Value": "71/100"}]</t>
        </is>
      </c>
      <c r="S169" s="42" t="inlineStr">
        <is>
          <t>75,462,037</t>
        </is>
      </c>
      <c r="T169" s="43" t="inlineStr">
        <is>
          <t>PG-13</t>
        </is>
      </c>
      <c r="U169" s="44" t="inlineStr">
        <is>
          <t>102</t>
        </is>
      </c>
      <c r="V169" s="45"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9" s="46" t="inlineStr">
        <is>
          <t>1,000,000</t>
        </is>
      </c>
      <c r="X169" s="35" t="n">
        <v>489999</v>
      </c>
      <c r="Y169" s="35" t="inlineStr">
        <is>
          <t>[768362, 551, 470229, 484247, 489930, 487558, 439079, 463821, 401847, 544431, 489988, 551332, 332562, 611468, 488113, 405774, 569814, 502422, 469056, 505423]</t>
        </is>
      </c>
      <c r="Z169" s="35" t="inlineStr">
        <is>
          <t>92%</t>
        </is>
      </c>
      <c r="AA169" s="35" t="inlineStr">
        <is>
          <t>7.6/10</t>
        </is>
      </c>
      <c r="AB169" s="35" t="inlineStr">
        <is>
          <t>71/100</t>
        </is>
      </c>
      <c r="AC169" s="35" t="inlineStr">
        <is>
          <t>https://www.youtube.com/embed/1f-nx8OAMVk</t>
        </is>
      </c>
      <c r="AD169" s="115" t="inlineStr">
        <is>
          <t>US</t>
        </is>
      </c>
      <c r="AE169" s="115" t="n">
        <v>1731215633548</v>
      </c>
    </row>
    <row r="170" ht="14.25" customHeight="1" s="142">
      <c r="A170" s="108" t="inlineStr">
        <is>
          <t>Dawn of the Planet of the Apes</t>
        </is>
      </c>
      <c r="B170" s="109" t="n">
        <v>91</v>
      </c>
      <c r="C170" s="110" t="inlineStr">
        <is>
          <t>Planet of the Apes</t>
        </is>
      </c>
      <c r="D170" s="28" t="n"/>
      <c r="E170" s="111" t="inlineStr">
        <is>
          <t>Sci-Fi</t>
        </is>
      </c>
      <c r="F170" s="126" t="inlineStr">
        <is>
          <t>Action</t>
        </is>
      </c>
      <c r="G170" s="31" t="n"/>
      <c r="H170" s="32" t="n"/>
      <c r="I170" s="112" t="inlineStr">
        <is>
          <t>20th Century Studios</t>
        </is>
      </c>
      <c r="J170" s="113" t="n">
        <v>2014</v>
      </c>
      <c r="K170" s="35">
        <f>ROW(K170)-1</f>
        <v/>
      </c>
      <c r="L170" s="115" t="b">
        <v>0</v>
      </c>
      <c r="M170" s="114"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70" s="49" t="inlineStr">
        <is>
          <t>A group of scientists in San Francisco struggle to stay alive in the aftermath of a plague that is wiping out humanity, while Caesar tries to maintain dominance over his community of intelligent apes.</t>
        </is>
      </c>
      <c r="O170" s="50" t="inlineStr">
        <is>
          <t>https://image.tmdb.org/t/p/w500/kScdQEwS9jPEdnO23XjGAtaoRcT.jpg</t>
        </is>
      </c>
      <c r="P170" s="51" t="inlineStr">
        <is>
          <t>Andy Serkis, Jason Clarke, Toby Kebbell, Gary Oldman, Keri Russell, Kodi Smit-McPhee, Nick Thurston, Karin Konoval, Terry Notary, Doc Shaw, Judy Greer, Lee Ross, Richard King, Scott Lang, Kirk Acevedo, Jon Eyez, Enrique Murciano, Keir O'Donnell, Kevin Rankin, Jocko Sims, Al Vicente, Matthew James, Deneen Tyler, Mustafa Harris, Lombardo Boyar, Mike Seal, J.D. Evermore, Chase Boltin, Michael Papajohn, Thomas Rosales Jr., Carol Sutton, Christopher Berry, Sergio Kato, Michael Bloomberg, John L. Armijo, Joe Bravo, Steve D'Assis, Mike R. Moreau, Jazzy Ellis, Lucky Johnson, Allyson Leigh Jordan, Angela Kerecz, Bobby Kerecz, Anthony A. Kung, John R Mangus, John Parsons, Mel Powell, Carl Joseph Schreiber, Timothy Wyant, Lynnanne Zager, Barack Obama</t>
        </is>
      </c>
      <c r="Q170" s="52" t="inlineStr">
        <is>
          <t>Matt Reeves</t>
        </is>
      </c>
      <c r="R170" s="59" t="inlineStr">
        <is>
          <t>[{"Source": "Internet Movie Database", "Value": "7.6/10"}, {"Source": "Rotten Tomatoes", "Value": "91%"}, {"Source": "Metacritic", "Value": "79/100"}]</t>
        </is>
      </c>
      <c r="S170" s="54" t="inlineStr">
        <is>
          <t>710,644,566</t>
        </is>
      </c>
      <c r="T170" s="55" t="inlineStr">
        <is>
          <t>PG-13</t>
        </is>
      </c>
      <c r="U170" s="56" t="inlineStr">
        <is>
          <t>130</t>
        </is>
      </c>
      <c r="V170" s="57" t="inlineStr">
        <is>
          <t>{"link": "https://www.themoviedb.org/movie/119450-dawn-of-the-planet-of-the-apes/watch?locale=CA",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0" s="58" t="inlineStr">
        <is>
          <t>170,000,000</t>
        </is>
      </c>
      <c r="X170" s="35" t="n">
        <v>119450</v>
      </c>
      <c r="Y170" s="35" t="inlineStr">
        <is>
          <t>[281338, 61791, 91314, 137113, 127585, 869, 240832, 187017, 82702, 124905, 118340, 184315, 98566, 102651, 871, 85350, 226486, 138103, 100402, 238603]</t>
        </is>
      </c>
      <c r="Z170" s="35" t="inlineStr">
        <is>
          <t>91%</t>
        </is>
      </c>
      <c r="AA170" s="35" t="inlineStr">
        <is>
          <t>7.6/10</t>
        </is>
      </c>
      <c r="AB170" s="35" t="inlineStr">
        <is>
          <t>79/100</t>
        </is>
      </c>
      <c r="AC170" s="35" t="inlineStr">
        <is>
          <t>https://www.youtube.com/embed/DpSaTrW4leg</t>
        </is>
      </c>
      <c r="AD170" s="115" t="inlineStr">
        <is>
          <t>US</t>
        </is>
      </c>
      <c r="AE170" s="115" t="n">
        <v>1731215633548</v>
      </c>
    </row>
    <row r="171" ht="15.75" customHeight="1" s="142">
      <c r="A171" s="108" t="inlineStr">
        <is>
          <t>Are You There God? It's Me, Margaret.</t>
        </is>
      </c>
      <c r="B171" s="109" t="n">
        <v>91</v>
      </c>
      <c r="C171" s="110" t="n"/>
      <c r="D171" s="28" t="n"/>
      <c r="E171" s="111" t="inlineStr">
        <is>
          <t>Comedy</t>
        </is>
      </c>
      <c r="F171" s="126" t="inlineStr">
        <is>
          <t>Coming-of-Age</t>
        </is>
      </c>
      <c r="G171" s="31" t="n"/>
      <c r="H171" s="32" t="n"/>
      <c r="I171" s="112" t="inlineStr">
        <is>
          <t>Lionsgate</t>
        </is>
      </c>
      <c r="J171" s="113" t="n">
        <v>2023</v>
      </c>
      <c r="K171" s="35">
        <f>ROW(K171)-1</f>
        <v/>
      </c>
      <c r="L171" s="115" t="b">
        <v>0</v>
      </c>
      <c r="M171" s="114"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71" s="49" t="inlineStr">
        <is>
          <t>When her family moves from New York City to New Jersey, an 11-year-old girl navigates new friends, feelings, and the beginning of adolescence.</t>
        </is>
      </c>
      <c r="O171" s="50" t="inlineStr">
        <is>
          <t>https://image.tmdb.org/t/p/w500/yb6UB4WC3znlwU0L4AqMnjR9G9S.jpg</t>
        </is>
      </c>
      <c r="P171" s="51" t="inlineStr">
        <is>
          <t>Abby Ryder Fortson, Rachel McAdams, Kathy Bates, Elle Graham, Benny Safdie, Amari Alexis Price, Katherine Mallen Kupferer, Kate MacCluggage, Aidan Wojtak-Hissong, Landon S. Baxter, Echo Kellum, Mia Dillon, Gary Houston, Mackenzie Joy Potter, Olivia Williams, Mike Platarote Jr., Simms May, Zack Brooks, JeCobi Swain, Wilbur Fitzgerald, Ethan McDowell, Sloane Warren, Isol Young, Eden Lee, Naida Nelson, Tahirah Harrison, Zach Humphrey, Karen Aruj, Judy Blume, George Cooper, Joan Jackson, Stephen Jackson, Robert Haulbrook, Johnny Land, Jennifer Errington, Evan Bergman, Michael Wolk, Karen Macarah, Ariel DiDonato, Claude Deuce, Keya Hamilton, Tanya J. McClellan, Dennis Delamar, Samantha LeBrocq, Wally White, Holli Saperstein, Deborah Helms, Cooper Herrett, Gezell Fleming, Jim France, Rakeem Massingill, Mary Clare Mitchell</t>
        </is>
      </c>
      <c r="Q171" s="52" t="inlineStr">
        <is>
          <t>Kelly Fremon Craig</t>
        </is>
      </c>
      <c r="R171" s="59" t="inlineStr">
        <is>
          <t>[{"Source": "Internet Movie Database", "Value": "7.3/10"}, {"Source": "Rotten Tomatoes", "Value": "99%"}, {"Source": "Metacritic", "Value": "84/100"}]</t>
        </is>
      </c>
      <c r="S171" s="54" t="inlineStr">
        <is>
          <t>21,800,000</t>
        </is>
      </c>
      <c r="T171" s="55" t="inlineStr">
        <is>
          <t>PG-13</t>
        </is>
      </c>
      <c r="U171" s="56" t="inlineStr">
        <is>
          <t>107</t>
        </is>
      </c>
      <c r="V171" s="57"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71" s="58" t="inlineStr">
        <is>
          <t>30,000,000</t>
        </is>
      </c>
      <c r="X171" s="35" t="n">
        <v>555285</v>
      </c>
      <c r="Y171" s="35" t="inlineStr">
        <is>
          <t>[576005, 185987, 508444, 49453, 1196442, 964271, 47324, 1426408, 1168918, 785664, 214826, 577953, 1035372, 634053, 101176, 554371, 19594, 415034, 15556, 47251]</t>
        </is>
      </c>
      <c r="Z171" s="35" t="inlineStr">
        <is>
          <t>99%</t>
        </is>
      </c>
      <c r="AA171" s="35" t="inlineStr">
        <is>
          <t>7.3/10</t>
        </is>
      </c>
      <c r="AB171" s="35" t="inlineStr">
        <is>
          <t>84/100</t>
        </is>
      </c>
      <c r="AC171" s="35" t="inlineStr">
        <is>
          <t>https://www.youtube.com/embed/LzRzojHC3iE</t>
        </is>
      </c>
      <c r="AD171" s="115" t="inlineStr">
        <is>
          <t>US</t>
        </is>
      </c>
      <c r="AE171" s="115" t="n">
        <v>1731215633548</v>
      </c>
    </row>
    <row r="172" ht="14.25" customHeight="1" s="142">
      <c r="A172" s="108" t="inlineStr">
        <is>
          <t>The Avengers</t>
        </is>
      </c>
      <c r="B172" s="109" t="n">
        <v>91</v>
      </c>
      <c r="C172" s="110" t="inlineStr">
        <is>
          <t>Marvel</t>
        </is>
      </c>
      <c r="D172" s="28" t="inlineStr">
        <is>
          <t>MCU</t>
        </is>
      </c>
      <c r="E172" s="111" t="inlineStr">
        <is>
          <t>Comic Book</t>
        </is>
      </c>
      <c r="F172" s="126" t="n"/>
      <c r="G172" s="31" t="n"/>
      <c r="H172" s="32" t="n"/>
      <c r="I172" s="112" t="inlineStr">
        <is>
          <t>Disney</t>
        </is>
      </c>
      <c r="J172" s="113" t="n">
        <v>2012</v>
      </c>
      <c r="K172" s="35">
        <f>ROW(K172)-1</f>
        <v/>
      </c>
      <c r="L172" s="115" t="b">
        <v>0</v>
      </c>
      <c r="M172" s="114" t="n"/>
      <c r="N172" s="3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72" s="38" t="inlineStr">
        <is>
          <t>https://image.tmdb.org/t/p/w500/RYMX2wcKCBAr24UyPD7xwmjaTn.jpg</t>
        </is>
      </c>
      <c r="P172" s="39" t="inlineStr">
        <is>
          <t>Robert Downey Jr., Chris Evans, Mark Ruffalo, Chris Hemsworth, Scarlett Johansson, Jeremy Renner, Tom Hiddleston, Clark Gregg, Cobie Smulders, Stellan Skarsgård, Samuel L. Jackson, Gwyneth Paltrow, Paul Bettany, Alexis Denisof, Tina Benko, Jerzy Skolimowski, Kirill Nikiforov, Jeff Wolfe, M'laah Kaur Singh, Rashmi Rustagi, Powers Boothe, Jenny Agutter, Arthur Darbinyan, Donald Li, Warren Kole, Alicia Sixtos, Jesse Garcia, Maximiliano Hernández, Dieter Riesle, Kenneth Tigar, Walter Perez, Harry Dean Stanton, Josh Cowdery, Ashley Johnson, Katsumi Komatsu, Yumiko Komatsu, Momoko Komatsu, Robert Clohessy, Enver Gjokaj, Fernanda Toker, Andrea Vecchio, Robin Swoboda, Brent McGee, Jamie McShane, Michael Zhang, William-Christopher Stephens, Kelley Robins Hicks, Romy Rosemont, James Eckhouse, Stan Lee, Thomas Roberts, Pat Kiernan, Damion Poitier, Lou Ferrigno, Jillian Morgese, Catherine Anderson, Ricardo Andres, Logan Bennett, Mayank Bhatter, Sharita Bone, Jason Botsford, Mary Kate Campbell, Gene N. Chavez, Layla Cushman, Robert Dean, Rick Dremann, Rod Fielder, Eric Frank, Israel Hall, Carmen Dee Harris, Alexander Christopher Jones, Mike Karban, Demoine Kinney, Andrew Knode, Annette Lawless, Kimberly J. Mahoney, Todd Manes, Jorge Mardel, Michael McMillan, Sean Meehan, Holly Neelie, Caleb Daniel Noal, Jeremy Orr, Nate Paige, Martin Palmer, Maria Perossa, Caleb Pieplow, Alexander Daniel Pimentel, Frank Powers, Jaime Powers, Brent Reichert, Kelly Ruble, Gina Sarno, Robert B. Schneider IV, Jeff Seich, Christina Shaffer, Douglas Slygh, Colin Strause, Robert P. Thitoff, George Thomas, Shane Thompson, Jerry Lee Tucker, Tai Urban, Chris Vaina, Sandra Weston, Seth Zielicke, Alex DeCourville, Andrea-Nichole Olivas, Tina Grimm, Evan Kole, Hank Amos, Joti Nagra</t>
        </is>
      </c>
      <c r="Q172" s="40" t="inlineStr">
        <is>
          <t>Joss Whedon</t>
        </is>
      </c>
      <c r="R172" s="41" t="inlineStr">
        <is>
          <t>[{"Source": "Internet Movie Database", "Value": "8.0/10"}, {"Source": "Rotten Tomatoes", "Value": "91%"}, {"Source": "Metacritic", "Value": "69/100"}]</t>
        </is>
      </c>
      <c r="S172" s="42" t="inlineStr">
        <is>
          <t>1,518,815,515</t>
        </is>
      </c>
      <c r="T172" s="43" t="inlineStr">
        <is>
          <t>PG-13</t>
        </is>
      </c>
      <c r="U172" s="44" t="inlineStr">
        <is>
          <t>143</t>
        </is>
      </c>
      <c r="V172" s="45" t="inlineStr">
        <is>
          <t>{"link": "https://www.themoviedb.org/movie/24428-the-avengers/watch?locale=CA",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72" s="46" t="inlineStr">
        <is>
          <t>220,000,000</t>
        </is>
      </c>
      <c r="X172" s="35" t="n">
        <v>24428</v>
      </c>
      <c r="Y172" s="35" t="inlineStr">
        <is>
          <t>[99861, 68721, 81005, 37724, 19995, 1771, 70160, 76338, 299536, 10195, 68718, 118340, 49026, 27205, 20352, 299534, 1726, 155, 100402, 109410]</t>
        </is>
      </c>
      <c r="Z172" s="35" t="inlineStr">
        <is>
          <t>91%</t>
        </is>
      </c>
      <c r="AA172" s="35" t="inlineStr">
        <is>
          <t>8.0/10</t>
        </is>
      </c>
      <c r="AB172" s="35" t="inlineStr">
        <is>
          <t>69/100</t>
        </is>
      </c>
      <c r="AC172" s="35" t="inlineStr">
        <is>
          <t>https://www.youtube.com/embed/hIR8Ar-Z4hw</t>
        </is>
      </c>
      <c r="AD172" s="115" t="inlineStr">
        <is>
          <t>US</t>
        </is>
      </c>
      <c r="AE172" s="115" t="n">
        <v>1731215633548</v>
      </c>
    </row>
    <row r="173" ht="14.25" customHeight="1" s="142">
      <c r="A173" s="108" t="inlineStr">
        <is>
          <t>The Suicide Squad</t>
        </is>
      </c>
      <c r="B173" s="109" t="n">
        <v>91</v>
      </c>
      <c r="C173" s="110" t="inlineStr">
        <is>
          <t>DC</t>
        </is>
      </c>
      <c r="D173" s="28" t="inlineStr">
        <is>
          <t>DCEU</t>
        </is>
      </c>
      <c r="E173" s="111" t="inlineStr">
        <is>
          <t>Comic Book</t>
        </is>
      </c>
      <c r="F173" s="126" t="n"/>
      <c r="G173" s="31" t="n"/>
      <c r="H173" s="32" t="n"/>
      <c r="I173" s="112" t="inlineStr">
        <is>
          <t>Warner Bros.</t>
        </is>
      </c>
      <c r="J173" s="113" t="n">
        <v>2021</v>
      </c>
      <c r="K173" s="35">
        <f>ROW(K173)-1</f>
        <v/>
      </c>
      <c r="L173" s="115" t="b">
        <v>0</v>
      </c>
      <c r="M173" s="98" t="n"/>
      <c r="N173" s="49" t="inlineStr">
        <is>
          <t>Supervillains Harley Quinn, Bloodsport, Peacemaker and a collection of nutty cons at Belle Reve prison join the super-secret, super-shady Task Force X as they are dropped off at the remote, enemy-infused island of Corto Maltese.</t>
        </is>
      </c>
      <c r="O173" s="50" t="inlineStr">
        <is>
          <t>https://image.tmdb.org/t/p/w500/kb4s0ML0iVZlG6wAKbbs9NAm6X.jpg</t>
        </is>
      </c>
      <c r="P173" s="51" t="inlineStr">
        <is>
          <t>Margot Robbie, Idris Elba, John Cena, Joel Kinnaman, Sylvester Stallone, Viola Davis, David Dastmalchian, Daniela Melchior, Michael Rooker, Jai Courtney, Peter Capaldi, Alice Braga, Pete Davidson, Joaquín Cosío, Juan Diego Botto, Storm Reid, Nathan Fillion, Taika Waititi, Steve Agee, Sean Gunn, John Ostrander, Flula Borg, Mayling Ng, Stephen Blackehart, Tinashe Kajese, Jennifer Holland, Fernando Martinez, Dee Bradley Baker, Natalia Safran, Jared Leland Gore, Rey Hernandez, Ray Benitez, Reinaldo Faberlle, Jonathan Fritschi, Josh Ventura, Gerardo Davila, Mikaela Hoover, Lynne Ashe, Julio Cesar Ruiz, J.R. Adduci, Curtis Lyons Jr., Maya Le Clark, Elideusa Gomes Almeida, Shanna Kernan, Bridget Taylor, Monica Rivera, Andrea Andrade, Giovanni Rodriguez, Giovannie Cruz, Sergio Carlo, Edgar Zanabria, Grecia Balboa, Kenneth Trujillo, Randy Havens, Michelle Civile, Gabrielle Manning, Michael Aaron Milligan, Diany Rodriguez, Teresita Mans, Terence Rosemore, Lloyd Kaufman, Pom Klementieff, Victoria Paige Watkins</t>
        </is>
      </c>
      <c r="Q173" s="52" t="inlineStr">
        <is>
          <t>James Gunn</t>
        </is>
      </c>
      <c r="R173" s="59" t="inlineStr">
        <is>
          <t>[{"Source": "Internet Movie Database", "Value": "7.2/10"}, {"Source": "Metacritic", "Value": "72/100"}]</t>
        </is>
      </c>
      <c r="S173" s="60" t="inlineStr">
        <is>
          <t>168,717,425</t>
        </is>
      </c>
      <c r="T173" s="55" t="inlineStr">
        <is>
          <t>R</t>
        </is>
      </c>
      <c r="U173" s="56" t="inlineStr">
        <is>
          <t>132</t>
        </is>
      </c>
      <c r="V173" s="57"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3" s="61" t="inlineStr">
        <is>
          <t>185,000,000</t>
        </is>
      </c>
      <c r="X173" s="35" t="n">
        <v>436969</v>
      </c>
      <c r="Y173" s="35" t="inlineStr">
        <is>
          <t>[451048, 497698, 550988, 385128, 729720, 579047, 559907, 675445, 568620, 566525, 615457, 297761, 631843, 588228, 482373, 581726, 495764, 727745, 666243, 379686]</t>
        </is>
      </c>
      <c r="Z173" s="35" t="inlineStr">
        <is>
          <t>N/A</t>
        </is>
      </c>
      <c r="AA173" s="35" t="inlineStr">
        <is>
          <t>7.2/10</t>
        </is>
      </c>
      <c r="AB173" s="35" t="inlineStr">
        <is>
          <t>72/100</t>
        </is>
      </c>
      <c r="AC173" s="35" t="inlineStr">
        <is>
          <t>https://www.youtube.com/embed/eg5ciqQzmK0</t>
        </is>
      </c>
      <c r="AD173" s="115" t="inlineStr">
        <is>
          <t>US</t>
        </is>
      </c>
      <c r="AE173" s="115" t="n">
        <v>1731215633548</v>
      </c>
    </row>
    <row r="174" ht="14.25" customHeight="1" s="142">
      <c r="A174" s="108" t="inlineStr">
        <is>
          <t>Black Panther</t>
        </is>
      </c>
      <c r="B174" s="109" t="n">
        <v>91</v>
      </c>
      <c r="C174" s="110" t="inlineStr">
        <is>
          <t>Marvel</t>
        </is>
      </c>
      <c r="D174" s="28" t="inlineStr">
        <is>
          <t>MCU</t>
        </is>
      </c>
      <c r="E174" s="111" t="inlineStr">
        <is>
          <t>Comic Book</t>
        </is>
      </c>
      <c r="F174" s="126" t="n"/>
      <c r="G174" s="31" t="n"/>
      <c r="H174" s="32" t="n"/>
      <c r="I174" s="112" t="inlineStr">
        <is>
          <t>Disney</t>
        </is>
      </c>
      <c r="J174" s="113" t="n">
        <v>2018</v>
      </c>
      <c r="K174" s="35">
        <f>ROW(K174)-1</f>
        <v/>
      </c>
      <c r="L174" s="115" t="b">
        <v>0</v>
      </c>
      <c r="M174" s="114" t="n"/>
      <c r="N174" s="3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74" s="38" t="inlineStr">
        <is>
          <t>https://image.tmdb.org/t/p/w500/uxzzxijgPIY7slzFvMotPv8wjKA.jpg</t>
        </is>
      </c>
      <c r="P174" s="39" t="inlineStr">
        <is>
          <t>Chadwick Boseman, Michael B. Jordan, Lupita Nyong'o, Danai Gurira, Martin Freeman, Daniel Kaluuya, Letitia Wright, Winston Duke, Sterling K. Brown, Angela Bassett, Forest Whitaker, Andy Serkis, Florence Kasumba, John Kani, David S. Lee, Nabiyah Be, Isaach de Bankolé, Connie Chiume, Dorothy Steel, Danny Sapani, Sydelle Noel, Marija Abney, Zola Williams, Janeshia Adams-Ginyard, Maria Hippolyte, Marie Mouroum, Jénel Stevens, Sope Aluko, Stan Lee, Atandwa Kani, Ashton Tyler, Denzel Whitaker, Shaunette Renée Wilson, Christine Hollingsworth, Lucy Hockings, Bambadjan Bamba, Roland Kilumbu, Jermaine Holt, Dominique Elijah Smith, Jalil Jay Lynch, Vaughndio Forbes, Sasha Morfaw, Alexis Louder, Francesca Faridany, Mark Ashworth, Seth Carr, Jeremy Sample, Chad Crumley, Alexis Rhee, Danny Chung, Liz Elkins Newcomer, Tony Sears, Alex C. Riley Hughes, Clifford Gay, Shamel Heath, De'Jon Watts, Alex R. Hibbert, Tristan Timmons, Tyler Timmons, Abraham Clinkscales, Thabo Moropane, Zani Mogodi, Zenzi Williams, Trevor Noah, T. Love, Sebastian Stan</t>
        </is>
      </c>
      <c r="Q174" s="40" t="inlineStr">
        <is>
          <t>Ryan Coogler</t>
        </is>
      </c>
      <c r="R174" s="41" t="inlineStr">
        <is>
          <t>[{"Source": "Internet Movie Database", "Value": "7.3/10"}, {"Source": "Rotten Tomatoes", "Value": "96%"}, {"Source": "Metacritic", "Value": "88/100"}]</t>
        </is>
      </c>
      <c r="S174" s="42" t="inlineStr">
        <is>
          <t>1,349,926,083</t>
        </is>
      </c>
      <c r="T174" s="43" t="inlineStr">
        <is>
          <t>PG-13</t>
        </is>
      </c>
      <c r="U174" s="44" t="inlineStr">
        <is>
          <t>135</t>
        </is>
      </c>
      <c r="V174" s="45"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4" s="46" t="inlineStr">
        <is>
          <t>200,000,000</t>
        </is>
      </c>
      <c r="X174" s="35" t="n">
        <v>284054</v>
      </c>
      <c r="Y174" s="35" t="inlineStr">
        <is>
          <t>[299536, 284053, 363088, 383498, 338970, 315635, 333339, 284052, 399055, 401981, 424694, 118340, 336843, 445571, 268896, 505642, 181808, 260513, 141052, 299537]</t>
        </is>
      </c>
      <c r="Z174" s="35" t="inlineStr">
        <is>
          <t>96%</t>
        </is>
      </c>
      <c r="AA174" s="35" t="inlineStr">
        <is>
          <t>7.3/10</t>
        </is>
      </c>
      <c r="AB174" s="35" t="inlineStr">
        <is>
          <t>88/100</t>
        </is>
      </c>
      <c r="AC174" s="35" t="inlineStr">
        <is>
          <t>https://www.youtube.com/embed/xjDjIWPwcPU</t>
        </is>
      </c>
      <c r="AD174" s="115" t="inlineStr">
        <is>
          <t>US</t>
        </is>
      </c>
      <c r="AE174" s="115" t="n">
        <v>1731215633548</v>
      </c>
    </row>
    <row r="175" ht="14.25" customHeight="1" s="142">
      <c r="A175" s="108" t="inlineStr">
        <is>
          <t>Dune: Part Two</t>
        </is>
      </c>
      <c r="B175" s="109" t="n">
        <v>91</v>
      </c>
      <c r="C175" s="110" t="inlineStr">
        <is>
          <t>Dune</t>
        </is>
      </c>
      <c r="D175" s="28" t="n"/>
      <c r="E175" s="111" t="inlineStr">
        <is>
          <t>Sci-Fi</t>
        </is>
      </c>
      <c r="F175" s="126" t="n"/>
      <c r="G175" s="31" t="n"/>
      <c r="H175" s="32" t="n"/>
      <c r="I175" s="112" t="inlineStr">
        <is>
          <t>Warner Bros.</t>
        </is>
      </c>
      <c r="J175" s="113" t="n">
        <v>2024</v>
      </c>
      <c r="K175" s="35">
        <f>ROW(K175)-1</f>
        <v/>
      </c>
      <c r="L175" s="115" t="b">
        <v>0</v>
      </c>
      <c r="M175" s="114"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75"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75" s="50" t="inlineStr">
        <is>
          <t>https://image.tmdb.org/t/p/w500/8b8R8l88Qje9dn9OE8PY05Nxl1X.jpg</t>
        </is>
      </c>
      <c r="P175" s="51" t="inlineStr">
        <is>
          <t>Timothée Chalamet, Zendaya, Rebecca Ferguson, Javier Bardem, Josh Brolin, Austin Butler, Florence Pugh, Dave Bautista, Christopher Walken, Léa Seydoux, Stellan Skarsgård, Charlotte Rampling, Souheila Yacoub, Roger Yuan, Babs Olusanmokun, Alison Halstead, Giusi Merli, Kait Tenison, Tara Breathnach, Akiko Hitomi, Imola Gáspár, Alison Adnet, Hamza Baissa, Hassan Najib, Jasper Ryan-Cater, Omar Elbooz, Abdelkarim Hussein Seli Mohamed Hassanin, Joseph Beddelem, Xavier Alba Royo, Rachid Abbad, Affif Ben Badra, Botond Bóta, Abdelaziz Boumane, Abdellah Echahbi, Zouhair Elakkari, Noureddine Hajoujou, Mohamed Mouraoui, Adil Achraf Sayd, Hamza Sayd, Hopi Grace, Havin Fathi, Kincsö Pethö, Cat Simmons, Burt Caesar, Remi Fadare, Amer El-Erwadi, Tedroy Newell, Oxa Hazel, Hajiyeva Pakiza, Leon Herbert, Sima Rostami, Yvonne Campbell, Joseph Charles, Vic Zander, Dylan Baldwin, Marcia Tucker, Nicola Brome, Kathy Owen, Huw Novelli, Moe Bar-El, Serhat Metin, Amra Mallassi, Adam Bloom, Luis Alkmim, Jordan Long, Omar A.K., Zdeněk Dvořáček, Billy Clements, Anton Valensi, Lex Daniel, Dominic McHale, Paul Boyle, Niall White, Tony Cook, Gábor Szemán, Jonathan Gunning, Will Irvine, Alan Mehdizadeh, Rex Adams, Molly Mcowan, Ana Cilas, Kajsa Mohammar, Sára Bácsfalvi, Zsófia Kocsis, Matthew Sim, Steve Wall, Italo Amerighi, Tim Hilborne, Cecile Sinclair, Tracy Coogan, Zoe Kata Kaska, Jimmy Walker, Rand Faris, Fouad Humaidan, Manaf Irani, Dora Kápolnai-Schvab, Joelle, Anya Taylor-Joy, Peter Sztojanov, Jr.</t>
        </is>
      </c>
      <c r="Q175" s="52" t="inlineStr">
        <is>
          <t>Denis Villeneuve</t>
        </is>
      </c>
      <c r="R175" s="59" t="inlineStr">
        <is>
          <t>[{"Source": "Internet Movie Database", "Value": "8.5/10"}, {"Source": "Rotten Tomatoes", "Value": "92%"}, {"Source": "Metacritic", "Value": "79/100"}]</t>
        </is>
      </c>
      <c r="S175" s="42" t="inlineStr">
        <is>
          <t>714,444,358</t>
        </is>
      </c>
      <c r="T175" s="55" t="inlineStr">
        <is>
          <t>PG-13</t>
        </is>
      </c>
      <c r="U175" s="56" t="inlineStr">
        <is>
          <t>167</t>
        </is>
      </c>
      <c r="V175" s="57" t="inlineStr">
        <is>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5" s="46" t="inlineStr">
        <is>
          <t>190,000,000</t>
        </is>
      </c>
      <c r="X175" s="35" t="n">
        <v>693134</v>
      </c>
      <c r="Y175" s="35" t="inlineStr">
        <is>
          <t>[438631, 841, 1011985, 792307, 634492, 823464, 763215, 934632, 359410, 967847, 940721, 467244, 760774, 915935, 937287, 1056360, 929590, 16672, 786892, 636706]</t>
        </is>
      </c>
      <c r="Z175" s="35" t="inlineStr">
        <is>
          <t>92%</t>
        </is>
      </c>
      <c r="AA175" s="35" t="inlineStr">
        <is>
          <t>8.5/10</t>
        </is>
      </c>
      <c r="AB175" s="35" t="inlineStr">
        <is>
          <t>79/100</t>
        </is>
      </c>
      <c r="AC175" s="35" t="inlineStr">
        <is>
          <t>https://www.youtube.com/embed/U2Qp5pL3ovA</t>
        </is>
      </c>
      <c r="AD175" s="115" t="inlineStr">
        <is>
          <t>US</t>
        </is>
      </c>
      <c r="AE175" s="115" t="n">
        <v>1731215633548</v>
      </c>
    </row>
    <row r="176" ht="14.25" customHeight="1" s="142">
      <c r="A176" s="108" t="inlineStr">
        <is>
          <t>Lilo &amp; Stitch</t>
        </is>
      </c>
      <c r="B176" s="109" t="n">
        <v>91</v>
      </c>
      <c r="C176" s="110" t="inlineStr">
        <is>
          <t>Disney Animation</t>
        </is>
      </c>
      <c r="D176" s="28" t="inlineStr">
        <is>
          <t>Lilo &amp; Stitch</t>
        </is>
      </c>
      <c r="E176" s="111" t="inlineStr">
        <is>
          <t>Animated</t>
        </is>
      </c>
      <c r="F176" s="126" t="n"/>
      <c r="G176" s="31" t="n"/>
      <c r="H176" s="32" t="n"/>
      <c r="I176" s="112" t="inlineStr">
        <is>
          <t>Disney</t>
        </is>
      </c>
      <c r="J176" s="113" t="n">
        <v>2002</v>
      </c>
      <c r="K176" s="35">
        <f>ROW(K176)-1</f>
        <v/>
      </c>
      <c r="L176" s="115" t="b">
        <v>0</v>
      </c>
      <c r="M176" s="114" t="n"/>
      <c r="N176"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76" s="50" t="inlineStr">
        <is>
          <t>https://image.tmdb.org/t/p/w500/m13Vbzv7R2GMAl3GXFrkmMEgCFQ.jpg</t>
        </is>
      </c>
      <c r="P176" s="51" t="inlineStr">
        <is>
          <t>Daveigh Chase, Chris Sanders, Tia Carrere, David Ogden Stiers, Kevin McDonald, Ving Rhames, Zoe Caldwell, Jason Scott Lee, Kevin Michael Richardson, Susan Hegarty, Amy Hill, Steve Alterman, Emily Anderson, Jack Angel, Bill Asing, Erica Beck, Bob Bergen, Steve Blum, Rodger Bumpass, Cathy Cavadini, Jennifer Darling, Alexandra Deary, John DeMita, Judi Durand, Greg Finley, Jeff Fischer, Valerie Flueger Veras, Jess Harnell, Aszur Hill, Barbara Harris, Daamen J. Krall, Todd Kurosawa, Chloe Looper, Mickie McGowan, Kunewa Mook, Courtney Mun, Mary Linda Phillips, Patrick Pinney, Paige Pollack, David J. Randolph, Noreen Reardon, Debra Rogers, Susan Silo, Kath Soucie, Melanie Spore, Doug Stone, Drew Lexi Thomas, Miranda Walls, Karle Warren, Ruth Zalduondo</t>
        </is>
      </c>
      <c r="Q176" s="52" t="inlineStr">
        <is>
          <t>Dean DeBlois, Chris Sanders</t>
        </is>
      </c>
      <c r="R176" s="59" t="inlineStr">
        <is>
          <t>[{"Source": "Internet Movie Database", "Value": "7.3/10"}, {"Source": "Rotten Tomatoes", "Value": "86%"}, {"Source": "Metacritic", "Value": "74/100"}]</t>
        </is>
      </c>
      <c r="S176" s="60" t="inlineStr">
        <is>
          <t>273,144,151</t>
        </is>
      </c>
      <c r="T176" s="55" t="inlineStr">
        <is>
          <t>PG</t>
        </is>
      </c>
      <c r="U176" s="56" t="inlineStr">
        <is>
          <t>85</t>
        </is>
      </c>
      <c r="V176" s="57"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76" s="61" t="inlineStr">
        <is>
          <t>80,000,000</t>
        </is>
      </c>
      <c r="X176" s="35" t="n">
        <v>11544</v>
      </c>
      <c r="Y176" s="35" t="inlineStr">
        <is>
          <t>[20760, 15567, 11688, 9016, 37135, 10009, 21316, 10340, 10112, 3170, 1267, 10693, 552524, 9023, 12092, 10674, 11970, 12230, 10996, 856]</t>
        </is>
      </c>
      <c r="Z176" s="35" t="inlineStr">
        <is>
          <t>86%</t>
        </is>
      </c>
      <c r="AA176" s="35" t="inlineStr">
        <is>
          <t>7.3/10</t>
        </is>
      </c>
      <c r="AB176" s="35" t="inlineStr">
        <is>
          <t>74/100</t>
        </is>
      </c>
      <c r="AC176" s="35" t="inlineStr">
        <is>
          <t>https://www.youtube.com/embed/wAtaSKQ4-T0</t>
        </is>
      </c>
      <c r="AD176" s="115" t="inlineStr">
        <is>
          <t>US</t>
        </is>
      </c>
      <c r="AE176" s="115" t="n">
        <v>1731215633548</v>
      </c>
    </row>
    <row r="177" ht="14.25" customHeight="1" s="142">
      <c r="A177" s="108" t="inlineStr">
        <is>
          <t>Let the Right One In</t>
        </is>
      </c>
      <c r="B177" s="109" t="n">
        <v>91</v>
      </c>
      <c r="C177" s="110" t="n"/>
      <c r="D177" s="28" t="n"/>
      <c r="E177" s="111" t="inlineStr">
        <is>
          <t>Horror</t>
        </is>
      </c>
      <c r="F177" s="126" t="inlineStr">
        <is>
          <t>Romance</t>
        </is>
      </c>
      <c r="G177" s="31" t="n"/>
      <c r="H177" s="32" t="n"/>
      <c r="I177" s="112" t="inlineStr">
        <is>
          <t>Sandrew Metronome</t>
        </is>
      </c>
      <c r="J177" s="113" t="n">
        <v>2008</v>
      </c>
      <c r="K177" s="35">
        <f>ROW(K177)-1</f>
        <v/>
      </c>
      <c r="L177" s="115" t="b">
        <v>0</v>
      </c>
      <c r="M177" s="114" t="inlineStr">
        <is>
          <t>A really good story of young friendship and love that also features some very scary scenes, great makeup and beautiful cinematography. Will stick with you for a while after seeing it.</t>
        </is>
      </c>
      <c r="N177" s="37"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77" s="38" t="inlineStr">
        <is>
          <t>https://image.tmdb.org/t/p/w500/4hezTKTuZMp0l2ufihKwPgLmfLg.jpg</t>
        </is>
      </c>
      <c r="P177" s="39" t="inlineStr">
        <is>
          <t>Kåre Hedebrant, Lina Leandersson, Per Ragnar, Henrik Dahl, Karin Bergquist, Peter Carlberg, Ika Nord, Mikael Rahm, Karl-Robert Lindgren, Anders T. Peedu, Pale Olofsson, Cayetano Ruiz, Patrik Rydmark, Johan Sömnes, Mikael Erhardsson, Rasmus Luthander, Sören Källstigen, Malin Cederblad, Bernt Östman, Kajsa Linderholm, Adam Stone, Ingemar Raukola, Kent Rishaug, Linus Hanner, Tom Ljungman, Fredrik Ramel, Christoffer Bohlin, Julia Nilsson, Elin Almén, Bengt Bylund, Bengt Lindström, Susanne Ruben, Elif Ceylan, Charles Gould</t>
        </is>
      </c>
      <c r="Q177" s="40" t="inlineStr">
        <is>
          <t>Tomas Alfredson</t>
        </is>
      </c>
      <c r="R177" s="41" t="inlineStr">
        <is>
          <t>[{"Source": "Internet Movie Database", "Value": "7.8/10"}, {"Source": "Rotten Tomatoes", "Value": "98%"}, {"Source": "Metacritic", "Value": "82/100"}]</t>
        </is>
      </c>
      <c r="S177" s="42" t="inlineStr">
        <is>
          <t>10,785,801</t>
        </is>
      </c>
      <c r="T177" s="43" t="inlineStr">
        <is>
          <t>R</t>
        </is>
      </c>
      <c r="U177" s="44" t="inlineStr">
        <is>
          <t>115</t>
        </is>
      </c>
      <c r="V177" s="45"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t>
        </is>
      </c>
      <c r="W177" s="46" t="inlineStr">
        <is>
          <t>4,000,000</t>
        </is>
      </c>
      <c r="X177" s="35" t="n">
        <v>13310</v>
      </c>
      <c r="Y177" s="35" t="inlineStr">
        <is>
          <t>[1970, 41402, 9552, 121606, 11202, 791, 381034, 4512, 805, 8740, 252171, 2291, 24124, 159211, 15484, 438970, 157829, 493899, 11384, 11121]</t>
        </is>
      </c>
      <c r="Z177" s="35" t="inlineStr">
        <is>
          <t>98%</t>
        </is>
      </c>
      <c r="AA177" s="35" t="inlineStr">
        <is>
          <t>7.8/10</t>
        </is>
      </c>
      <c r="AB177" s="35" t="inlineStr">
        <is>
          <t>82/100</t>
        </is>
      </c>
      <c r="AC177" s="35" t="inlineStr">
        <is>
          <t>https://www.youtube.com/embed/o2LywKbT5oM</t>
        </is>
      </c>
      <c r="AD177" s="115" t="inlineStr">
        <is>
          <t>SE</t>
        </is>
      </c>
      <c r="AE177" s="115" t="n">
        <v>1731215633548</v>
      </c>
    </row>
    <row r="178" ht="14.25" customHeight="1" s="142">
      <c r="A178" s="108" t="inlineStr">
        <is>
          <t>Christmas Vacation</t>
        </is>
      </c>
      <c r="B178" s="109" t="n">
        <v>91</v>
      </c>
      <c r="C178" s="110" t="inlineStr">
        <is>
          <t>National Lampoon’s</t>
        </is>
      </c>
      <c r="D178" s="28" t="inlineStr">
        <is>
          <t>Vacation</t>
        </is>
      </c>
      <c r="E178" s="111" t="inlineStr">
        <is>
          <t>Comedy</t>
        </is>
      </c>
      <c r="F178" s="126" t="n"/>
      <c r="G178" s="31" t="inlineStr">
        <is>
          <t>Christmas</t>
        </is>
      </c>
      <c r="H178" s="32" t="n"/>
      <c r="I178" s="112" t="inlineStr">
        <is>
          <t>Warner Bros.</t>
        </is>
      </c>
      <c r="J178" s="113" t="n">
        <v>1989</v>
      </c>
      <c r="K178" s="35">
        <f>ROW(K178)-1</f>
        <v/>
      </c>
      <c r="L178" s="115" t="b">
        <v>0</v>
      </c>
      <c r="M178" s="114" t="n"/>
      <c r="N178" s="3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78" s="38" t="inlineStr">
        <is>
          <t>https://image.tmdb.org/t/p/w500/g0Oq8noD2ocpf5SkgFcPIvST33y.jpg</t>
        </is>
      </c>
      <c r="P178" s="39" t="inlineStr">
        <is>
          <t>Chevy Chase, Beverly D'Angelo, Juliette Lewis, Johnny Galecki, John Randolph, Diane Ladd, E.G. Marshall, Doris Roberts, Randy Quaid, Miriam Flynn, Cody Burger, Ellen Hamilton Latzen, William Hickey, Mae Questel, Sam McMurray, Nicholas Guest, Julia Louis-Dreyfus, Nicolette Scorsese, Keith MacKechnie, Brian Doyle-Murray, Natalija Nogulich, Tony Epper, Billy Hank Hooker, Alexander Folk, Jeremy Roberts, Woody Weaver, Michael Kaufman, Doug Llewelyn, Devin Bailey, Frank Foti Jr., Traci Kochendorfer</t>
        </is>
      </c>
      <c r="Q178" s="40" t="inlineStr">
        <is>
          <t>Jeremiah S. Chechik</t>
        </is>
      </c>
      <c r="R178" s="41" t="inlineStr">
        <is>
          <t>[{"Source": "Internet Movie Database", "Value": "7.5/10"}, {"Source": "Rotten Tomatoes", "Value": "72%"}, {"Source": "Metacritic", "Value": "49/100"}]</t>
        </is>
      </c>
      <c r="S178" s="42" t="inlineStr">
        <is>
          <t>74,542,088</t>
        </is>
      </c>
      <c r="T178" s="43" t="inlineStr">
        <is>
          <t>PG-13</t>
        </is>
      </c>
      <c r="U178" s="44" t="inlineStr">
        <is>
          <t>97</t>
        </is>
      </c>
      <c r="V178" s="45"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178" s="46" t="inlineStr">
        <is>
          <t>27,000,000</t>
        </is>
      </c>
      <c r="X178" s="35" t="n">
        <v>5825</v>
      </c>
      <c r="Y178" s="35" t="inlineStr">
        <is>
          <t>[11418, 6951, 11153, 11419, 8388, 11155, 850, 10835, 10135, 13377, 9647, 10083, 14621, 13382, 2617, 13673, 771, 10719, 9354, 2609]</t>
        </is>
      </c>
      <c r="Z178" s="35" t="inlineStr">
        <is>
          <t>72%</t>
        </is>
      </c>
      <c r="AA178" s="35" t="inlineStr">
        <is>
          <t>7.5/10</t>
        </is>
      </c>
      <c r="AB178" s="35" t="inlineStr">
        <is>
          <t>49/100</t>
        </is>
      </c>
      <c r="AC178" s="35" t="inlineStr">
        <is>
          <t>https://www.youtube.com/embed/tLVd4ipC5Lc</t>
        </is>
      </c>
      <c r="AD178" s="115" t="inlineStr">
        <is>
          <t>US</t>
        </is>
      </c>
      <c r="AE178" s="115" t="n">
        <v>1731215633548</v>
      </c>
    </row>
    <row r="179" ht="14.25" customHeight="1" s="142">
      <c r="A179" s="108" t="inlineStr">
        <is>
          <t>Howl's Moving Castle</t>
        </is>
      </c>
      <c r="B179" s="109" t="n">
        <v>91</v>
      </c>
      <c r="C179" s="110" t="inlineStr">
        <is>
          <t>Studio Ghibli</t>
        </is>
      </c>
      <c r="D179" s="28" t="n"/>
      <c r="E179" s="111" t="inlineStr">
        <is>
          <t>Animated</t>
        </is>
      </c>
      <c r="F179" s="126" t="inlineStr">
        <is>
          <t>Anime</t>
        </is>
      </c>
      <c r="G179" s="31" t="n"/>
      <c r="H179" s="32" t="n"/>
      <c r="I179" s="112" t="inlineStr">
        <is>
          <t>Studio Ghibli</t>
        </is>
      </c>
      <c r="J179" s="113" t="n">
        <v>2004</v>
      </c>
      <c r="K179" s="35">
        <f>ROW(K179)-1</f>
        <v/>
      </c>
      <c r="L179" s="115" t="b">
        <v>0</v>
      </c>
      <c r="M179" s="114"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79" s="49" t="inlineStr">
        <is>
          <t>Sophie, a young milliner, is turned into an elderly woman by a witch who enters her shop and curses her. She encounters a wizard named Howl and gets caught up in his resistance to fighting for the king.</t>
        </is>
      </c>
      <c r="O179" s="50" t="inlineStr">
        <is>
          <t>https://image.tmdb.org/t/p/w500/6pZgH10jhpToPcf0uvyTCPFhWpI.jpg</t>
        </is>
      </c>
      <c r="P179" s="51" t="inlineStr">
        <is>
          <t>Chieko Baisho, Takuya Kimura, Akihiro Miwa, Tatsuya Gashûin, Ryunosuke Kamiki, Mitsunori Isaki, Yo Oizumi, Akio Otsuka, Daijirô Harada, Haruko Katō, Makoto Yasumura, Manabu Muraji, Keiko Tsukamoto, Tsuzuki Kayako, Seiji Sasaki, Hiroshi Takahashi, Mayuno Yasokawa, Rio Kanno, Kojiro Takahashi, Akiyoshi Sakurai, Momoko Kurita, Mina Meguro, Yasuhiro Ohara, Akio Tanaka, Rina Yamada, Tomoe Hanba, Naoto Kaji, Teruo Seki, Shinobu Katabuchi, Masako Inui, Yohei Ohbayashi, Takeshi Miyajima, Yukiko Mizuochi, Maki Koizumi, Nobito Nishioka, Teppei Akashi, Reiko Onishi, Yumiko Ogata, Hiroyuki Kamikawaji, Tomohiko Kiyota, Kaori Kaneko, Aiko Nakajima, Jun Kuwahara, Yuta Kobayashi, Yuko Nomura, Tamayo Fukushi, Atsushi Takeya, Yoshifumi Nakagawa, Hiroki Tanaka, Yohei Matsukado, Akane Fujisaki, Izumi Matsuoka, Tomonori Yanagibashi, Ken Yasuda, Hiroyuki Morisaki, Shigeyuki Totsugi, Takuma Otoo</t>
        </is>
      </c>
      <c r="Q179" s="52" t="inlineStr">
        <is>
          <t>Hayao Miyazaki</t>
        </is>
      </c>
      <c r="R179" s="59" t="inlineStr">
        <is>
          <t>[{"Source": "Internet Movie Database", "Value": "8.2/10"}, {"Source": "Rotten Tomatoes", "Value": "88%"}, {"Source": "Metacritic", "Value": "82/100"}]</t>
        </is>
      </c>
      <c r="S179" s="60" t="inlineStr">
        <is>
          <t>236,049,757</t>
        </is>
      </c>
      <c r="T179" s="55" t="inlineStr">
        <is>
          <t>PG</t>
        </is>
      </c>
      <c r="U179" s="56" t="inlineStr">
        <is>
          <t>119</t>
        </is>
      </c>
      <c r="V179" s="57"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9" s="61" t="inlineStr">
        <is>
          <t>24,000,000</t>
        </is>
      </c>
      <c r="X179" s="35" t="n">
        <v>4935</v>
      </c>
      <c r="Y179" s="35" t="inlineStr">
        <is>
          <t>[128, 8392, 10515, 129, 12429, 16859, 37797, 15370, 81, 37933, 11621, 51739, 149870, 378064, 12477, 1891, 110420, 423, 83389, 599]</t>
        </is>
      </c>
      <c r="Z179" s="35" t="inlineStr">
        <is>
          <t>88%</t>
        </is>
      </c>
      <c r="AA179" s="35" t="inlineStr">
        <is>
          <t>8.2/10</t>
        </is>
      </c>
      <c r="AB179" s="35" t="inlineStr">
        <is>
          <t>82/100</t>
        </is>
      </c>
      <c r="AC179" s="35" t="inlineStr">
        <is>
          <t>https://www.youtube.com/embed/ARCQf2CEr8k</t>
        </is>
      </c>
      <c r="AD179" s="115" t="inlineStr">
        <is>
          <t>JP</t>
        </is>
      </c>
      <c r="AE179" s="115" t="n">
        <v>1731215633548</v>
      </c>
    </row>
    <row r="180" ht="14.25" customHeight="1" s="142">
      <c r="A180" s="108" t="inlineStr">
        <is>
          <t>Memento</t>
        </is>
      </c>
      <c r="B180" s="109" t="n">
        <v>91</v>
      </c>
      <c r="C180" s="110" t="n"/>
      <c r="D180" s="28" t="n"/>
      <c r="E180" s="111" t="inlineStr">
        <is>
          <t>Thriller</t>
        </is>
      </c>
      <c r="F180" s="126" t="n"/>
      <c r="G180" s="31" t="n"/>
      <c r="H180" s="32" t="n"/>
      <c r="I180" s="112" t="inlineStr">
        <is>
          <t>Newmarket Films</t>
        </is>
      </c>
      <c r="J180" s="113" t="n">
        <v>2000</v>
      </c>
      <c r="K180" s="35">
        <f>ROW(K180)-1</f>
        <v/>
      </c>
      <c r="L180" s="115" t="b">
        <v>0</v>
      </c>
      <c r="M180" s="114" t="n"/>
      <c r="N180"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80" s="63" t="inlineStr">
        <is>
          <t>https://image.tmdb.org/t/p/w500/yuNs09hvpHVU1cBTCAk9zxsL2oW.jpg</t>
        </is>
      </c>
      <c r="P180" s="64" t="inlineStr">
        <is>
          <t>Guy Pearce, Carrie-Anne Moss, Joe Pantoliano, Mark Boone Junior, Russ Fega, Jorja Fox, Stephen Tobolowsky, Harriet Sansom Harris, Thomas Lennon, Callum Keith Rennie, Kimberly Campbell, Marianne Muellerleile, Larry Holden</t>
        </is>
      </c>
      <c r="Q180" s="65" t="inlineStr">
        <is>
          <t>Christopher Nolan</t>
        </is>
      </c>
      <c r="R180" s="59" t="inlineStr">
        <is>
          <t>[{"Source": "Internet Movie Database", "Value": "8.4/10"}, {"Source": "Rotten Tomatoes", "Value": "94%"}, {"Source": "Metacritic", "Value": "83/100"}]</t>
        </is>
      </c>
      <c r="S180" s="66" t="inlineStr">
        <is>
          <t>40,047,236</t>
        </is>
      </c>
      <c r="T180" s="67" t="inlineStr">
        <is>
          <t>R</t>
        </is>
      </c>
      <c r="U180" s="68" t="inlineStr">
        <is>
          <t>113</t>
        </is>
      </c>
      <c r="V180" s="45" t="inlineStr">
        <is>
          <t>{"link": "https://www.themoviedb.org/movie/77-memento/watch?locale=CA", "flatrate": [{"logo_path": "/pvske1MyAoymrs5bguRfVqYiM9a.jpg", "provider_id": 119, "provider_name": "Amazon Prime Video", "display_priority": 2}, {"logo_path": "/8aBqoNeGGr0oSA85iopgNZUOTOc.jpg", "provider_id": 2100, "provider_name": "Amazon Prime Video with Ads", "display_priority": 149}], "buy": [{"logo_path": "/5vfrJQgNe9UnHVgVNAwZTy0Jo9o.jpg", "provider_id": 68, "provider_name": "Microsoft Store", "display_priority": 23}], "rent": [{"logo_path": "/5vfrJQgNe9UnHVgVNAwZTy0Jo9o.jpg", "provider_id": 68, "provider_name": "Microsoft Store", "display_priority": 23}]}</t>
        </is>
      </c>
      <c r="W180" s="69" t="inlineStr">
        <is>
          <t>9,000,000</t>
        </is>
      </c>
      <c r="X180" s="35" t="n">
        <v>77</v>
      </c>
      <c r="Y180" s="35" t="inlineStr">
        <is>
          <t>[320, 1124, 11660, 550, 141, 641, 2649, 500, 423, 807, 603, 11324, 629, 103, 346, 38, 9481, 2118, 37165, 694]</t>
        </is>
      </c>
      <c r="Z180" s="35" t="inlineStr">
        <is>
          <t>94%</t>
        </is>
      </c>
      <c r="AA180" s="35" t="inlineStr">
        <is>
          <t>8.4/10</t>
        </is>
      </c>
      <c r="AB180" s="35" t="inlineStr">
        <is>
          <t>83/100</t>
        </is>
      </c>
      <c r="AC180" s="35" t="inlineStr">
        <is>
          <t>https://www.youtube.com/embed/Rq9eM4ZXRgs</t>
        </is>
      </c>
      <c r="AD180" s="115" t="inlineStr">
        <is>
          <t>US</t>
        </is>
      </c>
      <c r="AE180" s="115" t="n">
        <v>1731215633548</v>
      </c>
    </row>
    <row r="181" ht="14.25" customHeight="1" s="142">
      <c r="A181" s="108" t="inlineStr">
        <is>
          <t>Spy x Family Code: White</t>
        </is>
      </c>
      <c r="B181" s="109" t="n">
        <v>91</v>
      </c>
      <c r="C181" s="110" t="n"/>
      <c r="D181" s="28" t="n"/>
      <c r="E181" s="111" t="inlineStr">
        <is>
          <t>Animated</t>
        </is>
      </c>
      <c r="F181" s="126" t="inlineStr">
        <is>
          <t>Anime</t>
        </is>
      </c>
      <c r="G181" s="31" t="n"/>
      <c r="H181" s="32" t="n"/>
      <c r="I181" s="112" t="inlineStr">
        <is>
          <t>Toho</t>
        </is>
      </c>
      <c r="J181" s="113" t="n">
        <v>2023</v>
      </c>
      <c r="K181" s="35">
        <f>ROW(K181)-1</f>
        <v/>
      </c>
      <c r="L181" s="115" t="b">
        <v>0</v>
      </c>
      <c r="M181" s="114"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81" s="49" t="inlineStr">
        <is>
          <t>While under the guise of taking his family on a weekend winter getaway, Loid's attempt to make progress on his current mission Operation Strix proves difficult when Anya mistakenly gets involved and triggers events that threaten world peace.</t>
        </is>
      </c>
      <c r="O181" s="50" t="inlineStr">
        <is>
          <t>https://image.tmdb.org/t/p/w500/xlIQf4y9eB14iYzNN142tROIWON.jpg</t>
        </is>
      </c>
      <c r="P181" s="51" t="inlineStr">
        <is>
          <t>Takuya Eguchi, Atsumi Tanezaki, Saori Hayami, Kenichirou Matsuda, Tomoya Nakamura, Kento Kaku, Banjo Ginga, Shunsuke Takeuchi, Yuhko Kaida, Ayane Sakura, Hiroyuki Yoshino, Kensho Ono, Kazuhiro Yamaji, Natsumi Fujiwara, Emiri Kato, Hana Sato, Haruka Okamura, Umeka Shouji, Manaka Iwami, Mirei Kumagai, Yasuyuki Kase, Shigeru Chiba, Hiroki Goto, Katsunori Okai, Soshiro Hori, Marie Oi, Motoki Sakuma, Emiko Takeuchi, Masafumi Kobatake, Shohei Kajikawa, Shomaru Zouza, Shinya Takahashi, Takaaki Torashima, Haruka Jinya</t>
        </is>
      </c>
      <c r="Q181" s="52" t="inlineStr">
        <is>
          <t>Takashi Katagiri</t>
        </is>
      </c>
      <c r="R181" s="59" t="inlineStr">
        <is>
          <t>[{"Source": "Internet Movie Database", "Value": "7.3/10"}, {"Source": "Rotten Tomatoes", "Value": "94%"}, {"Source": "Metacritic", "Value": "68/100"}]</t>
        </is>
      </c>
      <c r="S181" s="54" t="inlineStr">
        <is>
          <t>59,629,242</t>
        </is>
      </c>
      <c r="T181" s="55" t="inlineStr">
        <is>
          <t>PG-13</t>
        </is>
      </c>
      <c r="U181" s="56" t="inlineStr">
        <is>
          <t>110</t>
        </is>
      </c>
      <c r="V181" s="57" t="inlineStr">
        <is>
          <t>{"link": "https://www.themoviedb.org/movie/1062807-spyxfamily-code-white/watch?locale=CA",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"/pgjz7bzfBq4nFDu8JJDLBoUVAX8.jpg", "provider_id": 1968, "provider_name": "Crunchyroll Amazon Channel", "display_priority": 12}, {"logo_path": "/fzN5Jok5Ig1eJ7gyNGoMhnLSCfh.jpg", "provider_id": 283, "provider_name": "Crunchyroll", "display_priority": 40}],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81" s="58" t="inlineStr">
        <is>
          <t>5,000,000</t>
        </is>
      </c>
      <c r="X181" s="35" t="n">
        <v>1062807</v>
      </c>
      <c r="Y181" s="35" t="inlineStr">
        <is>
          <t>[850888, 1181511, 660360, 984324, 784651, 1016346, 1219685, 551115, 843843, 1216221, 1209450, 920342, 112160, 1213615, 1228891, 1085046, 86493, 1263112, 517929]</t>
        </is>
      </c>
      <c r="Z181" s="35" t="inlineStr">
        <is>
          <t>94%</t>
        </is>
      </c>
      <c r="AA181" s="35" t="inlineStr">
        <is>
          <t>7.3/10</t>
        </is>
      </c>
      <c r="AB181" s="35" t="inlineStr">
        <is>
          <t>68/100</t>
        </is>
      </c>
      <c r="AC181" s="35" t="inlineStr">
        <is>
          <t>https://www.youtube.com/embed/7GSVjBzzekw</t>
        </is>
      </c>
      <c r="AD181" s="115" t="inlineStr">
        <is>
          <t>JP</t>
        </is>
      </c>
      <c r="AE181" s="115" t="n">
        <v>1731215633548</v>
      </c>
    </row>
    <row r="182" ht="14.25" customHeight="1" s="142">
      <c r="A182" s="108" t="inlineStr">
        <is>
          <t>Creed</t>
        </is>
      </c>
      <c r="B182" s="109" t="n">
        <v>91</v>
      </c>
      <c r="C182" s="110" t="inlineStr">
        <is>
          <t>Rocky</t>
        </is>
      </c>
      <c r="D182" s="28" t="n"/>
      <c r="E182" s="111" t="inlineStr">
        <is>
          <t>Sports</t>
        </is>
      </c>
      <c r="F182" s="126" t="inlineStr">
        <is>
          <t>Drama</t>
        </is>
      </c>
      <c r="G182" s="31" t="n"/>
      <c r="H182" s="32" t="n"/>
      <c r="I182" s="112" t="inlineStr">
        <is>
          <t>Warner Bros.</t>
        </is>
      </c>
      <c r="J182" s="113" t="n">
        <v>2015</v>
      </c>
      <c r="K182" s="35">
        <f>ROW(K182)-1</f>
        <v/>
      </c>
      <c r="L182" s="115" t="b">
        <v>0</v>
      </c>
      <c r="M182" s="114"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2" s="49" t="inlineStr">
        <is>
          <t>The former World Heavyweight Champion Rocky Balboa serves as a trainer and mentor to Adonis Johnson, the son of his late friend and former rival Apollo Creed.</t>
        </is>
      </c>
      <c r="O182" s="50" t="inlineStr">
        <is>
          <t>https://image.tmdb.org/t/p/w500/1BfTsk5VWuw8FCocAhCyqnRbEzq.jpg</t>
        </is>
      </c>
      <c r="P182" s="51" t="inlineStr">
        <is>
          <t>Michael B. Jordan, Sylvester Stallone, Tessa Thompson, Phylicia Rashād, Andre Ward, Tony Bellew, Ritchie Coster, Jacob 'Stitch' Duran, Graham McTavish, Malik Bazille, Ricardo 'Padman' McGill, Gabriel Rosado, Wood Harris, Buddy Osborn, Rupal Pujara, Brian Anthony Wilson, Joey Eye, Johanna Tolentino, Tony Brice, Kash Goins, Michael Barker, Clare O'Malley, Kevin King Templeton, Roy James Wilson, Mauricio Ovalle, Mark Rhino Smith, Josue Rivera, Hans Marrero, Derrick Webster, Manny Ayala, Anthony Martins, Ricardo Vera, Shawn Clark, Christian D. Ellison, Frank Pesce, Robert Sale, Richard Lyntton, Kathleen M. Deegan, Marquise Noel, Liev Schreiber, Elvis Grant, Max Kellerman, Jim Lampley, Michael Buffer, Michael Wilbon, Tony Kornheiser, Hannah Storm, Alex Henderson, Khareem Hinton, Noah Coogler, Nelson Bonilla, Troy Faruk, Angela Davis, Claire Bronson, Deborah Ingersoll, Robert Douglas, Troy K. Weston, Ludwig Göransson, Moses Sumney, Kenneth Martin, Jermaine Holt, Horace Knight Jr., Sli Lewis, Brionna Maria Lynch, Jalil Jay Lynch, Zedric Harris, Christopher Jon Gombos, Jeff Ward, Terry Lee Fields II, Stephen Chang, Charles W Harris III, Rocky Ciarrocchi, Oliver Burbage, Maria Shamkalian, Stefania Damiano, Chandra Anderson, Wain Jenkins, Jesse Bradley, Jeffrey Mowery</t>
        </is>
      </c>
      <c r="Q182" s="52" t="inlineStr">
        <is>
          <t>Ryan Coogler</t>
        </is>
      </c>
      <c r="R182" s="59" t="inlineStr">
        <is>
          <t>[{"Source": "Internet Movie Database", "Value": "7.6/10"}, {"Source": "Rotten Tomatoes", "Value": "95%"}, {"Source": "Metacritic", "Value": "82/100"}]</t>
        </is>
      </c>
      <c r="S182" s="60" t="inlineStr">
        <is>
          <t>173,600,000</t>
        </is>
      </c>
      <c r="T182" s="55" t="inlineStr">
        <is>
          <t>PG-13</t>
        </is>
      </c>
      <c r="U182" s="56" t="inlineStr">
        <is>
          <t>133</t>
        </is>
      </c>
      <c r="V182" s="57" t="inlineStr">
        <is>
          <t>{"link": "https://www.themoviedb.org/movie/312221-creed/watch?locale=CA",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2" s="61" t="inlineStr">
        <is>
          <t>37,000,000</t>
        </is>
      </c>
      <c r="X182" s="35" t="n">
        <v>312221</v>
      </c>
      <c r="Y182" s="35" t="inlineStr">
        <is>
          <t>[480530, 1366, 321697, 296098, 64807, 677179, 253412, 318846, 314365, 273248, 205775, 1246, 1371, 121856, 105864, 1375, 7555, 321741, 336004, 12178]</t>
        </is>
      </c>
      <c r="Z182" s="35" t="inlineStr">
        <is>
          <t>95%</t>
        </is>
      </c>
      <c r="AA182" s="35" t="inlineStr">
        <is>
          <t>7.6/10</t>
        </is>
      </c>
      <c r="AB182" s="35" t="inlineStr">
        <is>
          <t>82/100</t>
        </is>
      </c>
      <c r="AC182" s="35" t="inlineStr">
        <is>
          <t>https://www.youtube.com/embed/JQ9OhBYjTds</t>
        </is>
      </c>
      <c r="AD182" s="115" t="inlineStr">
        <is>
          <t>US</t>
        </is>
      </c>
      <c r="AE182" s="115" t="n">
        <v>1731215633548</v>
      </c>
    </row>
    <row r="183" ht="14.25" customHeight="1" s="142">
      <c r="A183" s="108" t="inlineStr">
        <is>
          <t>The Nightmare Before Christmas</t>
        </is>
      </c>
      <c r="B183" s="109" t="n">
        <v>91</v>
      </c>
      <c r="C183" s="110" t="inlineStr">
        <is>
          <t>Disney Animation</t>
        </is>
      </c>
      <c r="D183" s="28" t="n"/>
      <c r="E183" s="111" t="inlineStr">
        <is>
          <t>Animated</t>
        </is>
      </c>
      <c r="F183" s="126" t="inlineStr">
        <is>
          <t>Stop-Motion</t>
        </is>
      </c>
      <c r="G183" s="31" t="inlineStr">
        <is>
          <t>Christmas</t>
        </is>
      </c>
      <c r="H183" s="32" t="n"/>
      <c r="I183" s="112" t="inlineStr">
        <is>
          <t>Disney</t>
        </is>
      </c>
      <c r="J183" s="113" t="n">
        <v>1993</v>
      </c>
      <c r="K183" s="35">
        <f>ROW(K183)-1</f>
        <v/>
      </c>
      <c r="L183" s="115" t="b">
        <v>0</v>
      </c>
      <c r="M183" s="114" t="inlineStr">
        <is>
          <t>Memorable characters and songs make this a Christmas (and Halloween) classic. A great story and riveting visuals will make it hard to look away, even when things get creepy.</t>
        </is>
      </c>
      <c r="N183"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83" s="50" t="inlineStr">
        <is>
          <t>https://image.tmdb.org/t/p/w500/oQffRNjK8e19rF7xVYEN8ew0j7b.jpg</t>
        </is>
      </c>
      <c r="P183" s="51" t="inlineStr">
        <is>
          <t>Danny Elfman, Chris Sarandon, Catherine O'Hara, William Hickey, Glenn Shadix, Paul Reubens, Ken Page, Edward Ivory, Susan McBride, Debi Durst, Greg Proops, Kerry Katz, Randy Crenshaw, Sherwood Ball, Carmen Twillie, Glenn Walters, Mia Brown, L. Peter Callender, Ann Fraser, Jennifer Levey, Jesse McClurg, John Morris, Robert Olague, Bobbi Page, Elena Praskin, Trampas Warman, Judi Durand, Doris Hess, Daamen J. Krall, Christina MacGregor, David McCharen, Gary Raff, David J. Randolph, Gary Schwartz, Tim Burton, Joe Ranft</t>
        </is>
      </c>
      <c r="Q183" s="52" t="inlineStr">
        <is>
          <t>Henry Selick</t>
        </is>
      </c>
      <c r="R183" s="59" t="inlineStr">
        <is>
          <t>[{"Source": "Internet Movie Database", "Value": "7.9/10"}, {"Source": "Rotten Tomatoes", "Value": "95%"}, {"Source": "Metacritic", "Value": "82/100"}]</t>
        </is>
      </c>
      <c r="S183" s="60" t="inlineStr">
        <is>
          <t>75,634,409</t>
        </is>
      </c>
      <c r="T183" s="55" t="inlineStr">
        <is>
          <t>PG</t>
        </is>
      </c>
      <c r="U183" s="56" t="inlineStr">
        <is>
          <t>76</t>
        </is>
      </c>
      <c r="V183" s="57"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83" s="61" t="inlineStr">
        <is>
          <t>18,000,000</t>
        </is>
      </c>
      <c r="X183" s="35" t="n">
        <v>9479</v>
      </c>
      <c r="Y183" s="35" t="inlineStr">
        <is>
          <t>[3933, 14836, 585, 62214, 162, 10539, 4011, 10020, 180, 587, 10545, 77174, 2668, 9297, 812, 17979, 329, 12092, 620, 2907]</t>
        </is>
      </c>
      <c r="Z183" s="35" t="inlineStr">
        <is>
          <t>95%</t>
        </is>
      </c>
      <c r="AA183" s="35" t="inlineStr">
        <is>
          <t>7.9/10</t>
        </is>
      </c>
      <c r="AB183" s="35" t="inlineStr">
        <is>
          <t>82/100</t>
        </is>
      </c>
      <c r="AC183" s="35" t="inlineStr">
        <is>
          <t>https://www.youtube.com/embed/IoYahD_xNR0</t>
        </is>
      </c>
      <c r="AD183" s="115" t="inlineStr">
        <is>
          <t>US</t>
        </is>
      </c>
      <c r="AE183" s="115" t="n">
        <v>1731215633548</v>
      </c>
    </row>
    <row r="184" ht="14.25" customHeight="1" s="142">
      <c r="A184" s="108" t="inlineStr">
        <is>
          <t>Speed</t>
        </is>
      </c>
      <c r="B184" s="109" t="n">
        <v>91</v>
      </c>
      <c r="C184" s="110" t="inlineStr">
        <is>
          <t>Speed</t>
        </is>
      </c>
      <c r="D184" s="28" t="n"/>
      <c r="E184" s="111" t="inlineStr">
        <is>
          <t>Action</t>
        </is>
      </c>
      <c r="F184" s="126" t="inlineStr">
        <is>
          <t>Thriller</t>
        </is>
      </c>
      <c r="G184" s="31" t="n"/>
      <c r="H184" s="32" t="n"/>
      <c r="I184" s="112" t="inlineStr">
        <is>
          <t>20th Century Studios</t>
        </is>
      </c>
      <c r="J184" s="113" t="n">
        <v>1994</v>
      </c>
      <c r="K184" s="35">
        <f>ROW(K184)-1</f>
        <v/>
      </c>
      <c r="L184" s="115" t="b">
        <v>0</v>
      </c>
      <c r="M184" s="114" t="inlineStr">
        <is>
          <t>Really exciting for such a simple premise. Bullock and Reaves have good chemistry and are both great, as are all of the supporting cast. A great action movie, that drags just a little in the final twenty minutes. The first ninety more than make up for that.</t>
        </is>
      </c>
      <c r="N184" s="37"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84" s="38" t="inlineStr">
        <is>
          <t>https://image.tmdb.org/t/p/w500/o1Zs7VaS9y2GYH9CLeWxaVLWd3x.jpg</t>
        </is>
      </c>
      <c r="P184" s="39" t="inlineStr">
        <is>
          <t>Keanu Reeves, Dennis Hopper, Sandra Bullock, Joe Morton, Jeff Daniels, Alan Ruck, Glenn Plummer, Richard Lineback, Beth Grant, Hawthorne James, Carlos Carrasco, David Kriegel, Natsuko Ohama, Daniel Villarreal, Simone Gad, Loretta Jean, Sherri Villanueva, Margaret Medina, Jordan Lund, Robert Mailhouse, Patrick Fischler, Patrick John Hurley, Susan Barnes, Rick Dano, Michael Sottile, Jane Crawley, Anne O'Sullivan, Beau Starr, John Capodice, Thomas Rosales Jr., James DuMont, Antonio Mora, Patty Toy, Todd Gordon, Bruce Wright, Mark Kriski, Dagny Hultgreen, Richard Schiff, Joseph Carberry, Sandy Martin, Neisha Folkes-LeMelle, Jim Mapp, Milton Quon, Sonia Jackson, Carmen Williams, Paula Montes, Loyda Ramos, Julia Vera, Marylou Lim, Brian K. Grant, Barry Kramer, Robin McKee, Paige Goodman, Christina Fitzgerald, Tara Thomas, Cece Tsou, Michael N. Fujimoto, Richard Gelb, Veronica Cartwright, Scott Wilder</t>
        </is>
      </c>
      <c r="Q184" s="40" t="inlineStr">
        <is>
          <t>Jan de Bont</t>
        </is>
      </c>
      <c r="R184" s="41" t="inlineStr">
        <is>
          <t>[{"Source": "Internet Movie Database", "Value": "7.3/10"}, {"Source": "Rotten Tomatoes", "Value": "95%"}, {"Source": "Metacritic", "Value": "78/100"}]</t>
        </is>
      </c>
      <c r="S184" s="42" t="inlineStr">
        <is>
          <t>350,448,145</t>
        </is>
      </c>
      <c r="T184" s="43" t="inlineStr">
        <is>
          <t>R</t>
        </is>
      </c>
      <c r="U184" s="44" t="inlineStr">
        <is>
          <t>116</t>
        </is>
      </c>
      <c r="V184" s="45"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4" s="46" t="inlineStr">
        <is>
          <t>30,000,000</t>
        </is>
      </c>
      <c r="X184" s="35" t="n">
        <v>1637</v>
      </c>
      <c r="Y184" s="35" t="inlineStr">
        <is>
          <t>[1639, 1089, 3989, 9739, 1493, 9571, 36955, 1642, 7340, 480402, 1830, 2044, 5503, 578, 12123, 10200, 6114, 9560, 1813, 9348]</t>
        </is>
      </c>
      <c r="Z184" s="35" t="inlineStr">
        <is>
          <t>95%</t>
        </is>
      </c>
      <c r="AA184" s="35" t="inlineStr">
        <is>
          <t>7.3/10</t>
        </is>
      </c>
      <c r="AB184" s="35" t="inlineStr">
        <is>
          <t>78/100</t>
        </is>
      </c>
      <c r="AC184" s="35" t="inlineStr">
        <is>
          <t>https://www.youtube.com/embed/3q_4xiR3VJQ</t>
        </is>
      </c>
      <c r="AD184" s="115" t="inlineStr">
        <is>
          <t>US</t>
        </is>
      </c>
      <c r="AE184" s="115" t="n">
        <v>1731215633548</v>
      </c>
    </row>
    <row r="185" ht="14.25" customHeight="1" s="142">
      <c r="A185" s="108" t="inlineStr">
        <is>
          <t>Oppenheimer</t>
        </is>
      </c>
      <c r="B185" s="109" t="n">
        <v>91</v>
      </c>
      <c r="C185" s="110" t="n"/>
      <c r="D185" s="28" t="n"/>
      <c r="E185" s="111" t="inlineStr">
        <is>
          <t>Drama</t>
        </is>
      </c>
      <c r="F185" s="126" t="n"/>
      <c r="G185" s="31" t="n"/>
      <c r="H185" s="32" t="n"/>
      <c r="I185" s="112" t="inlineStr">
        <is>
          <t>Universal Pictures</t>
        </is>
      </c>
      <c r="J185" s="113" t="n">
        <v>2023</v>
      </c>
      <c r="K185" s="35">
        <f>ROW(K185)-1</f>
        <v/>
      </c>
      <c r="L185" s="115" t="b">
        <v>0</v>
      </c>
      <c r="M185" s="114"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85" s="37" t="inlineStr">
        <is>
          <t>The story of J. Robert Oppenheimer's role in the development of the atomic bomb during World War II.</t>
        </is>
      </c>
      <c r="O185" s="38" t="inlineStr">
        <is>
          <t>https://image.tmdb.org/t/p/w500/ptpr0kGAckfQkJeJIt8st5dglvd.jpg</t>
        </is>
      </c>
      <c r="P185" s="39" t="inlineStr">
        <is>
          <t>Cillian Murphy, Emily Blunt, Matt Damon, Robert Downey Jr., Florence Pugh, Josh Hartnett, Casey Affleck, Rami Malek, Kenneth Branagh, Benny Safdie, Jason Clarke, Dylan Arnold, Tom Conti, James D'Arcy, David Dastmalchian, Dane DeHaan, Alden Ehrenreich, Tony Goldwyn, Jefferson Hall, David Krumholtz, Matthew Modine, Scott Grimes, Kurt Koehler, John Gowans, Macon Blair, Harry Groener, Gregory Jbara, Ted King, Tim DeKay, Steven Houska, Petrie Willink, Matthias Schweighöfer, Alex Wolff, Josh Zuckerman, Rory Keane, Michael Angarano, Emma Dumont, Sadie Stratton, Britt Kyle, Guy Burnet, Tom Jenkins, Louise Lombard, Michael Andrew Baker, Jeff Hephner, Olli Haaskivi, David Rysdahl, Josh Peck, Jack Quaid, Brett DelBuono, Gustaf Skarsgård, James Urbaniak, Trond Fausa Aurvåg, Devon Bostick, Danny Deferrari, Christopher Denham, Jessica Erin Martin, Ronald Auguste, Máté Haumann, Olivia Thirlby, Jack Cutmore-Scott, Harrison Gilbertson, James Remar, Will Roberts, Pat Skipper, Steve Coulter, Jeremy John Wells, Sean Avery, Adam Kroeger, Drew Kenney, Bryce Johnson, Flora Nolan, Kerry Westcott, Christina Hogue, Clay Bunker, Tyler Beardsley, Maria Teresa Zuppetta, Kate French, Gary Oldman, Hap Lawrence, Meg Schimelpfenig</t>
        </is>
      </c>
      <c r="Q185" s="40" t="inlineStr">
        <is>
          <t>Christopher Nolan</t>
        </is>
      </c>
      <c r="R185" s="41" t="inlineStr">
        <is>
          <t>[{"Source": "Internet Movie Database", "Value": "8.3/10"}, {"Source": "Rotten Tomatoes", "Value": "93%"}, {"Source": "Metacritic", "Value": "90/100"}]</t>
        </is>
      </c>
      <c r="S185" s="42" t="inlineStr">
        <is>
          <t>952,000,000</t>
        </is>
      </c>
      <c r="T185" s="43" t="inlineStr">
        <is>
          <t>R</t>
        </is>
      </c>
      <c r="U185" s="44" t="inlineStr">
        <is>
          <t>181</t>
        </is>
      </c>
      <c r="V185" s="45" t="inlineStr">
        <is>
          <t>{"link": "https://www.themoviedb.org/movie/872585-oppenheimer/watch?locale=CA",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5" s="46" t="inlineStr">
        <is>
          <t>100,000,000</t>
        </is>
      </c>
      <c r="X185" s="35" t="n">
        <v>872585</v>
      </c>
      <c r="Y185" s="35" t="inlineStr">
        <is>
          <t>[346698, 670292, 575264, 466420, 747188, 945729, 792307, 753342, 298618, 447365, 937746, 695721, 507089, 438631, 616747, 666277, 678512, 565770, 915935, 901362]</t>
        </is>
      </c>
      <c r="Z185" s="35" t="inlineStr">
        <is>
          <t>93%</t>
        </is>
      </c>
      <c r="AA185" s="35" t="inlineStr">
        <is>
          <t>8.3/10</t>
        </is>
      </c>
      <c r="AB185" s="35" t="inlineStr">
        <is>
          <t>90/100</t>
        </is>
      </c>
      <c r="AC185" s="35" t="inlineStr">
        <is>
          <t>https://www.youtube.com/embed/qiuSBWVdgLI</t>
        </is>
      </c>
      <c r="AD185" s="115" t="inlineStr">
        <is>
          <t>US</t>
        </is>
      </c>
      <c r="AE185" s="115" t="n">
        <v>1731215633548</v>
      </c>
    </row>
    <row r="186" ht="14.25" customHeight="1" s="142">
      <c r="A186" s="108" t="inlineStr">
        <is>
          <t>Big Hero 6</t>
        </is>
      </c>
      <c r="B186" s="109" t="n">
        <v>91</v>
      </c>
      <c r="C186" s="110" t="inlineStr">
        <is>
          <t>Disney Animation</t>
        </is>
      </c>
      <c r="D186" s="28" t="n"/>
      <c r="E186" s="111" t="inlineStr">
        <is>
          <t>Comic Book</t>
        </is>
      </c>
      <c r="F186" s="126" t="inlineStr">
        <is>
          <t>Animated</t>
        </is>
      </c>
      <c r="G186" s="31" t="n"/>
      <c r="H186" s="32" t="n"/>
      <c r="I186" s="112" t="inlineStr">
        <is>
          <t>Disney</t>
        </is>
      </c>
      <c r="J186" s="113" t="n">
        <v>2014</v>
      </c>
      <c r="K186" s="35">
        <f>ROW(K186)-1</f>
        <v/>
      </c>
      <c r="L186" s="115" t="b">
        <v>0</v>
      </c>
      <c r="M186" s="114" t="n"/>
      <c r="N186" s="47" t="inlineStr">
        <is>
          <t>A special bond develops between plus-sized inflatable robot Baymax, and prodigy Hiro Hamada, who team up with a group of friends to form a band of high-tech heroes.</t>
        </is>
      </c>
      <c r="O186" s="38" t="inlineStr">
        <is>
          <t>https://image.tmdb.org/t/p/w500/2mxS4wUimwlLmI1xp6QW6NSU361.jpg</t>
        </is>
      </c>
      <c r="P186" s="39" t="inlineStr">
        <is>
          <t>Scott Adsit, Ryan Potter, Daniel Henney, T.J. Miller, Jamie Chung, Damon Wayans Jr., Genesis Rodriguez, James Cromwell, Alan Tudyk, Maya Rudolph, Abraham Benrubi, Katie Lowes, Billy Bush, Daniel Gerson, Paul Briggs, Charlie Adler, Marcella Lentz-Pope, David Shaughnessy, Cam Clarke, Nicholas Guest, Terri Douglas, Tim Mertens, Yuri Lowenthal, Sundra Oakley, Brian R. Norris, Stan Lee, Shane Sweet, Frank Welker, David Cowgill, Kirk Baily, Charlotte Gulezian, Reed Buck, Roy Conli, Cooper Cowgill, Jackie Gonneau, Marlie Crisafulli, Bridget Hoffman, Kelly Hoover, Leah Latham, James Taku Leung, Yumi Mizui, Michael Powers, Lynwood Robinson, Josie Trinidad, Daniel Howell, June Christopher, Phil Lester</t>
        </is>
      </c>
      <c r="Q186" s="40" t="inlineStr">
        <is>
          <t>Chris Williams, Don Hall</t>
        </is>
      </c>
      <c r="R186" s="41" t="inlineStr">
        <is>
          <t>[{"Source": "Internet Movie Database", "Value": "7.8/10"}, {"Source": "Rotten Tomatoes", "Value": "90%"}, {"Source": "Metacritic", "Value": "74/100"}]</t>
        </is>
      </c>
      <c r="S186" s="42" t="inlineStr">
        <is>
          <t>657,870,525</t>
        </is>
      </c>
      <c r="T186" s="43" t="inlineStr">
        <is>
          <t>PG</t>
        </is>
      </c>
      <c r="U186" s="44" t="inlineStr">
        <is>
          <t>102</t>
        </is>
      </c>
      <c r="V186" s="45" t="inlineStr">
        <is>
          <t>{"link": "https://www.themoviedb.org/movie/177572-big-hero-6/watch?locale=CA",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6" s="46" t="inlineStr">
        <is>
          <t>165,000,000</t>
        </is>
      </c>
      <c r="X186" s="35" t="n">
        <v>177572</v>
      </c>
      <c r="Y186" s="35" t="inlineStr">
        <is>
          <t>[228326, 245891, 269149, 109445, 118340, 150540, 270946, 82702, 131631, 194662, 207703, 170687, 127585, 198663, 271110, 293299, 228150, 205596, 210577, 198184]</t>
        </is>
      </c>
      <c r="Z186" s="35" t="inlineStr">
        <is>
          <t>90%</t>
        </is>
      </c>
      <c r="AA186" s="35" t="inlineStr">
        <is>
          <t>7.8/10</t>
        </is>
      </c>
      <c r="AB186" s="35" t="inlineStr">
        <is>
          <t>74/100</t>
        </is>
      </c>
      <c r="AC186" s="35" t="inlineStr">
        <is>
          <t>https://www.youtube.com/embed/8IdMPpKMdcc</t>
        </is>
      </c>
      <c r="AD186" s="115" t="inlineStr">
        <is>
          <t>US</t>
        </is>
      </c>
      <c r="AE186" s="115" t="n">
        <v>1731215633548</v>
      </c>
    </row>
    <row r="187" ht="14.25" customHeight="1" s="142">
      <c r="A187" s="108" t="inlineStr">
        <is>
          <t>Anchorman</t>
        </is>
      </c>
      <c r="B187" s="109" t="n">
        <v>91</v>
      </c>
      <c r="C187" s="110" t="inlineStr">
        <is>
          <t>Anchorman</t>
        </is>
      </c>
      <c r="D187" s="28" t="n"/>
      <c r="E187" s="111" t="inlineStr">
        <is>
          <t>Comedy</t>
        </is>
      </c>
      <c r="F187" s="126" t="n"/>
      <c r="G187" s="31" t="n"/>
      <c r="H187" s="32" t="n"/>
      <c r="I187" s="112" t="inlineStr">
        <is>
          <t>Dreamworks</t>
        </is>
      </c>
      <c r="J187" s="113" t="n">
        <v>2004</v>
      </c>
      <c r="K187" s="35">
        <f>ROW(K187)-1</f>
        <v/>
      </c>
      <c r="L187" s="115" t="b">
        <v>0</v>
      </c>
      <c r="M187" s="114" t="n"/>
      <c r="N187" s="37" t="inlineStr">
        <is>
          <t>It's the 1970s and San Diego anchorman Ron Burgundy is the top dog in local TV, but that's all about to change when ambitious reporter Veronica Corningstone arrives as a new employee at his station.</t>
        </is>
      </c>
      <c r="O187" s="38" t="inlineStr">
        <is>
          <t>https://image.tmdb.org/t/p/w500/9rQceSyOxJpOVsJRhkgoxNqbkvA.jpg</t>
        </is>
      </c>
      <c r="P187" s="39" t="inlineStr">
        <is>
          <t>Will Ferrell, Christina Applegate, Paul Rudd, Steve Carell, David Koechner, Fred Willard, Chris Parnell, Kathryn Hahn, Fred Armisen, Seth Rogen, Paul F. Tompkins, Danny Trejo, Scot Robinson, Ian Roberts, Darcy Donavan, Renee Weldon, Jerry Minor, Holmes Osborne, Charles Walker, Shira Piven, Lili Rose McKay, Thomas E. Mastrolia, Jay Johnston, Peter A. Hulne, Laura Kightlinger, Adam McKay, Joseph T. Mastrolia, Judd Apatow, Debra McGuire, Kent Shocknek, Monique McIntyre, Bob Rummler, Charles Poynter, Esmerelda McQuillan, Angela Grillo, Lionel Allen, Trina D. Johnson, Mary Alice G. Goodin, Yasmine Nickle, Fred Dresch, Glen Hambly, Stuart Gold, Bill Kurtis, Jack Black, Ben Stiller, Luke Wilson, Frank Gorgie, Missi Pyle, Tim Robbins, Vince Vaughn, Jerry Stiller, Matthew Vlahakis, Barney</t>
        </is>
      </c>
      <c r="Q187" s="40" t="inlineStr">
        <is>
          <t>Adam McKay</t>
        </is>
      </c>
      <c r="R187" s="41" t="inlineStr">
        <is>
          <t>[{"Source": "Internet Movie Database", "Value": "7.1/10"}, {"Source": "Rotten Tomatoes", "Value": "66%"}, {"Source": "Metacritic", "Value": "63/100"}]</t>
        </is>
      </c>
      <c r="S187" s="42" t="inlineStr">
        <is>
          <t>90,574,188</t>
        </is>
      </c>
      <c r="T187" s="43" t="inlineStr">
        <is>
          <t>PG-13</t>
        </is>
      </c>
      <c r="U187" s="44" t="inlineStr">
        <is>
          <t>95</t>
        </is>
      </c>
      <c r="V187" s="45" t="inlineStr">
        <is>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7" s="46" t="inlineStr">
        <is>
          <t>26,000,000</t>
        </is>
      </c>
      <c r="X187" s="35" t="n">
        <v>8699</v>
      </c>
      <c r="Y187" s="35" t="inlineStr">
        <is>
          <t>[109443, 6957, 12133, 9472, 8467, 496, 11381, 9473, 9398, 1542, 9965, 9718, 747, 9384, 345914, 544, 55721, 10710, 27581, 2609]</t>
        </is>
      </c>
      <c r="Z187" s="35" t="inlineStr">
        <is>
          <t>66%</t>
        </is>
      </c>
      <c r="AA187" s="35" t="inlineStr">
        <is>
          <t>7.1/10</t>
        </is>
      </c>
      <c r="AB187" s="35" t="inlineStr">
        <is>
          <t>63/100</t>
        </is>
      </c>
      <c r="AC187" s="35" t="inlineStr">
        <is>
          <t>https://www.youtube.com/embed/-T3wnP91OnI</t>
        </is>
      </c>
      <c r="AD187" s="115" t="inlineStr">
        <is>
          <t>US</t>
        </is>
      </c>
      <c r="AE187" s="115" t="n">
        <v>1731215633548</v>
      </c>
    </row>
    <row r="188" ht="14.25" customHeight="1" s="142">
      <c r="A188" s="108" t="inlineStr">
        <is>
          <t>The Disaster Artist</t>
        </is>
      </c>
      <c r="B188" s="109" t="n">
        <v>91</v>
      </c>
      <c r="C188" s="110" t="n"/>
      <c r="D188" s="28" t="n"/>
      <c r="E188" s="111" t="inlineStr">
        <is>
          <t>Dramedy</t>
        </is>
      </c>
      <c r="F188" s="126" t="inlineStr">
        <is>
          <t>BioPic</t>
        </is>
      </c>
      <c r="G188" s="31" t="n"/>
      <c r="H188" s="32" t="n"/>
      <c r="I188" s="112" t="inlineStr">
        <is>
          <t>A24</t>
        </is>
      </c>
      <c r="J188" s="113" t="n">
        <v>2017</v>
      </c>
      <c r="K188" s="35">
        <f>ROW(K188)-1</f>
        <v/>
      </c>
      <c r="L188" s="115" t="b">
        <v>0</v>
      </c>
      <c r="M188" s="114"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88" s="49" t="inlineStr">
        <is>
          <t>An aspiring actor in Hollywood meets an enigmatic stranger by the name of Tommy Wiseau, the meeting leads the actor down a path nobody could have predicted; creating the worst movie ever made.</t>
        </is>
      </c>
      <c r="O188" s="50" t="inlineStr">
        <is>
          <t>https://image.tmdb.org/t/p/w500/2HuLGiyH0TPYxnCvYHAxc8K738o.jpg</t>
        </is>
      </c>
      <c r="P188" s="51" t="inlineStr">
        <is>
          <t>Dave Franco, James Franco, Seth Rogen, Ari Graynor, Alison Brie, Jacki Weaver, Paul Scheer, Zac Efron, Josh Hutcherson, June Diane Raphael, Megan Mullally, Jason Mantzoukas, Andrew Santino, Nathan Fielder, Joe Mande, Sharon Stone, John Early, Melanie Griffith, Hannibal Buress, Charlyne Yi, Jessie Ennis, Peter Gilroy, Lauren Ash, Karen Macarah, Sugar Lyn Beard, Bob Odenkirk, Brian Huskey, Megan Ferguson, Randall Park, Steven Liu, Tommy Wiseau, Casey Wilson, Jerrod Carmichael, Xosha Roquemore, Kelly Oxford, Kether Donohue, Jeffrey C. Goodell, Dree Hemingway, Angelyne, Tom Franco, Zoey Deutch, Ike Barinholtz, Kevin Smith, Keegan-Michael Key, Adam Scott, Danny McBride, Kristen Bell, J.J. Abrams, Lizzy Caplan, Bryan Cranston, Judd Apatow, Zach Braff, David DeCoteau, Dylan Minnette, Kate Upton, Brett Gelman, Christopher Mintz-Plasse, Jason Mitchell, Greg Sestero, Eliza Coupe, Erin Cummings, Michelle Arthur, Ricky Mabe, Shane Ryan-Reid, Tamzin Brown, Cate Freedman, Amechi Okocha, Cameron Brinkman, Nicole Gordon-Levitt, Elizabeth Hirsch-Tauber, Jenna Curtis, Frederick Keeve, Slim Khezri, Corey Weber, Katherine Neff, Taylor DeVoe, Johnny Meyer, Tearra Oso, Vince Chavez, Krista West, Aidiye Aidarbekov, Kara Gibson, Reşit Barker Enhoş, Tudor Munteanu, Frank Lui Geo, Bill Rojas, Mark Anthony Petrucelli, Zhubin Rahbar, Javi Sánchez-Blanco Boyer, Jolie Mitnick Salter, Ramona Tibrin, Vincent Marinelli, Adonis Simmons, Elena Cristiean, Cerra Angela Vallentine, Danny Finneran, Eloho Josephine Okujeni, Dan Byelich, Cynthia Natera, Jordan Daem, Max Valentine, Michael Rousselet</t>
        </is>
      </c>
      <c r="Q188" s="52" t="inlineStr">
        <is>
          <t>James Franco</t>
        </is>
      </c>
      <c r="R188" s="84" t="inlineStr">
        <is>
          <t>[{"Source": "Internet Movie Database", "Value": "7.3/10"}, {"Source": "Rotten Tomatoes", "Value": "90%"}, {"Source": "Metacritic", "Value": "76/100"}]</t>
        </is>
      </c>
      <c r="S188" s="60" t="inlineStr">
        <is>
          <t>29,820,616</t>
        </is>
      </c>
      <c r="T188" s="55" t="inlineStr">
        <is>
          <t>R</t>
        </is>
      </c>
      <c r="U188" s="56" t="inlineStr">
        <is>
          <t>104</t>
        </is>
      </c>
      <c r="V188" s="57" t="inlineStr">
        <is>
          <t>{"link": "https://www.themoviedb.org/movie/371638-the-disaster-artist/watch?locale=CA",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88" s="61" t="inlineStr">
        <is>
          <t>10,000,000</t>
        </is>
      </c>
      <c r="X188" s="35" t="n">
        <v>371638</v>
      </c>
      <c r="Y188" s="35" t="inlineStr">
        <is>
          <t>[17473, 394117, 384682, 399055, 389015, 359940, 446791, 391713, 418472, 413471, 403431, 373072, 456048, 475429, 414425, 399404, 401371, 181808, 400617, 369192]</t>
        </is>
      </c>
      <c r="Z188" s="35" t="inlineStr">
        <is>
          <t>90%</t>
        </is>
      </c>
      <c r="AA188" s="35" t="inlineStr">
        <is>
          <t>7.3/10</t>
        </is>
      </c>
      <c r="AB188" s="35" t="inlineStr">
        <is>
          <t>76/100</t>
        </is>
      </c>
      <c r="AC188" s="35" t="inlineStr">
        <is>
          <t>https://www.youtube.com/embed/sPSJYXi7BWA</t>
        </is>
      </c>
      <c r="AD188" s="115" t="inlineStr">
        <is>
          <t>US</t>
        </is>
      </c>
      <c r="AE188" s="115" t="inlineStr">
        <is>
          <t>1736749189911</t>
        </is>
      </c>
    </row>
    <row r="189" ht="14.25" customHeight="1" s="142">
      <c r="A189" s="108" t="inlineStr">
        <is>
          <t>Popstar: Never Stop Never Stopping</t>
        </is>
      </c>
      <c r="B189" s="109" t="n">
        <v>91</v>
      </c>
      <c r="C189" s="110" t="inlineStr">
        <is>
          <t>Lonely Island</t>
        </is>
      </c>
      <c r="D189" s="28" t="n"/>
      <c r="E189" s="111" t="inlineStr">
        <is>
          <t>Comedy</t>
        </is>
      </c>
      <c r="F189" s="126" t="inlineStr">
        <is>
          <t>Musical</t>
        </is>
      </c>
      <c r="G189" s="31" t="n"/>
      <c r="H189" s="32" t="n"/>
      <c r="I189" s="112" t="inlineStr">
        <is>
          <t>Universal Pictures</t>
        </is>
      </c>
      <c r="J189" s="113" t="n">
        <v>2016</v>
      </c>
      <c r="K189" s="35">
        <f>ROW(K189)-1</f>
        <v/>
      </c>
      <c r="L189" s="115" t="b">
        <v>0</v>
      </c>
      <c r="M189" s="114" t="inlineStr">
        <is>
          <t>Hilarious spoof of music BioPics. Funny jokes and bits throughout, with a pretty good story and a good script. A very funny cast that definitely was given the ability to improvise, and made the most of it. Lonely Island really should make more stuff.</t>
        </is>
      </c>
      <c r="N189" s="37" t="inlineStr">
        <is>
          <t>When his new album fails to sell records, pop/rap superstar Conner4real goes into a major tailspin and watches his celebrity high life begin to collapse. He'll try anything to bounce back, anything except reuniting with his old rap group The Style Boyz.</t>
        </is>
      </c>
      <c r="O189" s="50" t="inlineStr">
        <is>
          <t>https://image.tmdb.org/t/p/w500/gfC38IuH1nULbvEqnvSE6PoBrAT.jpg</t>
        </is>
      </c>
      <c r="P189" s="39" t="inlineStr">
        <is>
          <t>Andy Samberg, Jorma Taccone, Akiva Schaffer, Sarah Silverman, Tim Meadows, Maya Rudolph, Joan Cusack, Imogen Poots, Chris Redd, Edgar Blackmon, James Buckley, Evan Fine, Maxwell Jenkins, Elliott Smith, Questlove, Carrie Underwood, Nas, Usher, 50 Cent, Ringo Starr, Simon Cowell, Adam Levine, Akon, Mariah Carey, Ashley Moore, Pink, Big Boy, DJ Khaled, A$AP Rocky, Mario López, Bill Hader, Will Arnett, Eric André, Chelsea Peretti, Justin Timberlake, Mike Birbiglia, Kevin Nealon, Danger Mouse, Danny Strong, RZA, Chester Tam, T.I., Michael Bolton, Seal, Pharrell Williams, Paul Scheer, Martin Sheen, Will Forte, Snoop Dogg, Jimmy Fallon, 'Weird Al' Yankovic, Patricia Schaffer, Andre Hyland, Joanna Newsom, Jonah Goldstein, Mike E. Winfield, Walker William Borba, James Hegarty, Christine Krumme, Adrien Finkel, Ben Newell, Joy Lanceta, Keith Love, Alison Sluiter, Isis Brown, Steve Higgins, Walter Jones, Win Butler, Régine Chassagne, Alison Rich, Marielle Heller, Ithamar Enriquez, Liz Cackowski, Derek Mears, Kirk Douglas, James 'Kamal' Gray, Damon Bryson, David Guy Levy, Mark Kelley, James Poyser, Ian Hendrickson-Smith, Tariq Trotter, Frankie Knuckles, Manwé Sauls-Addison, Leah Adler, Carly Anderson, Carlena Britch, Dan Castiglione, Amanda Cleghorn, Krystal Ellsworth, Brandon Henschel, Calvit Hodge, Caitlynn Lawson, Alicia Mazepa, Allie Meixner, Kyle R. Robinson, Stephanie Scull, Ashley Seldon, Nikeva Stapleton, Chelsea Traille, Nathaniel Trasoras, C. J. Tyson, Robert Roldan, Cameron Brinkman, Emma Stone, Jasmine Hester, Sandra Rosko, Lili Sepe, Brandon Van Vliet, Madeleine Wade, Dave Franco, Miley Cyrus, Ed Sheeran, Justin Bieber, Katy Perry, Halle Arbaugh, Rihanna, Steven Tyler</t>
        </is>
      </c>
      <c r="Q189" s="40" t="inlineStr">
        <is>
          <t>Jorma Taccone, Akiva Schaffer</t>
        </is>
      </c>
      <c r="R189" s="41" t="inlineStr">
        <is>
          <t>[{"Source": "Internet Movie Database", "Value": "6.7/10"}, {"Source": "Rotten Tomatoes", "Value": "79%"}, {"Source": "Metacritic", "Value": "68/100"}]</t>
        </is>
      </c>
      <c r="S189" s="60" t="inlineStr">
        <is>
          <t>9,500,000</t>
        </is>
      </c>
      <c r="T189" s="43" t="inlineStr">
        <is>
          <t>R</t>
        </is>
      </c>
      <c r="U189" s="44" t="inlineStr">
        <is>
          <t>86</t>
        </is>
      </c>
      <c r="V189" s="45"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9" s="61" t="inlineStr">
        <is>
          <t>20,000,000</t>
        </is>
      </c>
      <c r="X189" s="35" t="n">
        <v>341012</v>
      </c>
      <c r="Y189" s="35" t="inlineStr">
        <is>
          <t>[604196, 458506, 356298, 352695, 289333, 650073, 279144, 456086, 396292, 429107, 381040, 298533, 62321, 403642, 256273, 389995, 402993, 458836, 9695, 62934]</t>
        </is>
      </c>
      <c r="Z189" s="35" t="inlineStr">
        <is>
          <t>79%</t>
        </is>
      </c>
      <c r="AA189" s="35" t="inlineStr">
        <is>
          <t>6.7/10</t>
        </is>
      </c>
      <c r="AB189" s="35" t="inlineStr">
        <is>
          <t>68/100</t>
        </is>
      </c>
      <c r="AC189" s="35" t="inlineStr">
        <is>
          <t>https://www.youtube.com/embed/Q9RoNzJrmDo</t>
        </is>
      </c>
      <c r="AD189" s="115" t="inlineStr">
        <is>
          <t>US</t>
        </is>
      </c>
      <c r="AE189" s="115" t="n">
        <v>1731215633548</v>
      </c>
    </row>
    <row r="190" ht="14.25" customHeight="1" s="142">
      <c r="A190" s="108" t="inlineStr">
        <is>
          <t>Hunt for the Wilderpeople</t>
        </is>
      </c>
      <c r="B190" s="109" t="n">
        <v>91</v>
      </c>
      <c r="C190" s="110" t="n"/>
      <c r="D190" s="28" t="n"/>
      <c r="E190" s="111" t="inlineStr">
        <is>
          <t>Comedy</t>
        </is>
      </c>
      <c r="F190" s="126" t="inlineStr">
        <is>
          <t>Adventure</t>
        </is>
      </c>
      <c r="G190" s="31" t="n"/>
      <c r="H190" s="32" t="n"/>
      <c r="I190" s="112" t="inlineStr">
        <is>
          <t>Madman Films</t>
        </is>
      </c>
      <c r="J190" s="113" t="n">
        <v>2016</v>
      </c>
      <c r="K190" s="35">
        <f>ROW(K190)-1</f>
        <v/>
      </c>
      <c r="L190" s="115" t="b">
        <v>0</v>
      </c>
      <c r="M190" s="114" t="n"/>
      <c r="N190" s="49" t="inlineStr">
        <is>
          <t>Ricky is a defiant young city kid who finds himself on the run with his cantankerous foster uncle in the wild New Zealand bush. A national manhunt ensues, and the two are forced to put aside their differences and work together to survive.</t>
        </is>
      </c>
      <c r="O190" s="50" t="inlineStr">
        <is>
          <t>https://image.tmdb.org/t/p/w500/hkmz9rxgcweizXNElozGeKwmAJE.jpg</t>
        </is>
      </c>
      <c r="P190" s="51" t="inlineStr">
        <is>
          <t>Sam Neill, Julian Dennison, Rima Te Wiata, Rachel House, Tioreore Ngatai-Melbourne, Oscar Kightley, Stan Walker, Mike Minogue, Cohen Holloway, Rhys Darby, Troy Kingi, Taika Waititi, Hamish Parkinson, Stu Giles, Lloyd Scott, Selina Woulfe, Mabelle Dennison, Sonia Spyve, Timothy Herbert, John Campbell, Mihingarangi Forbes, Nadine Higgins, Sam Wallace</t>
        </is>
      </c>
      <c r="Q190" s="52" t="inlineStr">
        <is>
          <t>Taika Waititi</t>
        </is>
      </c>
      <c r="R190" s="59" t="inlineStr">
        <is>
          <t>[{"Source": "Internet Movie Database", "Value": "7.8/10"}, {"Source": "Rotten Tomatoes", "Value": "97%"}, {"Source": "Metacritic", "Value": "81/100"}]</t>
        </is>
      </c>
      <c r="S190" s="60" t="inlineStr">
        <is>
          <t>23,900,000</t>
        </is>
      </c>
      <c r="T190" s="55" t="inlineStr">
        <is>
          <t>PG-13</t>
        </is>
      </c>
      <c r="U190" s="56" t="inlineStr">
        <is>
          <t>101</t>
        </is>
      </c>
      <c r="V190" s="57"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90" s="61" t="inlineStr">
        <is>
          <t>2,500,000</t>
        </is>
      </c>
      <c r="X190" s="35" t="n">
        <v>371645</v>
      </c>
      <c r="Y190" s="35" t="inlineStr">
        <is>
          <t>[39356, 246741, 413279, 316021, 360249, 8748, 356298, 300693, 347031, 17908, 381075, 308638, 321974, 244539, 477331, 81446, 46435, 214083, 426256, 24395]</t>
        </is>
      </c>
      <c r="Z190" s="35" t="inlineStr">
        <is>
          <t>97%</t>
        </is>
      </c>
      <c r="AA190" s="35" t="inlineStr">
        <is>
          <t>7.8/10</t>
        </is>
      </c>
      <c r="AB190" s="35" t="inlineStr">
        <is>
          <t>81/100</t>
        </is>
      </c>
      <c r="AC190" s="35" t="inlineStr">
        <is>
          <t>https://www.youtube.com/embed/tICv8QH3oM0</t>
        </is>
      </c>
      <c r="AD190" s="115" t="inlineStr">
        <is>
          <t>NZ</t>
        </is>
      </c>
      <c r="AE190" s="115" t="n">
        <v>1731215633548</v>
      </c>
    </row>
    <row r="191" ht="14.25" customHeight="1" s="142">
      <c r="A191" s="108" t="inlineStr">
        <is>
          <t>Fantastic Mr. Fox</t>
        </is>
      </c>
      <c r="B191" s="109" t="n">
        <v>91</v>
      </c>
      <c r="C191" s="110" t="n"/>
      <c r="D191" s="28" t="n"/>
      <c r="E191" s="111" t="inlineStr">
        <is>
          <t>Animated</t>
        </is>
      </c>
      <c r="F191" s="126" t="inlineStr">
        <is>
          <t>Stop-Motion</t>
        </is>
      </c>
      <c r="G191" s="31" t="n"/>
      <c r="H191" s="32" t="n"/>
      <c r="I191" s="112" t="inlineStr">
        <is>
          <t>20th Century Studios</t>
        </is>
      </c>
      <c r="J191" s="113" t="n">
        <v>2009</v>
      </c>
      <c r="K191" s="35">
        <f>ROW(K191)-1</f>
        <v/>
      </c>
      <c r="L191" s="115" t="b">
        <v>0</v>
      </c>
      <c r="M191" s="114" t="n"/>
      <c r="N191" s="37" t="inlineStr">
        <is>
          <t>The Fantastic Mr. Fox, bored with his current life, plans a heist against the three local farmers. The farmers, tired of sharing their chickens with the sly fox, seek revenge against him and his family.</t>
        </is>
      </c>
      <c r="O191" s="38" t="inlineStr">
        <is>
          <t>https://image.tmdb.org/t/p/w500/t5v2Zsb5sa6PSP9jMUWY4GdIb3c.jpg</t>
        </is>
      </c>
      <c r="P191" s="39" t="inlineStr">
        <is>
          <t>George Clooney, Meryl Streep, Jason Schwartzman, Wallace Wolodarsky, Eric Chase Anderson, Willem Dafoe, Bill Murray, Robin Hurlstone, Hugo Guinness, Michael Gambon, Helen McCrory, Wes Anderson, Jarvis Cocker, Owen Wilson, Juman Malouf, Karen Duffy, Roman Coppola, Jeremy Dawson, Garth Jennings, Brian Cox, Tristan Oliver, James Hamilton, Steven M. Rales, Rob Hersov, Jennifer Furches, Mario Batali, Allison Abbate, Molly Cooper, Adrien Brody, Martin Ballard</t>
        </is>
      </c>
      <c r="Q191" s="40" t="inlineStr">
        <is>
          <t>Wes Anderson</t>
        </is>
      </c>
      <c r="R191" s="41" t="inlineStr">
        <is>
          <t>[{"Source": "Internet Movie Database", "Value": "7.9/10"}, {"Source": "Rotten Tomatoes", "Value": "93%"}, {"Source": "Metacritic", "Value": "83/100"}]</t>
        </is>
      </c>
      <c r="S191" s="42" t="inlineStr">
        <is>
          <t>46,471,023</t>
        </is>
      </c>
      <c r="T191" s="43" t="inlineStr">
        <is>
          <t>PG</t>
        </is>
      </c>
      <c r="U191" s="44" t="inlineStr">
        <is>
          <t>87</t>
        </is>
      </c>
      <c r="V191" s="45" t="inlineStr">
        <is>
          <t>{"link": "https://www.themoviedb.org/movie/10315-fantastic-mr-fox/watch?locale=CA",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91" s="46" t="inlineStr">
        <is>
          <t>40,000,000</t>
        </is>
      </c>
      <c r="X191" s="35" t="n">
        <v>10315</v>
      </c>
      <c r="Y191" s="35" t="inlineStr">
        <is>
          <t>[4538, 399174, 83666, 421, 9428, 11545, 120467, 15373, 205220, 11778, 22947, 10386, 153, 254578, 6418, 11381, 13685, 346681, 1939, 7443]</t>
        </is>
      </c>
      <c r="Z191" s="35" t="inlineStr">
        <is>
          <t>93%</t>
        </is>
      </c>
      <c r="AA191" s="35" t="inlineStr">
        <is>
          <t>7.9/10</t>
        </is>
      </c>
      <c r="AB191" s="35" t="inlineStr">
        <is>
          <t>83/100</t>
        </is>
      </c>
      <c r="AC191" s="35" t="inlineStr">
        <is>
          <t>https://www.youtube.com/embed/VuIaCvIFWIA</t>
        </is>
      </c>
      <c r="AD191" s="115" t="inlineStr">
        <is>
          <t>US</t>
        </is>
      </c>
      <c r="AE191" s="115" t="n">
        <v>1731215633548</v>
      </c>
    </row>
    <row r="192" ht="14.25" customHeight="1" s="142">
      <c r="A192" s="108" t="inlineStr">
        <is>
          <t>All Quiet on the Western Front</t>
        </is>
      </c>
      <c r="B192" s="109" t="n">
        <v>90</v>
      </c>
      <c r="C192" s="110" t="n"/>
      <c r="D192" s="28" t="n"/>
      <c r="E192" s="111" t="inlineStr">
        <is>
          <t>Drama</t>
        </is>
      </c>
      <c r="F192" s="126" t="inlineStr">
        <is>
          <t>War</t>
        </is>
      </c>
      <c r="G192" s="31" t="n"/>
      <c r="H192" s="32" t="inlineStr">
        <is>
          <t>Netflix</t>
        </is>
      </c>
      <c r="I192" s="112" t="inlineStr">
        <is>
          <t>Netflix</t>
        </is>
      </c>
      <c r="J192" s="113" t="n">
        <v>2022</v>
      </c>
      <c r="K192" s="35">
        <f>ROW(K192)-1</f>
        <v/>
      </c>
      <c r="L192" s="115" t="b">
        <v>0</v>
      </c>
      <c r="M192" s="114"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92"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92" s="50" t="inlineStr">
        <is>
          <t>https://image.tmdb.org/t/p/w500/2IRjbi9cADuDMKmHdLK7LaqQDKA.jpg</t>
        </is>
      </c>
      <c r="P192" s="51" t="inlineStr">
        <is>
          <t>Felix Kammerer, Albrecht Schuch, Aaron Hilmer, Moritz Klaus, Adrian Grünewald, Edin Hasanović, Daniel Brühl, Thibault de Montalembert, Devid Striesow, Andreas Döhler, Sebastian Hülk, Luc Feit, Michael Wittenborn, Michael Stange, Sascha Nathan, Tobias Langhoff, Anton von Lucke, Michael Pitthan, Joe Weintraub, Charles Morillon, Gabriel Dufay, Dan Brown, Philipp Schenker, Cyril Dobrý, Gregory Gudgeon, Cyril Čechák, Jakob Schmidt, Felix von Bredow, Martin Dostál, Marek Simbersky, Jakob Diehl, Friedrich Berger, Anthony Paliotti, Radek Brodil, Jonathan Henault, Nico Ehrenteit, Hendrik Heutmann, Daniel-Frantisek Kamen, Tomáš Čapek, Markus Tomczyk, Emil Rothermel, Wolf Danny Homann, Michal Závodský, Nicolas Prokop, Jacob Zacharias Eckstein, Adam Mensdorff, Peter Sikorski, Alžběta Malá, Andrea Zatloukalová, Thomas Zielinski, Tomáš Weber, Samuel Neduha, Martin Němec, Tomáš Merkl, Sebastian Jacques</t>
        </is>
      </c>
      <c r="Q192" s="52" t="inlineStr">
        <is>
          <t>Edward Berger</t>
        </is>
      </c>
      <c r="R192" s="59" t="inlineStr">
        <is>
          <t>[{"Source": "Internet Movie Database", "Value": "7.8/10"}, {"Source": "Rotten Tomatoes", "Value": "90%"}, {"Source": "Metacritic", "Value": "76/100"}]</t>
        </is>
      </c>
      <c r="S192" s="54" t="inlineStr">
        <is>
          <t>0</t>
        </is>
      </c>
      <c r="T192" s="55" t="inlineStr">
        <is>
          <t>R</t>
        </is>
      </c>
      <c r="U192" s="56" t="inlineStr">
        <is>
          <t>147</t>
        </is>
      </c>
      <c r="V192" s="57"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110}]}</t>
        </is>
      </c>
      <c r="W192" s="61" t="inlineStr">
        <is>
          <t>20,000,000</t>
        </is>
      </c>
      <c r="X192" s="35" t="n">
        <v>49046</v>
      </c>
      <c r="Y192" s="35" t="inlineStr">
        <is>
          <t>[80591, 714869, 551271, 674324, 541134, 817758, 633515, 143, 555604, 668461, 714888, 739405, 545611, 428493, 664469, 829280, 661374, 852046, 361743, 497828]</t>
        </is>
      </c>
      <c r="Z192" s="35" t="inlineStr">
        <is>
          <t>90%</t>
        </is>
      </c>
      <c r="AA192" s="35" t="inlineStr">
        <is>
          <t>7.8/10</t>
        </is>
      </c>
      <c r="AB192" s="35" t="inlineStr">
        <is>
          <t>76/100</t>
        </is>
      </c>
      <c r="AC192" s="35" t="inlineStr">
        <is>
          <t>https://www.youtube.com/embed/hf8EYbVxtCY</t>
        </is>
      </c>
      <c r="AD192" s="115" t="inlineStr">
        <is>
          <t>DE</t>
        </is>
      </c>
      <c r="AE192" s="115" t="n">
        <v>1731215633548</v>
      </c>
    </row>
    <row r="193" ht="14.25" customHeight="1" s="142">
      <c r="A193" s="108" t="inlineStr">
        <is>
          <t>BlackBerry</t>
        </is>
      </c>
      <c r="B193" s="109" t="n">
        <v>90</v>
      </c>
      <c r="C193" s="110" t="n"/>
      <c r="D193" s="28" t="n"/>
      <c r="E193" s="111" t="inlineStr">
        <is>
          <t>Drama</t>
        </is>
      </c>
      <c r="F193" s="126" t="inlineStr">
        <is>
          <t>Comedy</t>
        </is>
      </c>
      <c r="G193" s="31" t="n"/>
      <c r="H193" s="32" t="n"/>
      <c r="I193" s="112" t="inlineStr">
        <is>
          <t>Elevation Pictures</t>
        </is>
      </c>
      <c r="J193" s="113" t="n">
        <v>2023</v>
      </c>
      <c r="K193" s="35">
        <f>ROW(K193)-1</f>
        <v/>
      </c>
      <c r="L193" s="115" t="b">
        <v>0</v>
      </c>
      <c r="M193" s="114"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193"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193" s="50" t="inlineStr">
        <is>
          <t>https://image.tmdb.org/t/p/w500/nQSvHZDuMlrZdm7ooMo8gb4CXhW.jpg</t>
        </is>
      </c>
      <c r="P193" s="51" t="inlineStr">
        <is>
          <t>Jay Baruchel, Glenn Howerton, Matt Johnson, Rich Sommer, Michael Ironside, Cary Elwes, Martin Donovan, Michelle Giroux, Saul Rubinek, SungWon Cho, Mark Critch, Kelly Van der Burg, Gregory Ambrose Calderone, Laura Cilevitz, James Elliot Miniou, Fuad Musayev, Ethan Eng, Michael Scott, Steve Hamelin, Pranay Noel, Ben Petrie, Lauren Howe, Stephanie Moran, Maher El Hares, Conor Casey, Lyndon Casey, Dillon Casey, Eric Osborne, Derek Groulx, Rodrigo Fernandez-Stoll, Elena Juatco, Malakai Fox, David Christo, Sean Jones, Evan Buliung, Gwynne Phillips, Al Bernstein, Jinny Wong, Samantha Brown, Keanu Lee Nunes, Tyler Robinson</t>
        </is>
      </c>
      <c r="Q193" s="52" t="inlineStr">
        <is>
          <t>Matt Johnson</t>
        </is>
      </c>
      <c r="R193" s="59" t="inlineStr">
        <is>
          <t>[{"Source": "Internet Movie Database", "Value": "7.3/10"}, {"Source": "Rotten Tomatoes", "Value": "97%"}, {"Source": "Metacritic", "Value": "78/100"}]</t>
        </is>
      </c>
      <c r="S193" s="60" t="inlineStr">
        <is>
          <t>2,600,000</t>
        </is>
      </c>
      <c r="T193" s="55" t="inlineStr">
        <is>
          <t>R</t>
        </is>
      </c>
      <c r="U193" s="56" t="inlineStr">
        <is>
          <t>120</t>
        </is>
      </c>
      <c r="V193" s="57" t="inlineStr">
        <is>
          <t>{"link": "https://www.themoviedb.org/movie/1016084-blackberry/watch?locale=CA",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t>
        </is>
      </c>
      <c r="W193" s="61" t="inlineStr">
        <is>
          <t>5,000,000</t>
        </is>
      </c>
      <c r="X193" s="35" t="n">
        <v>1016084</v>
      </c>
      <c r="Y193" s="35" t="inlineStr">
        <is>
          <t>[179111, 800089, 18627, 1066575, 579230, 1004284, 889598, 1941, 1993, 953371, 654910, 766931, 28177, 1084349, 365717, 10629, 579831, 1017829, 913845, 728882]</t>
        </is>
      </c>
      <c r="Z193" s="35" t="inlineStr">
        <is>
          <t>97%</t>
        </is>
      </c>
      <c r="AA193" s="35" t="inlineStr">
        <is>
          <t>7.3/10</t>
        </is>
      </c>
      <c r="AB193" s="35" t="inlineStr">
        <is>
          <t>78/100</t>
        </is>
      </c>
      <c r="AC193" s="35" t="inlineStr">
        <is>
          <t>https://www.youtube.com/embed/cXL_HDzBQsM</t>
        </is>
      </c>
      <c r="AD193" s="115" t="inlineStr">
        <is>
          <t>CA</t>
        </is>
      </c>
      <c r="AE193" s="115" t="n">
        <v>1731215633548</v>
      </c>
    </row>
    <row r="194" ht="14.25" customHeight="1" s="142">
      <c r="A194" s="108" t="inlineStr">
        <is>
          <t>Avatar: The Way of Water</t>
        </is>
      </c>
      <c r="B194" s="109" t="n">
        <v>90</v>
      </c>
      <c r="C194" s="110" t="inlineStr">
        <is>
          <t>Avatar</t>
        </is>
      </c>
      <c r="D194" s="28" t="n"/>
      <c r="E194" s="111" t="inlineStr">
        <is>
          <t>Sci-Fi</t>
        </is>
      </c>
      <c r="F194" s="126" t="n"/>
      <c r="G194" s="31" t="n"/>
      <c r="H194" s="32" t="n"/>
      <c r="I194" s="112" t="inlineStr">
        <is>
          <t>20th Century Studios</t>
        </is>
      </c>
      <c r="J194" s="113" t="n">
        <v>2022</v>
      </c>
      <c r="K194" s="35">
        <f>ROW(K194)-1</f>
        <v/>
      </c>
      <c r="L194" s="115" t="b">
        <v>0</v>
      </c>
      <c r="M194" s="114"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194"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194" s="50" t="inlineStr">
        <is>
          <t>https://image.tmdb.org/t/p/w500/t6HIqrRAclMCA60NsSmeqe9RmNV.jpg</t>
        </is>
      </c>
      <c r="P194" s="51" t="inlineStr">
        <is>
          <t>Sam Worthington, Zoe Saldaña, Sigourney Weaver, Stephen Lang, Kate Winslet, Cliff Curtis, Joel David Moore, CCH Pounder, Edie Falco, Jemaine Clement, Giovanni Ribisi, Britain Dalton, Jamie Flatters, Trinity Bliss, Jack Champion, Brendan Cowell, Bailey Bass, Filip Geljo, Duane Evans Jr., Dileep Rao, Matt Gerald, Robert Okumu, Jennifer Stafford, Keston John, Kevin Dorman, Alicia Vela-Bailey, Sean Anthony Moran, Andrew Arrabito, Johnny Alexander, Kim Do, Victor T. Lopez, Maria Walker, Phil Brown, Jocelyn Christian, Joel Tobeck, Moana Ete, Phil Peleton, Jamie Landau, Jim Moore, Benjamin Hoetjes, Nikita Tu Bryant, Anthony Ahern, Shane Rangi, Rick Lucas, Tanya Drewery, Ava Diakhaby, Isaac Te Reina, Eric Farmer, Philip Mtambo, Daniel Lough, Cruz Moir, Alex Lucas, Scarlett Fernandez, Chloe Coleman, Jeremy Irwin, Jake McLean, CJ Jones</t>
        </is>
      </c>
      <c r="Q194" s="52" t="inlineStr">
        <is>
          <t>James Cameron</t>
        </is>
      </c>
      <c r="R194" s="59" t="inlineStr">
        <is>
          <t>[{"Source": "Internet Movie Database", "Value": "7.5/10"}, {"Source": "Rotten Tomatoes", "Value": "76%"}, {"Source": "Metacritic", "Value": "67/100"}]</t>
        </is>
      </c>
      <c r="S194" s="60" t="inlineStr">
        <is>
          <t>2,320,250,281</t>
        </is>
      </c>
      <c r="T194" s="55" t="inlineStr">
        <is>
          <t>PG-13</t>
        </is>
      </c>
      <c r="U194" s="56" t="inlineStr">
        <is>
          <t>192</t>
        </is>
      </c>
      <c r="V194" s="57"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4" s="61" t="inlineStr">
        <is>
          <t>460,000,000</t>
        </is>
      </c>
      <c r="X194" s="35" t="n">
        <v>76600</v>
      </c>
      <c r="Y194" s="35" t="inlineStr">
        <is>
          <t>[19995, 661374, 823999, 1033219, 677179, 980078, 640146, 315162, 505642, 111332, 436270, 899112, 676841, 603692, 594767, 653851, 536554, 946310, 634649, 842942]</t>
        </is>
      </c>
      <c r="Z194" s="35" t="inlineStr">
        <is>
          <t>76%</t>
        </is>
      </c>
      <c r="AA194" s="35" t="inlineStr">
        <is>
          <t>7.5/10</t>
        </is>
      </c>
      <c r="AB194" s="35" t="inlineStr">
        <is>
          <t>67/100</t>
        </is>
      </c>
      <c r="AC194" s="35" t="inlineStr">
        <is>
          <t>https://www.youtube.com/embed/o5F8MOz_IDw</t>
        </is>
      </c>
      <c r="AD194" s="115" t="inlineStr">
        <is>
          <t>US</t>
        </is>
      </c>
      <c r="AE194" s="115" t="n">
        <v>1731215633548</v>
      </c>
    </row>
    <row r="195" ht="14.25" customHeight="1" s="142">
      <c r="A195" s="108" t="inlineStr">
        <is>
          <t>Fight Club</t>
        </is>
      </c>
      <c r="B195" s="109" t="n">
        <v>90</v>
      </c>
      <c r="C195" s="110" t="n"/>
      <c r="D195" s="28" t="n"/>
      <c r="E195" s="111" t="inlineStr">
        <is>
          <t>Action</t>
        </is>
      </c>
      <c r="F195" s="126" t="inlineStr">
        <is>
          <t>Thriller</t>
        </is>
      </c>
      <c r="G195" s="31" t="n"/>
      <c r="H195" s="32" t="n"/>
      <c r="I195" s="112" t="inlineStr">
        <is>
          <t>20th Century Studios</t>
        </is>
      </c>
      <c r="J195" s="113" t="n">
        <v>1999</v>
      </c>
      <c r="K195" s="35">
        <f>ROW(K195)-1</f>
        <v/>
      </c>
      <c r="L195" s="115" t="b">
        <v>0</v>
      </c>
      <c r="M195" s="114"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195"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195" s="50" t="inlineStr">
        <is>
          <t>https://image.tmdb.org/t/p/w500/pB8BM7pdSp6B6Ih7QZ4DrQ3PmJK.jpg</t>
        </is>
      </c>
      <c r="P195" s="51" t="inlineStr">
        <is>
          <t>Edward Norton, Brad Pitt, Helena Bonham Carter, Meat Loaf, Jared Leto, Zach Grenier, Holt McCallany, Eion Bailey, Richmond Arquette, David Andrews, George Maguire, Eugenie Bondurant, Christina Cabot, Sydney 'Big Dawg' Colston, Rachel Singer, Christie Cronenweth, Tim DeZarn, Ezra Buzzington, Dierdre Downing-Jackson, Bob Stephenson, Charlie Dell, Rob Lanza, David Lee Smith, Joel Bissonnette, Evan Mirand, Robby Robinson, Lou Beatty Jr., Thom Gossom Jr., Valerie Bickford, Peter Iacangelo, Carl Ciarfalio, Stuart Blumberg, Todd Peirce, Mark Fite, Matt Winston, Joon Kim, Bennie Moore, Lauren Sánchez, Pat McNamara, Tyrone R. Livingston, Owen Masterson, David Jean Thomas, Paul Carafotes, Christopher John Fields, Anderson Bourell, Scotch Ellis Loring, Michael Shamus Wiles, Andi Carnick, Ed Kowalczyk, Leonard Termo, Van Quattro, Markus Redmond, Michael Girardin, Michael Arturo, Greg Bronson, Matt Cinquanta, Paul Dillon, Eddie Hargitay, Phil Hawn, Bruce Holman, Jawara, Baron Jay, Jim Jenkins, Kevin Scott Mack, Trey Ore, Louis Ortiz, Hugh Peddy, J.T. Pontino, Chad Randau, Marcio Rosario, Gregory Silva, Brian Tochi, Michael Zagst, Marc Cinquanta, Summer Moore</t>
        </is>
      </c>
      <c r="Q195" s="52" t="inlineStr">
        <is>
          <t>David Fincher</t>
        </is>
      </c>
      <c r="R195" s="59" t="inlineStr">
        <is>
          <t>[{"Source": "Internet Movie Database", "Value": "8.8/10"}, {"Source": "Rotten Tomatoes", "Value": "81%"}, {"Source": "Metacritic", "Value": "67/100"}]</t>
        </is>
      </c>
      <c r="S195" s="60" t="inlineStr">
        <is>
          <t>100,853,753</t>
        </is>
      </c>
      <c r="T195" s="55" t="inlineStr">
        <is>
          <t>R</t>
        </is>
      </c>
      <c r="U195" s="56" t="inlineStr">
        <is>
          <t>139</t>
        </is>
      </c>
      <c r="V195" s="57" t="inlineStr">
        <is>
          <t>{"link": "https://www.themoviedb.org/movie/550-fight-club/watch?locale=CA",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5" s="61" t="inlineStr">
        <is>
          <t>63,000,000</t>
        </is>
      </c>
      <c r="X195" s="35" t="n">
        <v>550</v>
      </c>
      <c r="Y195" s="35" t="inlineStr">
        <is>
          <t>[680, 807, 13, 59967, 603, 510, 77, 73, 2649, 598, 155, 120, 629, 68718, 27205, 1891, 122, 278, 431, 585]</t>
        </is>
      </c>
      <c r="Z195" s="35" t="inlineStr">
        <is>
          <t>81%</t>
        </is>
      </c>
      <c r="AA195" s="35" t="inlineStr">
        <is>
          <t>8.8/10</t>
        </is>
      </c>
      <c r="AB195" s="35" t="inlineStr">
        <is>
          <t>67/100</t>
        </is>
      </c>
      <c r="AC195" s="35" t="inlineStr">
        <is>
          <t>https://www.youtube.com/embed/dfeUzm6KF4g</t>
        </is>
      </c>
      <c r="AD195" s="115" t="inlineStr">
        <is>
          <t>US</t>
        </is>
      </c>
      <c r="AE195" s="115" t="n">
        <v>1731215633548</v>
      </c>
    </row>
    <row r="196" ht="14.25" customHeight="1" s="142">
      <c r="A196" s="108" t="inlineStr">
        <is>
          <t>War For the Planet of the Apes</t>
        </is>
      </c>
      <c r="B196" s="109" t="n">
        <v>90</v>
      </c>
      <c r="C196" s="110" t="inlineStr">
        <is>
          <t>Planet of the Apes</t>
        </is>
      </c>
      <c r="D196" s="28" t="n"/>
      <c r="E196" s="111" t="inlineStr">
        <is>
          <t>Sci-Fi</t>
        </is>
      </c>
      <c r="F196" s="126" t="inlineStr">
        <is>
          <t>Action</t>
        </is>
      </c>
      <c r="G196" s="31" t="n"/>
      <c r="H196" s="32" t="n"/>
      <c r="I196" s="112" t="inlineStr">
        <is>
          <t>20th Century Studios</t>
        </is>
      </c>
      <c r="J196" s="113" t="n">
        <v>2017</v>
      </c>
      <c r="K196" s="35">
        <f>ROW(K196)-1</f>
        <v/>
      </c>
      <c r="L196" s="115" t="b">
        <v>0</v>
      </c>
      <c r="M196" s="114"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196"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196" s="50" t="inlineStr">
        <is>
          <t>https://image.tmdb.org/t/p/w500/mMA1qhBFgZX8O36qPPTC016kQl1.jpg</t>
        </is>
      </c>
      <c r="P196" s="51" t="inlineStr">
        <is>
          <t>Andy Serkis, Woody Harrelson, Karin Konoval, Terry Notary, Steve Zahn, Amiah Miller, Ty Olsson, Michael Adamthwaite, Toby Kebbell, Gabriel Chavarria, Sara Canning, Judy Greer, Devyn Dalton, Aleks Paunovic, Alessandro Juliani, Max Lloyd-Jones, Timothy Webber, Lauro David Chartrand-DelValle, Shaun Omaid, Roger Cross, Mercedes de la Zerda, Doug Chapman, James Pizzinato, Chad Rook, Dean Redman, Steve Baran, Sandy Robson, Levi Meaden, Billy Wickman, Albert Nicholas, Kyle Horton, Paul Luongo, Thomas Potter, Mathew Yanagiya, Skye Notary, Willow Notary, Finn Notary, Phoenix Notary, Sadie Aperlo, Matilda Aperlo, Andrew Alexander Reeves</t>
        </is>
      </c>
      <c r="Q196" s="52" t="inlineStr">
        <is>
          <t>Matt Reeves</t>
        </is>
      </c>
      <c r="R196" s="59" t="inlineStr">
        <is>
          <t>[{"Source": "Internet Movie Database", "Value": "7.4/10"}, {"Source": "Rotten Tomatoes", "Value": "94%"}, {"Source": "Metacritic", "Value": "82/100"}]</t>
        </is>
      </c>
      <c r="S196" s="54" t="inlineStr">
        <is>
          <t>490,719,763</t>
        </is>
      </c>
      <c r="T196" s="55" t="inlineStr">
        <is>
          <t>PG-13</t>
        </is>
      </c>
      <c r="U196" s="56" t="inlineStr">
        <is>
          <t>140</t>
        </is>
      </c>
      <c r="V196" s="57" t="inlineStr">
        <is>
          <t>{"link": "https://www.themoviedb.org/movie/281338-war-for-the-planet-of-the-apes/watch?locale=CA",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6" s="58" t="inlineStr">
        <is>
          <t>150,000,000</t>
        </is>
      </c>
      <c r="X196" s="35" t="n">
        <v>281338</v>
      </c>
      <c r="Y196" s="35" t="inlineStr">
        <is>
          <t>[119450, 61791, 315635, 339964, 653346, 374720, 353491, 341013, 339403, 869, 297762, 404733, 417870, 871, 343668, 315837, 263115, 406990, 324852, 284053]</t>
        </is>
      </c>
      <c r="Z196" s="35" t="inlineStr">
        <is>
          <t>94%</t>
        </is>
      </c>
      <c r="AA196" s="35" t="inlineStr">
        <is>
          <t>7.4/10</t>
        </is>
      </c>
      <c r="AB196" s="35" t="inlineStr">
        <is>
          <t>82/100</t>
        </is>
      </c>
      <c r="AC196" s="35" t="inlineStr">
        <is>
          <t>https://www.youtube.com/embed/1TxqmlIv1Iw</t>
        </is>
      </c>
      <c r="AD196" s="115" t="inlineStr">
        <is>
          <t>US</t>
        </is>
      </c>
      <c r="AE196" s="115" t="n">
        <v>1731215633548</v>
      </c>
    </row>
    <row r="197" ht="14.25" customHeight="1" s="142">
      <c r="A197" s="108" t="inlineStr">
        <is>
          <t>Perfect Days</t>
        </is>
      </c>
      <c r="B197" s="109" t="n">
        <v>90</v>
      </c>
      <c r="C197" s="110" t="n"/>
      <c r="D197" s="28" t="n"/>
      <c r="E197" s="111" t="inlineStr">
        <is>
          <t>Drama</t>
        </is>
      </c>
      <c r="F197" s="126" t="n"/>
      <c r="G197" s="31" t="n"/>
      <c r="H197" s="32" t="n"/>
      <c r="I197" s="112" t="inlineStr">
        <is>
          <t>NEON</t>
        </is>
      </c>
      <c r="J197" s="113" t="n">
        <v>2023</v>
      </c>
      <c r="K197" s="35">
        <f>ROW(K197)-1</f>
        <v/>
      </c>
      <c r="L197" s="115" t="b">
        <v>0</v>
      </c>
      <c r="M197" s="114"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197" s="49" t="inlineStr">
        <is>
          <t>Hirayama is content with his life as a toilet cleaner in Tokyo. Outside of his structured routine, he cherishes music on cassette tapes, books, and taking photos of trees. Through unexpected encounters, he reflects on finding beauty in the world.</t>
        </is>
      </c>
      <c r="O197" s="50" t="inlineStr">
        <is>
          <t>https://image.tmdb.org/t/p/w500/mjEk5Wwx6TYVqw29zSaUHclMIgp.jpg</t>
        </is>
      </c>
      <c r="P197" s="51" t="inlineStr">
        <is>
          <t>Koji Yakusho, Tokio Emoto, Arisa Nakano, Aoi Yamada, Yumi Asou, Sayuri Ishikawa, Tomokazu Miura, Min Tanaka, Miyako Tanaka, Ron Mizuma, Soraji Shibuya, Aoi Iwasaki, Kisuke Shimazaki, Yuriko Kawasaki, Aki Kobayashi, Bunmei Harada, Reina, Shunsuke Miura, Gan Furukawa, Atsushi Fukazawa, Taijirō Tamura, Masahiro Koumoto, Makiko Okamoto, Daigo Matsui, Nao Takahashi, Nari Saitô, Hiroto Oshita, Naoko Ken, Mijika Nagai, Motomi Makiguchi, Isao Matsui, Aoi Yoshida, Motoyuki Shibata, Inuko Inuyama, Moro Morooka, Morio Agata, Nijika Tonouchi, Yasushi Okuwa, Hairi Katagiri, Tateto Serizawa, Yoneko Matsukane, Tamae Ando</t>
        </is>
      </c>
      <c r="Q197" s="52" t="inlineStr">
        <is>
          <t>Wim Wenders</t>
        </is>
      </c>
      <c r="R197" s="59" t="inlineStr">
        <is>
          <t>[{"Source": "Internet Movie Database", "Value": "7.9/10"}, {"Source": "Rotten Tomatoes", "Value": "96%"}, {"Source": "Metacritic", "Value": "80/100"}]</t>
        </is>
      </c>
      <c r="S197" s="54" t="inlineStr">
        <is>
          <t>24,094,016</t>
        </is>
      </c>
      <c r="T197" s="55" t="inlineStr">
        <is>
          <t>PG</t>
        </is>
      </c>
      <c r="U197" s="56" t="inlineStr">
        <is>
          <t>124</t>
        </is>
      </c>
      <c r="V197" s="57"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97" s="58" t="inlineStr">
        <is>
          <t>14,000,000</t>
        </is>
      </c>
      <c r="X197" s="35" t="n">
        <v>976893</v>
      </c>
      <c r="Y197" s="35" t="inlineStr">
        <is>
          <t>[986280, 792307, 508883, 666277, 97361, 467405, 11779, 837335, 840430, 1021803, 915935, 935906, 972119, 1221404, 1398283, 1057999, 998022, 1156125, 1064213, 621587]</t>
        </is>
      </c>
      <c r="Z197" s="35" t="inlineStr">
        <is>
          <t>96%</t>
        </is>
      </c>
      <c r="AA197" s="35" t="inlineStr">
        <is>
          <t>7.9/10</t>
        </is>
      </c>
      <c r="AB197" s="35" t="inlineStr">
        <is>
          <t>80/100</t>
        </is>
      </c>
      <c r="AC197" s="35" t="inlineStr">
        <is>
          <t>https://www.youtube.com/embed/Iv8YO5BXCAQ</t>
        </is>
      </c>
      <c r="AD197" s="115" t="inlineStr">
        <is>
          <t>JP</t>
        </is>
      </c>
      <c r="AE197" s="115" t="n">
        <v>1731215633548</v>
      </c>
    </row>
    <row r="198" ht="14.25" customHeight="1" s="142">
      <c r="A198" s="108" t="inlineStr">
        <is>
          <t>The Texas Chain Saw Massacre</t>
        </is>
      </c>
      <c r="B198" s="109" t="n">
        <v>90</v>
      </c>
      <c r="C198" s="110" t="inlineStr">
        <is>
          <t>The Texas Chain Saw Massacre</t>
        </is>
      </c>
      <c r="D198" s="28" t="n"/>
      <c r="E198" s="111" t="inlineStr">
        <is>
          <t>Horror</t>
        </is>
      </c>
      <c r="F198" s="126" t="inlineStr">
        <is>
          <t>Slasher</t>
        </is>
      </c>
      <c r="G198" s="31" t="n"/>
      <c r="H198" s="32" t="n"/>
      <c r="I198" s="112" t="inlineStr">
        <is>
          <t>Bryanston Pictures</t>
        </is>
      </c>
      <c r="J198" s="113" t="n">
        <v>1974</v>
      </c>
      <c r="K198" s="35">
        <f>ROW(K198)-1</f>
        <v/>
      </c>
      <c r="L198" s="115" t="b">
        <v>0</v>
      </c>
      <c r="M198" s="114" t="inlineStr">
        <is>
          <t>A classic horror movie that really set the stage for the future of slasher movies. An iconic villain that is very scary. The movie holds up incredibly well for nearly fifty years old.</t>
        </is>
      </c>
      <c r="N198" s="49" t="inlineStr">
        <is>
          <t>Five friends head out to rural Texas to visit the grave of a grandfather. On the way they stumble across what appears to be a deserted house, only to discover something sinister within. Something armed with a chainsaw.</t>
        </is>
      </c>
      <c r="O198" s="50" t="inlineStr">
        <is>
          <t>https://image.tmdb.org/t/p/w500/9s8uSm5K1W0vhGPHv2icM6SFib8.jpg</t>
        </is>
      </c>
      <c r="P198" s="51" t="inlineStr">
        <is>
          <t>Marilyn Burns, Allen Danziger, Paul A. Partain, William Vail, Teri McMinn, Edwin Neal, Jim Siedow, Gunnar Hansen, John Dugan, Robert Courtin, William Creamer, John Henry Faulk, Jerry Green, Ed Guinn, Joe Bill Hogan, Perry Lorenz, John Larroquette</t>
        </is>
      </c>
      <c r="Q198" s="52" t="inlineStr">
        <is>
          <t>Tobe Hooper</t>
        </is>
      </c>
      <c r="R198" s="59" t="inlineStr">
        <is>
          <t>[{"Source": "Internet Movie Database", "Value": "7.4/10"}, {"Source": "Rotten Tomatoes", "Value": "84%"}, {"Source": "Metacritic", "Value": "91/100"}]</t>
        </is>
      </c>
      <c r="S198" s="60" t="inlineStr">
        <is>
          <t>30,900,000</t>
        </is>
      </c>
      <c r="T198" s="55" t="inlineStr">
        <is>
          <t>R</t>
        </is>
      </c>
      <c r="U198" s="56" t="inlineStr">
        <is>
          <t>83</t>
        </is>
      </c>
      <c r="V198" s="57" t="inlineStr">
        <is>
          <t>{"link": "https://www.themoviedb.org/movie/30497-the-texas-chain-saw-massacre/watch?locale=CA",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t>
        </is>
      </c>
      <c r="W198" s="61" t="inlineStr">
        <is>
          <t>140,000</t>
        </is>
      </c>
      <c r="X198" s="35" t="n">
        <v>30497</v>
      </c>
      <c r="Y198" s="35" t="inlineStr">
        <is>
          <t>[16337, 9373, 25018, 764, 10331, 76617, 531299, 10781, 4488, 83, 632727, 168891, 32250, 948, 16780, 794, 377, 9003, 11811, 16307]</t>
        </is>
      </c>
      <c r="Z198" s="35" t="inlineStr">
        <is>
          <t>84%</t>
        </is>
      </c>
      <c r="AA198" s="35" t="inlineStr">
        <is>
          <t>7.4/10</t>
        </is>
      </c>
      <c r="AB198" s="35" t="inlineStr">
        <is>
          <t>91/100</t>
        </is>
      </c>
      <c r="AC198" s="35" t="inlineStr">
        <is>
          <t>https://www.youtube.com/embed/iSxFeBdcqeE</t>
        </is>
      </c>
      <c r="AD198" s="115" t="inlineStr">
        <is>
          <t>US</t>
        </is>
      </c>
      <c r="AE198" s="115" t="n">
        <v>1731215633548</v>
      </c>
    </row>
    <row r="199" ht="14.25" customHeight="1" s="142">
      <c r="A199" s="108" t="inlineStr">
        <is>
          <t>Barbie</t>
        </is>
      </c>
      <c r="B199" s="109" t="n">
        <v>90</v>
      </c>
      <c r="C199" s="110" t="n"/>
      <c r="D199" s="28" t="n"/>
      <c r="E199" s="111" t="inlineStr">
        <is>
          <t>Comedy</t>
        </is>
      </c>
      <c r="F199" s="126" t="n"/>
      <c r="G199" s="31" t="n"/>
      <c r="H199" s="32" t="n"/>
      <c r="I199" s="112" t="inlineStr">
        <is>
          <t>Warner Bros.</t>
        </is>
      </c>
      <c r="J199" s="113" t="n">
        <v>2023</v>
      </c>
      <c r="K199" s="35">
        <f>ROW(K199)-1</f>
        <v/>
      </c>
      <c r="L199" s="115" t="b">
        <v>0</v>
      </c>
      <c r="M199" s="114"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199" s="37" t="inlineStr">
        <is>
          <t>Barbie and Ken are having the time of their lives in the colorful and seemingly perfect world of Barbie Land. However, when they get a chance to go to the real world, they soon discover the joys and perils of living among humans.</t>
        </is>
      </c>
      <c r="O199" s="38" t="inlineStr">
        <is>
          <t>https://image.tmdb.org/t/p/w500/iuFNMS8U5cb6xfzi51Dbkovj7vM.jpg</t>
        </is>
      </c>
      <c r="P199" s="39" t="inlineStr">
        <is>
          <t>Margot Robbie, Ryan Gosling, America Ferrera, Ariana Greenblatt, Issa Rae, Kate McKinnon, Alexandra Shipp, Emma Mackey, Hari Nef, Sharon Rooney, Ana Cruz Kayne, Ritu Arya, Dua Lipa, Nicola Coughlan, Emerald Fennell, Simu Liu, Kingsley Ben-Adir, Ncuti Gatwa, Scott Evans, John Cena, Michael Cera, Rhea Perlman, Helen Mirren, Will Ferrell, Connor Swindells, Jamie Demetriou, Andrew Leung, Will Merrick, Zheng Xi Yong, Asim Chaudhry, Ray Fearon, Erica Ford, Hannah Khalique-Brown, Mette, Marisa Abela, Lucy Boynton, Rob Brydon, Tom Stourton, Chris Taylor, David Mumeni, Olivia Brody, Isla Ashworth, Eire Farrell, Daisy Duczmal, Genvieve Toussaint, Isabella Nightingale-Mercado, Millie-Rose Crossley, Anvita Nehru, Kayla-Mai Alvares, Luke Mullen, Patrick Luwis, Mac Brandt, Paul Jurewicz, Oraldo Austin, Benjamin Arthur, Carlos Jacott, Adam Ray, George Basil, Ptolemy Slocum, Deb Hiett, James Leon, Oliver Vaquer, Tony Noto, Christopher T. Wood, Ann Roth, Annie Mumolo, Elise Gallup, McKenna Roberts, Brylee Hsu, Sasha Milstein, Lauren Holt, Sterling Jones, Ryan Piers Williams, Jamaal Lewis, Kathryn Akin, Grace Jabbari, Ira Mandela Siobhan, Lisa Spencer, Naomi Weijand, Tom Clark, Ireanne Abenoja, Davide Albonetti, Charlotte Anderson, Michael Anderson, Rico Bakker, James Bamford, William John Banks, Callum Bell, Adam Blaug, Mason Boyce, Taylor Bradshaw, Alex Brown, Miekaile Browne, Lewis Calcutt, Nikkita Chadha, Oliver Chapman, Megan Charles, Callum Clack, Danny Coburn, Kat Collings, Adam Crossley, Sia Dauda, Gustave Die, Grace Durkin, Joelle Dyson, Lewis Easter, Onyemachi Ejimofor, Cameron Everitt, Luke Field-Wright, Sasha Flesch, Adam Fogarty, Michael John French, Anna-Kay Gayle, Charlie Goddard, Marlie Goddard, Ellis Harman, Yasmin Harrison, Josh Hawkins, James Healy, Tim Hodges, Mira Jebari, Beccy Jones, Thomas Kalek, Lily Laight, Maiya Leeke, Cristian Liberti, Prodromos Marneros, Nahum McLean, Jordan Melchor, Ramzan Miah, Andy Monaghan, Florivaldo Mossi, Hannah Nazareth, Grant Neal, Freja Nicole, Shaun Niles, Ella Nonini, Jack William Parry, Josie Pocock, Barnaby Quarendon, Redmand Rance, Zara Richards, Liam Riddick, Alana Rixon, Adam Paul Robertson, Kingdom Sibanda, Sebastian Skov Andersen, Aaron J. Smith, Joshua Smith, Lucia-Rose Sokolowski, Janine Somcio, Alex Sturman, Callum Sterling, Todd Talbot, Charles Tatman, Grant Thresh, Connor Tidman, Wahchi Vong, Jerry Wan, Sasha Wareham, Stan West, Oliver Wheeler, Josh Wild, Joe Wolstenholme, Richard Womersley, Ashley Young, Chanel Stewart</t>
        </is>
      </c>
      <c r="Q199" s="40" t="inlineStr">
        <is>
          <t>Greta Gerwig</t>
        </is>
      </c>
      <c r="R199" s="41" t="inlineStr">
        <is>
          <t>[{"Source": "Internet Movie Database", "Value": "6.8/10"}, {"Source": "Rotten Tomatoes", "Value": "88%"}, {"Source": "Metacritic", "Value": "80/100"}]</t>
        </is>
      </c>
      <c r="S199" s="42" t="inlineStr">
        <is>
          <t>1,445,638,421</t>
        </is>
      </c>
      <c r="T199" s="43" t="inlineStr">
        <is>
          <t>PG-13</t>
        </is>
      </c>
      <c r="U199" s="44" t="inlineStr">
        <is>
          <t>114</t>
        </is>
      </c>
      <c r="V199" s="45" t="inlineStr">
        <is>
          <t>{"link": "https://www.themoviedb.org/movie/346698-barbie/watch?locale=CA",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99" s="46" t="inlineStr">
        <is>
          <t>145,000,000</t>
        </is>
      </c>
      <c r="X199" s="35" t="n">
        <v>346698</v>
      </c>
      <c r="Y199" s="35" t="inlineStr">
        <is>
          <t>[872585, 976573, 298618, 615656, 569094, 335977, 565770, 614930, 930094, 447277, 447365, 968051, 980489, 575264, 747188, 616747, 884605, 667538, 13002, 945729]</t>
        </is>
      </c>
      <c r="Z199" s="35" t="inlineStr">
        <is>
          <t>88%</t>
        </is>
      </c>
      <c r="AA199" s="35" t="inlineStr">
        <is>
          <t>6.8/10</t>
        </is>
      </c>
      <c r="AB199" s="35" t="inlineStr">
        <is>
          <t>80/100</t>
        </is>
      </c>
      <c r="AC199" s="35" t="inlineStr">
        <is>
          <t>https://www.youtube.com/embed/Y1IgAEejvqM</t>
        </is>
      </c>
      <c r="AD199" s="115" t="inlineStr">
        <is>
          <t>US</t>
        </is>
      </c>
      <c r="AE199" s="115" t="n">
        <v>1731215633548</v>
      </c>
    </row>
    <row r="200" ht="14.25" customHeight="1" s="142">
      <c r="A200" s="108" t="inlineStr">
        <is>
          <t>The Evil Dead</t>
        </is>
      </c>
      <c r="B200" s="109" t="n">
        <v>90</v>
      </c>
      <c r="C200" s="110" t="inlineStr">
        <is>
          <t>Evil Dead</t>
        </is>
      </c>
      <c r="D200" s="28" t="n"/>
      <c r="E200" s="111" t="inlineStr">
        <is>
          <t>Horror</t>
        </is>
      </c>
      <c r="F200" s="126" t="n"/>
      <c r="G200" s="31" t="n"/>
      <c r="H200" s="32" t="n"/>
      <c r="I200" s="112" t="inlineStr">
        <is>
          <t>New Line Cinema</t>
        </is>
      </c>
      <c r="J200" s="113" t="n">
        <v>1981</v>
      </c>
      <c r="K200" s="35">
        <f>ROW(K200)-1</f>
        <v/>
      </c>
      <c r="L200" s="115" t="b">
        <v>0</v>
      </c>
      <c r="M200" s="114"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200" s="37" t="inlineStr">
        <is>
          <t>In 1979, a group of college students find a Sumerian Book of the Dead in an old wilderness cabin they've rented for a weekend getaway.</t>
        </is>
      </c>
      <c r="O200" s="38" t="inlineStr">
        <is>
          <t>https://image.tmdb.org/t/p/w500/uYxQ6xhP3WjqPZtxyAOnZQWnZqn.jpg</t>
        </is>
      </c>
      <c r="P200" s="39" t="inlineStr">
        <is>
          <t>Bruce Campbell, Ellen Sandweiss, Richard DeManincor, Betsy Baker, Theresa Tilly, Philip A. Gillis, Dorothy Tapert, Cheryl Guttridge, Barbara Carey, David Horton, Wendall Thomas, Don Long, Stu Smith, Kurt Rauf, Ted Raimi, Ivan Raimi, Bill Vincent, Mary Beth Tapert, Scott Spiegel, John Cameron, Joanne Kruse, Gwen Cochanski, Debie Jarczewski, Josh Becker, Bob Dorian, Sam Raimi, Tom Sullivan, Robert Tapert</t>
        </is>
      </c>
      <c r="Q200" s="40" t="inlineStr">
        <is>
          <t>Sam Raimi</t>
        </is>
      </c>
      <c r="R200" s="41" t="inlineStr">
        <is>
          <t>[{"Source": "Internet Movie Database", "Value": "7.4/10"}, {"Source": "Rotten Tomatoes", "Value": "86%"}, {"Source": "Metacritic", "Value": "71/100"}]</t>
        </is>
      </c>
      <c r="S200" s="42" t="inlineStr">
        <is>
          <t>29,612,367</t>
        </is>
      </c>
      <c r="T200" s="43" t="inlineStr">
        <is>
          <t>NC-17</t>
        </is>
      </c>
      <c r="U200" s="44" t="inlineStr">
        <is>
          <t>85</t>
        </is>
      </c>
      <c r="V200" s="45" t="inlineStr">
        <is>
          <t>{"link": "https://www.themoviedb.org/movie/764-the-evil-dead/watch?locale=CA",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00" s="46" t="inlineStr">
        <is>
          <t>350,000</t>
        </is>
      </c>
      <c r="X200" s="35" t="n">
        <v>764</v>
      </c>
      <c r="Y200" s="35" t="inlineStr">
        <is>
          <t>[765, 766, 837, 109428, 923, 11281, 5961, 30497, 24124, 12310, 992, 377, 9659, 948, 1091, 104755, 4944, 10585, 4488, 865]</t>
        </is>
      </c>
      <c r="Z200" s="35" t="inlineStr">
        <is>
          <t>86%</t>
        </is>
      </c>
      <c r="AA200" s="35" t="inlineStr">
        <is>
          <t>7.4/10</t>
        </is>
      </c>
      <c r="AB200" s="35" t="inlineStr">
        <is>
          <t>71/100</t>
        </is>
      </c>
      <c r="AC200" s="35" t="inlineStr">
        <is>
          <t>https://www.youtube.com/embed/0cQmKgV0cug</t>
        </is>
      </c>
      <c r="AD200" s="115" t="inlineStr">
        <is>
          <t>US</t>
        </is>
      </c>
      <c r="AE200" s="115" t="inlineStr">
        <is>
          <t>1736749189911</t>
        </is>
      </c>
    </row>
    <row r="201" ht="14.25" customHeight="1" s="142">
      <c r="A201" s="108" t="inlineStr">
        <is>
          <t>King Kong</t>
        </is>
      </c>
      <c r="B201" s="109" t="n">
        <v>90</v>
      </c>
      <c r="C201" s="110" t="inlineStr">
        <is>
          <t>King Kong</t>
        </is>
      </c>
      <c r="D201" s="28" t="n"/>
      <c r="E201" s="111" t="inlineStr">
        <is>
          <t>Horror</t>
        </is>
      </c>
      <c r="F201" s="126" t="inlineStr">
        <is>
          <t>Adventure</t>
        </is>
      </c>
      <c r="G201" s="31" t="n"/>
      <c r="H201" s="32" t="n"/>
      <c r="I201" s="112" t="inlineStr">
        <is>
          <t>RKO Radio Pictures</t>
        </is>
      </c>
      <c r="J201" s="113" t="n">
        <v>1933</v>
      </c>
      <c r="K201" s="35">
        <f>ROW(K201)-1</f>
        <v/>
      </c>
      <c r="L201" s="115" t="b">
        <v>0</v>
      </c>
      <c r="M201" s="114"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201" s="37"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201" s="38" t="inlineStr">
        <is>
          <t>https://image.tmdb.org/t/p/w500/lHlnxKL5GbgRibyRFI7n1Ey850i.jpg</t>
        </is>
      </c>
      <c r="P201" s="39" t="inlineStr">
        <is>
          <t>Robert Armstrong, Fay Wray, Bruce Cabot, Frank Reicher, Victor Wong, James Flavin, Sam Hardy, Noble Johnson, Steve Clemente, Roscoe Ates, Merian C. Cooper, Frances Curry, Paul Porcasi, Ernest B. Schoedsack, Harry Strang, Bill Williams, Dick Curtis, Reginald Barlow, Roy Brent, Edward Clark, Harry Cornbleth, James Dime, Charlie Hall, Allen Jenkins, George Magrill, John Northpole, Gil Perkins, Jack Perry, Harry Tenbrook, Sailor Vincent, Blackie Whiteford, Dorothy Gulliver, Carlotta Monti, Sandra Shaw, Louise Emmons, Everett Brown, Onest Conley, Odel Conley, Madame Sul-Te-Wan, Jim Thorpe</t>
        </is>
      </c>
      <c r="Q201" s="40" t="inlineStr">
        <is>
          <t>Ernest B. Schoedsack, Merian C. Cooper</t>
        </is>
      </c>
      <c r="R201" s="41" t="inlineStr">
        <is>
          <t>[{"Source": "Internet Movie Database", "Value": "7.9/10"}, {"Source": "Rotten Tomatoes", "Value": "97%"}, {"Source": "Metacritic", "Value": "92/100"}]</t>
        </is>
      </c>
      <c r="S201" s="42" t="inlineStr">
        <is>
          <t>10,000,000</t>
        </is>
      </c>
      <c r="T201" s="43" t="inlineStr">
        <is>
          <t>Approved</t>
        </is>
      </c>
      <c r="U201" s="44" t="inlineStr">
        <is>
          <t>104</t>
        </is>
      </c>
      <c r="V201" s="45" t="inlineStr">
        <is>
          <t>{"link": "https://www.themoviedb.org/movie/244-king-kong/watch?locale=CA",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201" s="46" t="inlineStr">
        <is>
          <t>672,000</t>
        </is>
      </c>
      <c r="X201" s="35" t="n">
        <v>244</v>
      </c>
      <c r="Y201" s="35" t="inlineStr">
        <is>
          <t>[10730, 10787, 34463, 3063, 3035, 1680, 900, 15938, 43149, 39276, 339739, 8436, 66834, 24106, 48617, 3062, 29960, 26480, 55784, 25103]</t>
        </is>
      </c>
      <c r="Z201" s="35" t="inlineStr">
        <is>
          <t>97%</t>
        </is>
      </c>
      <c r="AA201" s="35" t="inlineStr">
        <is>
          <t>7.9/10</t>
        </is>
      </c>
      <c r="AB201" s="35" t="inlineStr">
        <is>
          <t>92/100</t>
        </is>
      </c>
      <c r="AC201" s="35" t="inlineStr">
        <is>
          <t>https://www.youtube.com/embed/I8P7RzqOU_M</t>
        </is>
      </c>
      <c r="AD201" s="115" t="inlineStr">
        <is>
          <t>US</t>
        </is>
      </c>
      <c r="AE201" s="115" t="inlineStr">
        <is>
          <t>1740161272672</t>
        </is>
      </c>
    </row>
    <row r="202" ht="14.25" customHeight="1" s="142">
      <c r="A202" s="108" t="inlineStr">
        <is>
          <t>A Real Pain</t>
        </is>
      </c>
      <c r="B202" s="109" t="n">
        <v>90</v>
      </c>
      <c r="C202" s="110" t="n"/>
      <c r="D202" s="28" t="n"/>
      <c r="E202" s="111" t="inlineStr">
        <is>
          <t>Dramedy</t>
        </is>
      </c>
      <c r="F202" s="126" t="n"/>
      <c r="G202" s="31" t="n"/>
      <c r="H202" s="32" t="n"/>
      <c r="I202" s="112" t="inlineStr">
        <is>
          <t>20th Century Studios</t>
        </is>
      </c>
      <c r="J202" s="113" t="n">
        <v>2024</v>
      </c>
      <c r="K202" s="35">
        <f>ROW(K202)-1</f>
        <v/>
      </c>
      <c r="L202" s="115" t="b">
        <v>0</v>
      </c>
      <c r="M202" s="114"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02" s="37" t="inlineStr">
        <is>
          <t>Mismatched cousins David and Benji reunite for a tour through Poland to honor their beloved grandmother. The adventure takes a turn when the pair's old tensions resurface against the backdrop of their family history.</t>
        </is>
      </c>
      <c r="O202" s="38" t="inlineStr">
        <is>
          <t>https://image.tmdb.org/t/p/w500/yaTFjMNh8D78dDHrglivOTv5YOx.jpg</t>
        </is>
      </c>
      <c r="P202" s="39" t="inlineStr">
        <is>
          <t>Jesse Eisenberg, Kieran Culkin, Will Sharpe, Jennifer Grey, Kurt Egyiawan, Liza Sadovy, Daniel Oreskes, Ellora Torchia, Banner Eisenberg, Olha Bosova, Jakub Gąsowski, Piotr Czarniecki, Krzysztof Jaszczak, Marek Kasprzyk, Jakub Pruski</t>
        </is>
      </c>
      <c r="Q202" s="40" t="inlineStr">
        <is>
          <t>Jesse Eisenberg</t>
        </is>
      </c>
      <c r="R202" s="41" t="inlineStr">
        <is>
          <t>[{"Source": "Internet Movie Database", "Value": "7.1/10"}, {"Source": "Rotten Tomatoes", "Value": "96%"}, {"Source": "Metacritic", "Value": "85/100"}]</t>
        </is>
      </c>
      <c r="S202" s="42" t="inlineStr">
        <is>
          <t>24,856,027</t>
        </is>
      </c>
      <c r="T202" s="43" t="inlineStr">
        <is>
          <t>R</t>
        </is>
      </c>
      <c r="U202" s="44" t="inlineStr">
        <is>
          <t>90</t>
        </is>
      </c>
      <c r="V202" s="45" t="inlineStr">
        <is>
          <t>{"link": "https://www.themoviedb.org/movie/1013850-a-real-pain/watch?locale=CA",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02" s="46" t="inlineStr">
        <is>
          <t>3,000,000</t>
        </is>
      </c>
      <c r="X202" s="35" t="n">
        <v>1013850</v>
      </c>
      <c r="Y202" s="35" t="inlineStr">
        <is>
          <t>[696506, 728949, 549509, 1195310, 1236419, 661539, 1096642, 927547, 896151, 1082195, 1064213, 1155828, 1000837, 426063, 1028196, 1102493, 1233413, 823219, 1211472, 1386877]</t>
        </is>
      </c>
      <c r="Z202" s="35" t="inlineStr">
        <is>
          <t>96%</t>
        </is>
      </c>
      <c r="AA202" s="35" t="inlineStr">
        <is>
          <t>7.1/10</t>
        </is>
      </c>
      <c r="AB202" s="35" t="inlineStr">
        <is>
          <t>85/100</t>
        </is>
      </c>
      <c r="AC202" s="35" t="inlineStr">
        <is>
          <t>https://www.youtube.com/embed/E_sjoa8aHpc</t>
        </is>
      </c>
      <c r="AD202" s="115" t="inlineStr">
        <is>
          <t>US</t>
        </is>
      </c>
      <c r="AE202" s="115" t="inlineStr">
        <is>
          <t>1737917254697</t>
        </is>
      </c>
    </row>
    <row r="203" ht="14.25" customHeight="1" s="142">
      <c r="A203" s="108" t="inlineStr">
        <is>
          <t>Gravity</t>
        </is>
      </c>
      <c r="B203" s="109" t="n">
        <v>90</v>
      </c>
      <c r="C203" s="110" t="n"/>
      <c r="D203" s="28" t="n"/>
      <c r="E203" s="111" t="inlineStr">
        <is>
          <t>Sci-Fi</t>
        </is>
      </c>
      <c r="F203" s="126" t="inlineStr">
        <is>
          <t>Thriller</t>
        </is>
      </c>
      <c r="G203" s="31" t="n"/>
      <c r="H203" s="32" t="n"/>
      <c r="I203" s="112" t="inlineStr">
        <is>
          <t>Warner Bros.</t>
        </is>
      </c>
      <c r="J203" s="113" t="n">
        <v>2013</v>
      </c>
      <c r="K203" s="35">
        <f>ROW(K203)-1</f>
        <v/>
      </c>
      <c r="L203" s="115" t="b">
        <v>0</v>
      </c>
      <c r="M203" s="114"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3" s="37"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3" s="38" t="inlineStr">
        <is>
          <t>https://image.tmdb.org/t/p/w500/kZ2nZw8D681aphje8NJi8EfbL1U.jpg</t>
        </is>
      </c>
      <c r="P203" s="39" t="inlineStr">
        <is>
          <t>Sandra Bullock, George Clooney, Ed Harris, Orto Ignatiussen, Phaldut Sharma, Amy Warren, Basher Savage</t>
        </is>
      </c>
      <c r="Q203" s="40" t="inlineStr">
        <is>
          <t>Alfonso Cuarón</t>
        </is>
      </c>
      <c r="R203" s="41" t="inlineStr">
        <is>
          <t>[{"Source": "Internet Movie Database", "Value": "7.7/10"}, {"Source": "Rotten Tomatoes", "Value": "96%"}, {"Source": "Metacritic", "Value": "96/100"}]</t>
        </is>
      </c>
      <c r="S203" s="42" t="inlineStr">
        <is>
          <t>723,192,705</t>
        </is>
      </c>
      <c r="T203" s="43" t="inlineStr">
        <is>
          <t>PG-13</t>
        </is>
      </c>
      <c r="U203" s="44" t="inlineStr">
        <is>
          <t>91</t>
        </is>
      </c>
      <c r="V203" s="45"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203" s="46" t="inlineStr">
        <is>
          <t>105,000,000</t>
        </is>
      </c>
      <c r="X203" s="35" t="n">
        <v>49047</v>
      </c>
      <c r="Y203" s="35" t="inlineStr">
        <is>
          <t>[37724, 274870, 68724, 72190, 194662, 286217, 96721, 9693, 68726, 109424, 87421, 107846, 1272, 80274, 75656, 64690, 97020, 101299, 136795, 70981]</t>
        </is>
      </c>
      <c r="Z203" s="35" t="inlineStr">
        <is>
          <t>96%</t>
        </is>
      </c>
      <c r="AA203" s="35" t="inlineStr">
        <is>
          <t>7.7/10</t>
        </is>
      </c>
      <c r="AB203" s="35" t="inlineStr">
        <is>
          <t>96/100</t>
        </is>
      </c>
      <c r="AC203" s="35" t="inlineStr">
        <is>
          <t>https://www.youtube.com/embed/OiTiKOy59o4</t>
        </is>
      </c>
      <c r="AD203" s="115" t="inlineStr">
        <is>
          <t>US</t>
        </is>
      </c>
      <c r="AE203" s="115" t="n">
        <v>1731215633548</v>
      </c>
    </row>
    <row r="204" ht="14.25" customHeight="1" s="142">
      <c r="A204" s="108" t="inlineStr">
        <is>
          <t>Nimona</t>
        </is>
      </c>
      <c r="B204" s="109" t="n">
        <v>90</v>
      </c>
      <c r="C204" s="110" t="n"/>
      <c r="D204" s="28" t="n"/>
      <c r="E204" s="111" t="inlineStr">
        <is>
          <t>Animated</t>
        </is>
      </c>
      <c r="F204" s="126" t="n"/>
      <c r="G204" s="31" t="n"/>
      <c r="H204" s="32" t="inlineStr">
        <is>
          <t>Netflix</t>
        </is>
      </c>
      <c r="I204" s="112" t="inlineStr">
        <is>
          <t>Netflix</t>
        </is>
      </c>
      <c r="J204" s="113" t="n">
        <v>2023</v>
      </c>
      <c r="K204" s="35">
        <f>ROW(K204)-1</f>
        <v/>
      </c>
      <c r="L204" s="115" t="b">
        <v>0</v>
      </c>
      <c r="M204" s="114"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04" s="37" t="inlineStr">
        <is>
          <t>A knight framed for a tragic crime teams with a scrappy, shape-shifting teen to prove his innocence.</t>
        </is>
      </c>
      <c r="O204" s="38" t="inlineStr">
        <is>
          <t>https://image.tmdb.org/t/p/w500/2NQljeavtfl22207D1kxLpa4LS3.jpg</t>
        </is>
      </c>
      <c r="P204" s="39" t="inlineStr">
        <is>
          <t>Chloë Grace Moretz, Riz Ahmed, Eugene Lee Yang, Frances Conroy, Lorraine Toussaint, Beck Bennett, RuPaul, Indya Moore, Julio Torres, Sarah Sherman, ND Stevenson, Mia Collins, Zayaan Kunwar, Charlotte Aldrich, Karen Ryan, Nick Bruno, Troy Quane, Julie Zackary, Randy Trager, Christopher Campbell, Cindy Slattery, Matthew J. Munn, Sommersill Tarabek, Sebastian Trager, Sadie Trager, Taryn Bruno, Lincoln Davis, Lylianna Eugene, Tim Nordquist, Maurissa Horwitz, Jake Bruno, Jarrett Bruno, Wesley Turner</t>
        </is>
      </c>
      <c r="Q204" s="40" t="inlineStr">
        <is>
          <t>Nick Bruno, Troy Quane</t>
        </is>
      </c>
      <c r="R204" s="41" t="inlineStr">
        <is>
          <t>[{"Source": "Internet Movie Database", "Value": "7.5/10"}, {"Source": "Rotten Tomatoes", "Value": "92%"}, {"Source": "Metacritic", "Value": "75/100"}]</t>
        </is>
      </c>
      <c r="S204" s="89" t="inlineStr">
        <is>
          <t>0</t>
        </is>
      </c>
      <c r="T204" s="43" t="inlineStr">
        <is>
          <t>PG</t>
        </is>
      </c>
      <c r="U204" s="44" t="inlineStr">
        <is>
          <t>101</t>
        </is>
      </c>
      <c r="V204" s="45"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110}]}</t>
        </is>
      </c>
      <c r="W204" s="94" t="inlineStr">
        <is>
          <t>0</t>
        </is>
      </c>
      <c r="X204" s="35" t="n">
        <v>961323</v>
      </c>
      <c r="Y204" s="35" t="inlineStr">
        <is>
          <t>[654170, 56832, 831438, 895549, 11066, 547017, 865559, 967370, 1169455, 16220, 1206029, 1116585, 800823, 1359153, 158921, 789708, 850920, 500104, 1027159, 1008048]</t>
        </is>
      </c>
      <c r="Z204" s="35" t="inlineStr">
        <is>
          <t>92%</t>
        </is>
      </c>
      <c r="AA204" s="35" t="inlineStr">
        <is>
          <t>7.5/10</t>
        </is>
      </c>
      <c r="AB204" s="35" t="inlineStr">
        <is>
          <t>75/100</t>
        </is>
      </c>
      <c r="AC204" s="35" t="inlineStr">
        <is>
          <t>https://www.youtube.com/embed/f_fuHRyQbOc</t>
        </is>
      </c>
      <c r="AD204" s="115" t="inlineStr">
        <is>
          <t>US</t>
        </is>
      </c>
      <c r="AE204" s="115" t="n">
        <v>1731215633548</v>
      </c>
    </row>
    <row r="205" ht="14.25" customHeight="1" s="142">
      <c r="A205" s="108" t="inlineStr">
        <is>
          <t>Mitchells vs. The Machines</t>
        </is>
      </c>
      <c r="B205" s="109" t="n">
        <v>90</v>
      </c>
      <c r="C205" s="110" t="n"/>
      <c r="D205" s="28" t="n"/>
      <c r="E205" s="111" t="inlineStr">
        <is>
          <t>Animated</t>
        </is>
      </c>
      <c r="F205" s="126" t="inlineStr">
        <is>
          <t>Apocalypse</t>
        </is>
      </c>
      <c r="G205" s="31" t="n"/>
      <c r="H205" s="32" t="inlineStr">
        <is>
          <t>Netflix</t>
        </is>
      </c>
      <c r="I205" s="112" t="inlineStr">
        <is>
          <t>Columbia Pictures</t>
        </is>
      </c>
      <c r="J205" s="113" t="n">
        <v>2021</v>
      </c>
      <c r="K205" s="35">
        <f>ROW(K205)-1</f>
        <v/>
      </c>
      <c r="L205" s="115" t="b">
        <v>0</v>
      </c>
      <c r="M205" s="114" t="n"/>
      <c r="N205" s="37" t="inlineStr">
        <is>
          <t>A quirky, dysfunctional family's road trip is upended when they find themselves in the middle of the robot apocalypse and suddenly become humanity's unlikeliest last hope.</t>
        </is>
      </c>
      <c r="O205" s="38" t="inlineStr">
        <is>
          <t>https://image.tmdb.org/t/p/w500/mI2Di7HmskQQ34kz0iau6J1vr70.jpg</t>
        </is>
      </c>
      <c r="P205" s="39" t="inlineStr">
        <is>
          <t>Abbi Jacobson, Danny McBride, Maya Rudolph, Mike Rianda, Eric André, Olivia Colman, Fred Armisen, Beck Bennett, Chrissy Teigen, John Legend, Charlyne Yi, Blake Griffin, Conan O'Brien, Doug the Pug, Melissa Sturm, Doug Nicholas, Madeleine McGraw, Ellen Wightman, Sasheer Zamata, Elle Mills, Alex Hirsch, Jay Pharoah, Natalie Canizares, Jeff Rowe, Zeno Robinson, Grey DeLisle, Will Allegra, Alison Rich, Natalia del Riego, Libby Thomas Dickey, Kerry Gutierrez, Todd Hansen, Lex Lang, Greg Levitan, Griffin McElroy, Caitlin McKenna, Andrew Morgado, Illya Owens, Juan Pacheco, Ashley Peldon, Jim Pirri, Michelle Ruff, Justin Shenkarow, Shane Sweet, Brittanny Tuerpe, Alana Webster, Jason Linere-White, Lisa Wilhoit, Adam Wylie</t>
        </is>
      </c>
      <c r="Q205" s="40" t="inlineStr">
        <is>
          <t>Mike Rianda</t>
        </is>
      </c>
      <c r="R205" s="41" t="inlineStr">
        <is>
          <t>[{"Source": "Internet Movie Database", "Value": "7.6/10"}, {"Source": "Rotten Tomatoes", "Value": "97%"}, {"Source": "Metacritic", "Value": "81/100"}]</t>
        </is>
      </c>
      <c r="S205" s="89" t="inlineStr">
        <is>
          <t>0</t>
        </is>
      </c>
      <c r="T205" s="43" t="inlineStr">
        <is>
          <t>PG</t>
        </is>
      </c>
      <c r="U205" s="44" t="inlineStr">
        <is>
          <t>110</t>
        </is>
      </c>
      <c r="V205" s="45"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5" s="46" t="inlineStr">
        <is>
          <t>75,000,000</t>
        </is>
      </c>
      <c r="X205" s="35" t="n">
        <v>501929</v>
      </c>
      <c r="Y205" s="35" t="inlineStr">
        <is>
          <t>[520663, 503736, 797394, 811367, 482321, 578908, 508943, 527774, 337404, 489932, 603768, 574674, 529106, 694254, 1091, 471498, 550205, 823754, 615678, 614560]</t>
        </is>
      </c>
      <c r="Z205" s="35" t="inlineStr">
        <is>
          <t>97%</t>
        </is>
      </c>
      <c r="AA205" s="35" t="inlineStr">
        <is>
          <t>7.6/10</t>
        </is>
      </c>
      <c r="AB205" s="35" t="inlineStr">
        <is>
          <t>81/100</t>
        </is>
      </c>
      <c r="AC205" s="35" t="inlineStr">
        <is>
          <t>https://www.youtube.com/embed/_ak5dFt8Ar0</t>
        </is>
      </c>
      <c r="AD205" s="115" t="inlineStr">
        <is>
          <t>US</t>
        </is>
      </c>
      <c r="AE205" s="115" t="n">
        <v>1731215633548</v>
      </c>
    </row>
    <row r="206" ht="14.25" customHeight="1" s="142">
      <c r="A206" s="108" t="inlineStr">
        <is>
          <t>Indiana Jones and the Last Crusade</t>
        </is>
      </c>
      <c r="B206" s="109" t="n">
        <v>90</v>
      </c>
      <c r="C206" s="110" t="inlineStr">
        <is>
          <t>Indiana Jones</t>
        </is>
      </c>
      <c r="D206" s="28" t="n"/>
      <c r="E206" s="111" t="inlineStr">
        <is>
          <t>Adventure</t>
        </is>
      </c>
      <c r="F206" s="126" t="n"/>
      <c r="G206" s="31" t="n"/>
      <c r="H206" s="32" t="n"/>
      <c r="I206" s="112" t="inlineStr">
        <is>
          <t>Lucasfilm</t>
        </is>
      </c>
      <c r="J206" s="113" t="n">
        <v>1989</v>
      </c>
      <c r="K206" s="35">
        <f>ROW(K206)-1</f>
        <v/>
      </c>
      <c r="L206" s="115" t="b">
        <v>0</v>
      </c>
      <c r="M206" s="114" t="n"/>
      <c r="N206"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06" s="50" t="inlineStr">
        <is>
          <t>https://image.tmdb.org/t/p/w500/sizg1AU8f8JDZX4QIgE4pjUMBvx.jpg</t>
        </is>
      </c>
      <c r="P206" s="51" t="inlineStr">
        <is>
          <t>Harrison Ford, Sean Connery, Denholm Elliott, Alison Doody, John Rhys-Davies, Julian Glover, River Phoenix, Michael Byrne, Kevork Malikyan, Robert Eddison, Richard Young, Alexei Sayle, Alex Hyde-White, Paul Maxwell, Isla Blair, Vernon Dobtcheff, J.J. Hardy, Bradley Gregg, Jeff O'Haco, Vince Deadrick Sr., Marc Miles, Ted Grossman, Tim Hiser, Larry Sanders, Will Miles, David Murray, Frederick Jaeger, Jerry Harte, Billy J. Mitchell, Martin Gordon, Paul Humpoletz, Tom Branch, Graeme Crowther, Luke Hanson, Chris Jenkinson, Nicola Scott, Louis Sheldon, Stefan Kalipha, Peter Pacey, Pat Roach, Suzanne Roquette, Eugene Lipinski, George Malpas, Julie Eccles, Nina Armstrong, Vic Armstrong, Roy Beck, Dickey Beer, Jack Carter, Graham Cole, Bert Crome, Peter Diamond, Hugh Elton, Albert Evansky, Norman Gay, Nick Gillard, Martin Grace, Paul Heasman, Colin Hunt, Ronald Lacey, Derek Lyons, Paul Markham, Wayne Michaels, Orla Pederson, Lee Richards, Michael Sheard, Lee Sheward, Tip Tipping, Chris Webb, Sheb Wooley</t>
        </is>
      </c>
      <c r="Q206" s="52" t="inlineStr">
        <is>
          <t>Steven Spielberg</t>
        </is>
      </c>
      <c r="R206" s="59" t="inlineStr">
        <is>
          <t>[{"Source": "Internet Movie Database", "Value": "8.2/10"}, {"Source": "Rotten Tomatoes", "Value": "84%"}, {"Source": "Metacritic", "Value": "65/100"}]</t>
        </is>
      </c>
      <c r="S206" s="60" t="inlineStr">
        <is>
          <t>474,171,806</t>
        </is>
      </c>
      <c r="T206" s="55" t="inlineStr">
        <is>
          <t>PG-13</t>
        </is>
      </c>
      <c r="U206" s="56" t="inlineStr">
        <is>
          <t>127</t>
        </is>
      </c>
      <c r="V206" s="57"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06" s="61" t="inlineStr">
        <is>
          <t>48,000,000</t>
        </is>
      </c>
      <c r="X206" s="35" t="n">
        <v>89</v>
      </c>
      <c r="Y206" s="35" t="inlineStr">
        <is>
          <t>[87, 217, 85, 8392, 1892, 10360, 1779, 100, 40805, 10344, 2604, 2501, 49849, 9618, 562, 11587, 165, 9003, 105, 602]</t>
        </is>
      </c>
      <c r="Z206" s="35" t="inlineStr">
        <is>
          <t>84%</t>
        </is>
      </c>
      <c r="AA206" s="35" t="inlineStr">
        <is>
          <t>8.2/10</t>
        </is>
      </c>
      <c r="AB206" s="35" t="inlineStr">
        <is>
          <t>65/100</t>
        </is>
      </c>
      <c r="AC206" s="35" t="inlineStr">
        <is>
          <t>https://www.youtube.com/embed/DKg36LBVgfg</t>
        </is>
      </c>
      <c r="AD206" s="115" t="inlineStr">
        <is>
          <t>US</t>
        </is>
      </c>
      <c r="AE206" s="115" t="n">
        <v>1731215633548</v>
      </c>
    </row>
    <row r="207" ht="14.25" customHeight="1" s="142">
      <c r="A207" s="108" t="inlineStr">
        <is>
          <t>Encanto</t>
        </is>
      </c>
      <c r="B207" s="109" t="n">
        <v>90</v>
      </c>
      <c r="C207" s="110" t="inlineStr">
        <is>
          <t>Disney Animation</t>
        </is>
      </c>
      <c r="D207" s="28" t="n"/>
      <c r="E207" s="111" t="inlineStr">
        <is>
          <t>Animated</t>
        </is>
      </c>
      <c r="F207" s="126" t="n"/>
      <c r="G207" s="31" t="n"/>
      <c r="H207" s="32" t="n"/>
      <c r="I207" s="112" t="inlineStr">
        <is>
          <t>Disney</t>
        </is>
      </c>
      <c r="J207" s="113" t="n">
        <v>2021</v>
      </c>
      <c r="K207" s="35">
        <f>ROW(K207)-1</f>
        <v/>
      </c>
      <c r="L207" s="115" t="b">
        <v>0</v>
      </c>
      <c r="M207" s="114" t="n"/>
      <c r="N207"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07" s="50" t="inlineStr">
        <is>
          <t>https://image.tmdb.org/t/p/w500/4j0PNHkMr5ax3IA8tjtxcmPU3QT.jpg</t>
        </is>
      </c>
      <c r="P207" s="51" t="inlineStr">
        <is>
          <t>Stephanie Beatriz, María Cecilia Botero, John Leguizamo, Diane Guerrero, Jessica Darrow, Carolina Gaitán, Angie Cepeda, Ravi Cabot-Conyers, Mauro Castillo, Rhenzy Feliz, Wilmer Valderrama, Adassa, Maluma, Rose Portillo, Juan Castano, Sarah-Nicole Robles, Hector Elias, Alan Tudyk, Noemi Josefina Flores, Olga Merediz, Jorge E. Ruiz Cano, Alyssa Bella Candiani, Paisley Day Herrera, Brooklyn Skylar Rodriguez, Ezra Rudulph</t>
        </is>
      </c>
      <c r="Q207" s="52" t="inlineStr">
        <is>
          <t>Byron Howard, Jared Bush</t>
        </is>
      </c>
      <c r="R207" s="59" t="inlineStr">
        <is>
          <t>[{"Source": "Internet Movie Database", "Value": "7.2/10"}, {"Source": "Metacritic", "Value": "75/100"}]</t>
        </is>
      </c>
      <c r="S207" s="60" t="inlineStr">
        <is>
          <t>261,289,554</t>
        </is>
      </c>
      <c r="T207" s="55" t="inlineStr">
        <is>
          <t>PG</t>
        </is>
      </c>
      <c r="U207" s="56" t="inlineStr">
        <is>
          <t>102</t>
        </is>
      </c>
      <c r="V207" s="57" t="inlineStr">
        <is>
          <t>{"link": "https://www.themoviedb.org/movie/568124-encanto/watch?locale=CA",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7" s="61" t="inlineStr">
        <is>
          <t>135,000,000</t>
        </is>
      </c>
      <c r="X207" s="35" t="n">
        <v>568124</v>
      </c>
      <c r="Y207" s="35" t="inlineStr">
        <is>
          <t>[524434, 438695, 508947, 585083, 646380, 482321, 508943, 425909, 634649, 460458, 527774, 476669, 624860, 585245, 512195, 580489, 566525, 645886, 516329, 696806]</t>
        </is>
      </c>
      <c r="Z207" s="35" t="inlineStr">
        <is>
          <t>N/A</t>
        </is>
      </c>
      <c r="AA207" s="35" t="inlineStr">
        <is>
          <t>7.2/10</t>
        </is>
      </c>
      <c r="AB207" s="35" t="inlineStr">
        <is>
          <t>75/100</t>
        </is>
      </c>
      <c r="AC207" s="35" t="inlineStr">
        <is>
          <t>https://www.youtube.com/embed/CaimKeDcudo</t>
        </is>
      </c>
      <c r="AD207" s="115" t="inlineStr">
        <is>
          <t>US</t>
        </is>
      </c>
      <c r="AE207" s="115" t="n">
        <v>1731215633548</v>
      </c>
    </row>
    <row r="208" ht="14.25" customHeight="1" s="142">
      <c r="A208" s="108" t="inlineStr">
        <is>
          <t>Nope</t>
        </is>
      </c>
      <c r="B208" s="109" t="n">
        <v>90</v>
      </c>
      <c r="C208" s="110" t="n"/>
      <c r="D208" s="28" t="n"/>
      <c r="E208" s="111" t="inlineStr">
        <is>
          <t>Sci-Fi</t>
        </is>
      </c>
      <c r="F208" s="126" t="inlineStr">
        <is>
          <t>Horror</t>
        </is>
      </c>
      <c r="G208" s="31" t="n"/>
      <c r="H208" s="32" t="n"/>
      <c r="I208" s="112" t="inlineStr">
        <is>
          <t>Universal Pictures</t>
        </is>
      </c>
      <c r="J208" s="113" t="n">
        <v>2022</v>
      </c>
      <c r="K208" s="35">
        <f>ROW(K208)-1</f>
        <v/>
      </c>
      <c r="L208" s="115" t="b">
        <v>0</v>
      </c>
      <c r="M208" s="114"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08" s="37" t="inlineStr">
        <is>
          <t>Residents in a lonely gulch of inland California bear witness to an uncanny, chilling discovery.</t>
        </is>
      </c>
      <c r="O208" s="38" t="inlineStr">
        <is>
          <t>https://image.tmdb.org/t/p/w500/AcKVlWaNVVVFQwro3nLXqPljcYA.jpg</t>
        </is>
      </c>
      <c r="P208" s="39" t="inlineStr">
        <is>
          <t>Daniel Kaluuya, Keke Palmer, Brandon Perea, Michael Wincott, Steven Yeun, Wrenn Schmidt, Keith David, Devon Graye, Terry Notary, Barbie Ferreira, Donna Mills, Osgood Perkins, Eddie Jemison, Jacob Kim, Sophia Coto, Jennifer Lafleur, Andrew Patrick Ralston, Lincoln Lambert, Pierce Kang, Roman Gross, Alex Hyde-White, Hetty Chang, Liza Treyger, Ryan W. Garcia, Courtney Elizabeth, Caden J. Lovgren, Malcolm Jae O'Shea, Evan Shafran, Mark Casimir Dyniewicz Jr., Haley Babula</t>
        </is>
      </c>
      <c r="Q208" s="40" t="inlineStr">
        <is>
          <t>Jordan Peele</t>
        </is>
      </c>
      <c r="R208" s="41" t="inlineStr">
        <is>
          <t>[{"Source": "Internet Movie Database", "Value": "6.8/10"}, {"Source": "Rotten Tomatoes", "Value": "83%"}, {"Source": "Metacritic", "Value": "77/100"}]</t>
        </is>
      </c>
      <c r="S208" s="42" t="inlineStr">
        <is>
          <t>170,823,080</t>
        </is>
      </c>
      <c r="T208" s="43" t="inlineStr">
        <is>
          <t>R</t>
        </is>
      </c>
      <c r="U208" s="44" t="inlineStr">
        <is>
          <t>130</t>
        </is>
      </c>
      <c r="V208" s="45"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208" s="46" t="inlineStr">
        <is>
          <t>68,000,000</t>
        </is>
      </c>
      <c r="X208" s="35" t="n">
        <v>762504</v>
      </c>
      <c r="Y208" s="35" t="inlineStr">
        <is>
          <t>[458723, 718930, 361743, 682507, 593643, 419430, 705996, 869626, 913290, 985939, 556694, 760104, 819876, 545611, 585378, 755566, 1010818, 766507, 539681, 830788]</t>
        </is>
      </c>
      <c r="Z208" s="35" t="inlineStr">
        <is>
          <t>83%</t>
        </is>
      </c>
      <c r="AA208" s="35" t="inlineStr">
        <is>
          <t>6.8/10</t>
        </is>
      </c>
      <c r="AB208" s="35" t="inlineStr">
        <is>
          <t>77/100</t>
        </is>
      </c>
      <c r="AC208" s="35" t="inlineStr">
        <is>
          <t>https://www.youtube.com/embed/fJKNxP-tjIQ</t>
        </is>
      </c>
      <c r="AD208" s="115" t="inlineStr">
        <is>
          <t>US</t>
        </is>
      </c>
      <c r="AE208" s="115" t="n">
        <v>1731215633548</v>
      </c>
    </row>
    <row r="209" ht="14.25" customHeight="1" s="142">
      <c r="A209" s="108" t="inlineStr">
        <is>
          <t>Mission: Impossible - Dead Reckoning Part One</t>
        </is>
      </c>
      <c r="B209" s="109" t="n">
        <v>90</v>
      </c>
      <c r="C209" s="110" t="inlineStr">
        <is>
          <t>Mission: Impossible</t>
        </is>
      </c>
      <c r="D209" s="28" t="n"/>
      <c r="E209" s="111" t="inlineStr">
        <is>
          <t>Action</t>
        </is>
      </c>
      <c r="F209" s="126" t="inlineStr">
        <is>
          <t>Spy</t>
        </is>
      </c>
      <c r="G209" s="31" t="n"/>
      <c r="H209" s="32" t="n"/>
      <c r="I209" s="112" t="inlineStr">
        <is>
          <t>Paramount Pictures</t>
        </is>
      </c>
      <c r="J209" s="113" t="n">
        <v>2023</v>
      </c>
      <c r="K209" s="35">
        <f>ROW(K209)-1</f>
        <v/>
      </c>
      <c r="L209" s="115" t="b">
        <v>0</v>
      </c>
      <c r="M209" s="114"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09" s="37"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09" s="38" t="inlineStr">
        <is>
          <t>https://image.tmdb.org/t/p/w500/NNxYkU70HPurnNCSiCjYAmacwm.jpg</t>
        </is>
      </c>
      <c r="P209" s="39" t="inlineStr">
        <is>
          <t>Tom Cruise, Hayley Atwell, Ving Rhames, Simon Pegg, Rebecca Ferguson, Vanessa Kirby, Esai Morales, Pom Klementieff, Henry Czerny, Shea Whigham, Greg Tarzan Davis, Frederick Schmidt, Mariela Garriga, Cary Elwes, Charles Parnell, Mark Gatiss, Indira Varma, Rob Delaney, Marcello Walton, Brian Law, Lincoln Conway, Alex James-Phelps, Marcin Dorociński, Ivan Ivashkin, Zahari Baharov, Adrian Bouchet, Sam Barrett, Louis Vaughan, Jean Kartal, Os Leanse, Luke Smith, Nikolaos Brahimllari, Mateusz Malecki, Damian Rozanek, Antonio Bustorff, Ioachim Ciobanu, Michael Kosterin, Sergej Lopouchanski, Robert Luckay, Jadran Malkovich, Mikhail Safronov, Christopher Sciueref, Andrea Scarduzio, Barnaby Kay, Gloria Obianyo, Alex Brockdorff, Kaye Dinauto, Dana Blacklake, Arevinth V Sarma, Doroteya Toleva, Lucia Tong, Hersha Verity, Yennis Cheung, Laura Vörtler, Faycal Attougui, Gaetano Bruno, Marco Sincini, Evita Ciri, Melissa Anna Bartolini, John Akanmu, Marco Lascari, Simon Rizzoni, Nicolas Wang, Lee Bridgman, Daniella Carraturo, Katie Collins, Joanna Dyce, Taylor Goodridge, Jessica Holland, Philip Hulford, Grace Jabbari, Ira Mandela Siobhan, Nicholas Tredrea, Megan Westpfel, Marc Wesley DeHaney, Rocky Taylor, Vlad Muresan, George Gjiggy Francis</t>
        </is>
      </c>
      <c r="Q209" s="40" t="inlineStr">
        <is>
          <t>Christopher McQuarrie</t>
        </is>
      </c>
      <c r="R209" s="41" t="inlineStr">
        <is>
          <t>[{"Source": "Internet Movie Database", "Value": "7.6/10"}, {"Source": "Rotten Tomatoes", "Value": "96%"}, {"Source": "Metacritic", "Value": "81/100"}]</t>
        </is>
      </c>
      <c r="S209" s="42" t="inlineStr">
        <is>
          <t>571,125,435</t>
        </is>
      </c>
      <c r="T209" s="43" t="inlineStr">
        <is>
          <t>PG-13</t>
        </is>
      </c>
      <c r="U209" s="44" t="inlineStr">
        <is>
          <t>164</t>
        </is>
      </c>
      <c r="V209" s="45" t="inlineStr">
        <is>
          <t>{"link": "https://www.themoviedb.org/movie/575264-mission-impossible-dead-reckoning-part-one/watch?locale=CA",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09" s="46" t="inlineStr">
        <is>
          <t>291,000,000</t>
        </is>
      </c>
      <c r="X209" s="35" t="n">
        <v>575264</v>
      </c>
      <c r="Y209" s="35" t="inlineStr">
        <is>
          <t>[926393, 299054, 678512, 335977, 980489, 872585, 346698, 507089, 353081, 954, 615656, 762430, 968051, 1930, 951491, 893723, 670292, 298618, 945729, 800158]</t>
        </is>
      </c>
      <c r="Z209" s="35" t="inlineStr">
        <is>
          <t>96%</t>
        </is>
      </c>
      <c r="AA209" s="35" t="inlineStr">
        <is>
          <t>7.6/10</t>
        </is>
      </c>
      <c r="AB209" s="35" t="inlineStr">
        <is>
          <t>81/100</t>
        </is>
      </c>
      <c r="AC209" s="35" t="inlineStr">
        <is>
          <t>https://www.youtube.com/embed/HurjfO_TDlQ</t>
        </is>
      </c>
      <c r="AD209" s="115" t="inlineStr">
        <is>
          <t>US</t>
        </is>
      </c>
      <c r="AE209" s="115" t="n">
        <v>1731215633548</v>
      </c>
    </row>
    <row r="210" ht="14.25" customHeight="1" s="142">
      <c r="A210" s="108" t="inlineStr">
        <is>
          <t>Marriage Story</t>
        </is>
      </c>
      <c r="B210" s="109" t="n">
        <v>90</v>
      </c>
      <c r="C210" s="110" t="n"/>
      <c r="D210" s="28" t="n"/>
      <c r="E210" s="111" t="inlineStr">
        <is>
          <t>Drama</t>
        </is>
      </c>
      <c r="F210" s="126" t="inlineStr">
        <is>
          <t>Romance</t>
        </is>
      </c>
      <c r="G210" s="31" t="n"/>
      <c r="H210" s="32" t="inlineStr">
        <is>
          <t>Netflix</t>
        </is>
      </c>
      <c r="I210" s="112" t="inlineStr">
        <is>
          <t>Netflix</t>
        </is>
      </c>
      <c r="J210" s="113" t="n">
        <v>2019</v>
      </c>
      <c r="K210" s="35">
        <f>ROW(K210)-1</f>
        <v/>
      </c>
      <c r="L210" s="115" t="b">
        <v>0</v>
      </c>
      <c r="M210" s="114" t="n"/>
      <c r="N210" s="37" t="inlineStr">
        <is>
          <t>A stage director and an actress struggle through a grueling, coast-to-coast divorce that pushes them to their personal extremes.</t>
        </is>
      </c>
      <c r="O210" s="38" t="inlineStr">
        <is>
          <t>https://image.tmdb.org/t/p/w500/91osxUqsq1JC0zJzB1CpAavlWu7.jpg</t>
        </is>
      </c>
      <c r="P210" s="39" t="inlineStr">
        <is>
          <t>Adam Driver, Scarlett Johansson, Laura Dern, Alan Alda, Ray Liotta, Julie Hagerty, Merritt Wever, Azhy Robertson, Wallace Shawn, Martha Kelly, Mark O'Brien, Julia Greer, Matthew Maher, Eric Berryman, Mickey Sumner, Jasmine Cephas Jones, Gideon Glick, Motell Gyn Foster, David Turner, Raymond J. Lee, Mary Wiseman, Pete Simpson, Irene Choi, Matthew Shear, Becca Blackwell, Brooke Bloom, Hannah Dunne, McKinley Belcher III, Roslyn Ruff, Santiago Mallan, Robert Smigel, Amanda Rovner, Carlos Jacott, Sarah Jones, Dean Wareham, Bashir Salahuddin, Vinny Chhibber, Ayden Mayeri, Erin Evans, Lucas Neff, Annie Hamilton, Tunde Adebimpe, Jordyn Curet, Justin Claiborne, Kyle Bornheimer, Pilar Holland, Emily Cass McDonnell, Andrew Steven Hernandez, Amir Talai, Juan Alfonso, Connie Marie Flores, Jeremy Barber, Rich Fulcher, Mary Hollis Inboden, Peter Oliver, Bill Blair</t>
        </is>
      </c>
      <c r="Q210" s="40" t="inlineStr">
        <is>
          <t>Noah Baumbach</t>
        </is>
      </c>
      <c r="R210" s="41" t="inlineStr">
        <is>
          <t>[{"Source": "Internet Movie Database", "Value": "7.9/10"}, {"Source": "Rotten Tomatoes", "Value": "95%"}, {"Source": "Metacritic", "Value": "94/100"}]</t>
        </is>
      </c>
      <c r="S210" s="42" t="inlineStr">
        <is>
          <t>2,300,000</t>
        </is>
      </c>
      <c r="T210" s="43" t="inlineStr">
        <is>
          <t>R</t>
        </is>
      </c>
      <c r="U210" s="44" t="inlineStr">
        <is>
          <t>137</t>
        </is>
      </c>
      <c r="V210" s="45"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110}]}</t>
        </is>
      </c>
      <c r="W210" s="46" t="inlineStr">
        <is>
          <t>18,000,000</t>
        </is>
      </c>
      <c r="X210" s="35" t="n">
        <v>492188</v>
      </c>
      <c r="Y210" s="35" t="inlineStr">
        <is>
          <t>[551332, 398978, 515001, 466272, 496243, 331482, 509967, 530915, 473033, 586940, 181812, 528888, 546554, 475557, 359724, 396398, 446159, 565310, 504608, 121986]</t>
        </is>
      </c>
      <c r="Z210" s="35" t="inlineStr">
        <is>
          <t>95%</t>
        </is>
      </c>
      <c r="AA210" s="35" t="inlineStr">
        <is>
          <t>7.9/10</t>
        </is>
      </c>
      <c r="AB210" s="35" t="inlineStr">
        <is>
          <t>94/100</t>
        </is>
      </c>
      <c r="AC210" s="35" t="inlineStr">
        <is>
          <t>https://www.youtube.com/embed/BHi-a1n8t7M</t>
        </is>
      </c>
      <c r="AD210" s="115" t="inlineStr">
        <is>
          <t>US</t>
        </is>
      </c>
      <c r="AE210" s="115" t="n">
        <v>1731215633548</v>
      </c>
    </row>
    <row r="211" ht="14.25" customHeight="1" s="142">
      <c r="A211" s="108" t="inlineStr">
        <is>
          <t>Begin Again</t>
        </is>
      </c>
      <c r="B211" s="109" t="n">
        <v>90</v>
      </c>
      <c r="C211" s="110" t="n"/>
      <c r="D211" s="28" t="n"/>
      <c r="E211" s="111" t="inlineStr">
        <is>
          <t>Comedy</t>
        </is>
      </c>
      <c r="F211" s="126" t="inlineStr">
        <is>
          <t>Musical</t>
        </is>
      </c>
      <c r="G211" s="31" t="n"/>
      <c r="H211" s="32" t="n"/>
      <c r="I211" s="112" t="inlineStr">
        <is>
          <t>Lantern Entertainment</t>
        </is>
      </c>
      <c r="J211" s="113" t="n">
        <v>2013</v>
      </c>
      <c r="K211" s="35">
        <f>ROW(K211)-1</f>
        <v/>
      </c>
      <c r="L211" s="115" t="b">
        <v>0</v>
      </c>
      <c r="M211" s="114" t="n"/>
      <c r="N211" s="37" t="inlineStr">
        <is>
          <t>Gretta, a budding songwriter, finds herself alone after her boyfriend Dave ditches her. Her life gains purpose when Dan, a record label executive, notices her talent.</t>
        </is>
      </c>
      <c r="O211" s="38" t="inlineStr">
        <is>
          <t>https://image.tmdb.org/t/p/w500/qx4HXHXt528hS4rwePZbZo20xqZ.jpg</t>
        </is>
      </c>
      <c r="P211" s="39" t="inlineStr">
        <is>
          <t>Mark Ruffalo, Keira Knightley, Adam Levine, Hailee Steinfeld, Catherine Keener, James Corden, Yasiin Bey, Aya Cash, Maddie Corman, Karen Pittman, Paul Romero, Andrew Sellon, Ed Renninger, Eric Burton, Marco Assante, Mary Catherine Garrison, Jen Jacob, Rob Morrow, Jennifer Li Jackson, Ian Brodsky, Shannon Walsh, David Abeles, Ann McGowan, Ron Voz, Cee Lo Green, Kena Onyenjekwe, Harvey Morris, Terry Lewis, Colin Love, Jimmy Palumbo, Simon Delaney, Danielle Brisebois, Keen Ruffalo, Melissa Maria Gonzalez, Nicholas Daniel Gonzalez, David Pendleton, Madison Love, Joanna Mauer, Erik Detusch, Rich Mercurio, Emilie Cardinaux, Curtis Fowlkes, Emily Yarbourgh, Erin Benin, Alexis Sykes, Julia Bruskin, Stacey Maltin, Sama Fernands</t>
        </is>
      </c>
      <c r="Q211" s="40" t="inlineStr">
        <is>
          <t>John Carney</t>
        </is>
      </c>
      <c r="R211" s="41" t="inlineStr">
        <is>
          <t>[{"Source": "Internet Movie Database", "Value": "7.4/10"}, {"Source": "Rotten Tomatoes", "Value": "83%"}, {"Source": "Metacritic", "Value": "62/100"}]</t>
        </is>
      </c>
      <c r="S211" s="42" t="inlineStr">
        <is>
          <t>63,500,000</t>
        </is>
      </c>
      <c r="T211" s="43" t="inlineStr">
        <is>
          <t>R</t>
        </is>
      </c>
      <c r="U211" s="44" t="inlineStr">
        <is>
          <t>104</t>
        </is>
      </c>
      <c r="V211" s="45" t="inlineStr">
        <is>
          <t>{"link": "https://www.themoviedb.org/movie/198277-begin-again/watch?locale=CA", "ads": [{"logo_path": "/zLYr7OPvpskMA4S79E3vlCi71iC.jpg", "provider_id": 73, "provider_name": "Tubi TV", "display_priority": 21}, {"logo_path": "/xoFyQOXR3qINRsdnCQyd7jGx8Wo.jpg", "provider_id": 326, "provider_name": "CTV", "display_priority": 46}],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t>
        </is>
      </c>
      <c r="W211" s="46" t="inlineStr">
        <is>
          <t>8,000,000</t>
        </is>
      </c>
      <c r="X211" s="35" t="n">
        <v>198277</v>
      </c>
      <c r="Y211" s="35" t="inlineStr">
        <is>
          <t>[19913, 96724, 5723, 244264, 6964, 191714, 88005, 157386, 291270, 113833, 455, 122906, 212716, 12783, 408508, 209263, 2925, 254375, 85350, 369557]</t>
        </is>
      </c>
      <c r="Z211" s="35" t="inlineStr">
        <is>
          <t>83%</t>
        </is>
      </c>
      <c r="AA211" s="35" t="inlineStr">
        <is>
          <t>7.4/10</t>
        </is>
      </c>
      <c r="AB211" s="35" t="inlineStr">
        <is>
          <t>62/100</t>
        </is>
      </c>
      <c r="AC211" s="35" t="inlineStr">
        <is>
          <t>https://www.youtube.com/embed/uTRCxOE7Xzc</t>
        </is>
      </c>
      <c r="AD211" s="115" t="inlineStr">
        <is>
          <t>US</t>
        </is>
      </c>
      <c r="AE211" s="115" t="n">
        <v>1731215633548</v>
      </c>
    </row>
    <row r="212" ht="15.75" customHeight="1" s="142">
      <c r="A212" s="108" t="inlineStr">
        <is>
          <t>Conclave</t>
        </is>
      </c>
      <c r="B212" s="109" t="n">
        <v>90</v>
      </c>
      <c r="C212" s="110" t="n"/>
      <c r="D212" s="28" t="n"/>
      <c r="E212" s="111" t="inlineStr">
        <is>
          <t>Thriller</t>
        </is>
      </c>
      <c r="F212" s="126" t="n"/>
      <c r="G212" s="31" t="n"/>
      <c r="H212" s="32" t="n"/>
      <c r="I212" s="112" t="inlineStr">
        <is>
          <t>Focus Features</t>
        </is>
      </c>
      <c r="J212" s="113" t="n">
        <v>2024</v>
      </c>
      <c r="K212" s="35">
        <f>ROW(K212)-1</f>
        <v/>
      </c>
      <c r="L212" s="115" t="b">
        <v>0</v>
      </c>
      <c r="M212" s="114"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12"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12" s="50" t="inlineStr">
        <is>
          <t>https://image.tmdb.org/t/p/w500/m5x8D0bZ3eKqIVWZ5y7TnZ2oTVg.jpg</t>
        </is>
      </c>
      <c r="P212" s="51" t="inlineStr">
        <is>
          <t>Ralph Fiennes, Stanley Tucci, John Lithgow, Isabella Rossellini, Lucian Msamati, Carlos Diehz, Sergio Castellitto, Brían F. O'Byrne, Merab Ninidze, Thomas Loibl, Jacek Koman, Bruno Novelli, Rony Kramer, Valerio Da Silva, Joseph Mydell, Vincenzo Failla, Garrick Hagon, Madhav Sharma, Loris Loddi, Roberto Citran, Antonio Toma, Balkissa Souley Maiga, Romuald Kłos, Willie Jonah</t>
        </is>
      </c>
      <c r="Q212" s="52" t="inlineStr">
        <is>
          <t>Edward Berger</t>
        </is>
      </c>
      <c r="R212" s="84" t="inlineStr">
        <is>
          <t>[{"Source": "Internet Movie Database", "Value": "7.4/10"}, {"Source": "Rotten Tomatoes", "Value": "93%"}, {"Source": "Metacritic", "Value": "79/100"}]</t>
        </is>
      </c>
      <c r="S212" s="60" t="inlineStr">
        <is>
          <t>115,657,988</t>
        </is>
      </c>
      <c r="T212" s="55" t="inlineStr">
        <is>
          <t>PG</t>
        </is>
      </c>
      <c r="U212" s="56" t="inlineStr">
        <is>
          <t>120</t>
        </is>
      </c>
      <c r="V212" s="57" t="inlineStr">
        <is>
          <t>{"link": "https://www.themoviedb.org/movie/974576-conclave/watch?locale=CA",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t>
        </is>
      </c>
      <c r="W212" s="61" t="inlineStr">
        <is>
          <t>20,000,000</t>
        </is>
      </c>
      <c r="X212" s="35" t="n">
        <v>974576</v>
      </c>
      <c r="Y212" s="35" t="inlineStr">
        <is>
          <t>[549509, 1064213, 1299046, 1106739, 661539, 974950, 986056, 426063, 1013850, 1000866, 1138194, 1038263, 1233413, 822119, 1000837, 1035048, 1045938, 1084199, 402431, 989662]</t>
        </is>
      </c>
      <c r="Z212" s="35" t="inlineStr">
        <is>
          <t>93%</t>
        </is>
      </c>
      <c r="AA212" s="35" t="inlineStr">
        <is>
          <t>7.4/10</t>
        </is>
      </c>
      <c r="AB212" s="35" t="inlineStr">
        <is>
          <t>79/100</t>
        </is>
      </c>
      <c r="AC212" s="35" t="inlineStr">
        <is>
          <t>https://www.youtube.com/embed/t915aZmyEBg</t>
        </is>
      </c>
      <c r="AD212" s="115" t="inlineStr">
        <is>
          <t>US</t>
        </is>
      </c>
      <c r="AE212" s="115" t="inlineStr">
        <is>
          <t>1741201463060</t>
        </is>
      </c>
    </row>
    <row r="213" ht="15.75" customHeight="1" s="142">
      <c r="A213" s="108" t="inlineStr">
        <is>
          <t>The Lego Batman Movie</t>
        </is>
      </c>
      <c r="B213" s="109" t="n">
        <v>90</v>
      </c>
      <c r="C213" s="110" t="inlineStr">
        <is>
          <t>DC</t>
        </is>
      </c>
      <c r="D213" s="28" t="inlineStr">
        <is>
          <t>Non-DCEU</t>
        </is>
      </c>
      <c r="E213" s="111" t="inlineStr">
        <is>
          <t>Comic Book</t>
        </is>
      </c>
      <c r="F213" s="126" t="inlineStr">
        <is>
          <t>Animated</t>
        </is>
      </c>
      <c r="G213" s="31" t="n"/>
      <c r="H213" s="32" t="n"/>
      <c r="I213" s="112" t="inlineStr">
        <is>
          <t>Warner Bros.</t>
        </is>
      </c>
      <c r="J213" s="113" t="n">
        <v>2017</v>
      </c>
      <c r="K213" s="35">
        <f>ROW(K213)-1</f>
        <v/>
      </c>
      <c r="L213" s="115" t="b">
        <v>0</v>
      </c>
      <c r="M213" s="114" t="n"/>
      <c r="N213" s="49" t="inlineStr">
        <is>
          <t>A cooler-than-ever Bruce Wayne must deal with the usual suspects as they plan to rule Gotham City, while discovering that he has accidentally adopted a teenage orphan who wishes to become his sidekick.</t>
        </is>
      </c>
      <c r="O213" s="50" t="inlineStr">
        <is>
          <t>https://image.tmdb.org/t/p/w500/snGwr2gag4Fcgx2OGmH9otl6ofW.jpg</t>
        </is>
      </c>
      <c r="P213" s="51" t="inlineStr">
        <is>
          <t>Will Arnett, Michael Cera, Rosario Dawson, Ralph Fiennes, Zach Galifianakis, Jenny Slate, Jason Mantzoukas, Conan O'Brien, Doug Benson, Billy Dee Williams, Zoë Kravitz, Kate Micucci, Riki Lindhome, Suzy Eddie Izzard, Seth Green, Jemaine Clement, Ellie Kemper, Channing Tatum, Jonah Hill, Adam Devine, Héctor Elizondo, Mariah Carey, Lauren White, David Burrows, Laura Kightlinger, Brent Musburger, Ralph Garman, Chris Hardwick, Todd Hansen, Chris McKay, Susan Bennett, Abel Arnett, Archie Arnett, Marco Campagno, Garret Elkins, Ryan Halprin, Alison Ingram, Holly Isaacson, Kelly Lafferty, Doug Nicholas, Samantha Nisenboim, Chris Paluszek, Wendell Stephens, Vanara Taing, Matt Town, Bram Tulloch, John Venzon, Matt Villa, Charlie Bean</t>
        </is>
      </c>
      <c r="Q213" s="52" t="inlineStr">
        <is>
          <t>Chris McKay</t>
        </is>
      </c>
      <c r="R213" s="59" t="inlineStr">
        <is>
          <t>[{"Source": "Internet Movie Database", "Value": "7.3/10"}, {"Source": "Rotten Tomatoes", "Value": "89%"}, {"Source": "Metacritic", "Value": "75/100"}]</t>
        </is>
      </c>
      <c r="S213" s="60" t="inlineStr">
        <is>
          <t>311,950,384</t>
        </is>
      </c>
      <c r="T213" s="55" t="inlineStr">
        <is>
          <t>PG</t>
        </is>
      </c>
      <c r="U213" s="56" t="inlineStr">
        <is>
          <t>104</t>
        </is>
      </c>
      <c r="V213" s="57" t="inlineStr">
        <is>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213" s="61" t="inlineStr">
        <is>
          <t>80,000,000</t>
        </is>
      </c>
      <c r="X213" s="35" t="n">
        <v>324849</v>
      </c>
      <c r="Y213" s="35" t="inlineStr">
        <is>
          <t>[274862, 137106, 263115, 280217, 22855, 324552, 471474, 415, 485942, 382322, 305470, 340837, 297762, 14919, 315837, 283995, 339403, 295693, 408648, 537056]</t>
        </is>
      </c>
      <c r="Z213" s="35" t="inlineStr">
        <is>
          <t>89%</t>
        </is>
      </c>
      <c r="AA213" s="35" t="inlineStr">
        <is>
          <t>7.3/10</t>
        </is>
      </c>
      <c r="AB213" s="35" t="inlineStr">
        <is>
          <t>75/100</t>
        </is>
      </c>
      <c r="AC213" s="35" t="inlineStr">
        <is>
          <t>https://www.youtube.com/embed/rGQUKzSDhrg</t>
        </is>
      </c>
      <c r="AD213" s="115" t="inlineStr">
        <is>
          <t>DK</t>
        </is>
      </c>
      <c r="AE213" s="115" t="n">
        <v>1731215633548</v>
      </c>
    </row>
    <row r="214" ht="14.25" customHeight="1" s="142">
      <c r="A214" s="108" t="inlineStr">
        <is>
          <t>Ferris Bueller's Day Off</t>
        </is>
      </c>
      <c r="B214" s="109" t="n">
        <v>90</v>
      </c>
      <c r="C214" s="110" t="n"/>
      <c r="D214" s="28" t="n"/>
      <c r="E214" s="111" t="inlineStr">
        <is>
          <t>Comedy</t>
        </is>
      </c>
      <c r="F214" s="126" t="inlineStr">
        <is>
          <t>Teen</t>
        </is>
      </c>
      <c r="G214" s="31" t="n"/>
      <c r="H214" s="32" t="n"/>
      <c r="I214" s="112" t="inlineStr">
        <is>
          <t>Paramount Pictures</t>
        </is>
      </c>
      <c r="J214" s="113" t="n">
        <v>1986</v>
      </c>
      <c r="K214" s="35">
        <f>ROW(K214)-1</f>
        <v/>
      </c>
      <c r="L214" s="115" t="b">
        <v>0</v>
      </c>
      <c r="M214" s="114" t="inlineStr">
        <is>
          <t>An instant classic. The script is great, with well established and relatable characters, funny jokes and situations, and good villains. Great performances including a standout from Charlie Sheen in a small role.</t>
        </is>
      </c>
      <c r="N214"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14" s="50" t="inlineStr">
        <is>
          <t>https://image.tmdb.org/t/p/w500/9LTQNCvoLsKXP0LtaKAaYVtRaQL.jpg</t>
        </is>
      </c>
      <c r="P214" s="51" t="inlineStr">
        <is>
          <t>Matthew Broderick, Alan Ruck, Mia Sara, Jeffrey Jones, Jennifer Grey, Cindy Pickett, Lyman Ward, Edie McClurg, Charlie Sheen, Ben Stein, Del Close, Virginia Capers, Richard Edson, Larry Jenkins, Kristy Swanson, Lisa Bellard, Max Perlich, Scott Coffey, Eric Saiet, Jason Alderman, Joey Garfield, Kristin Graziano, Bridgett Baron, Annie Ryan, Eric Edidin, Brendan Baber, Tiffany Chance, Jonathan Schmock, Tom Spratley, Dave Silvestri, Debra Montague, Joey D. Vieira, Louie Anderson, Stephanie Blake, Robert McKibbon, Paul Manzanero, Miranda Whittle, Robert Kim, Dick Sollenberger, Bob Parkinson, Richard Rohrbough, Edward Le Beau, Polly Noonan, DeeDee Rescher, John Hughes, Lee Ann Marie, Harry Caray</t>
        </is>
      </c>
      <c r="Q214" s="52" t="inlineStr">
        <is>
          <t>John Hughes</t>
        </is>
      </c>
      <c r="R214" s="53" t="inlineStr">
        <is>
          <t>[{"Source": "Internet Movie Database", "Value": "7.8/10"}, {"Source": "Rotten Tomatoes", "Value": "83%"}, {"Source": "Metacritic", "Value": "61/100"}]</t>
        </is>
      </c>
      <c r="S214" s="54" t="inlineStr">
        <is>
          <t>70,100,000</t>
        </is>
      </c>
      <c r="T214" s="55" t="inlineStr">
        <is>
          <t>PG-13</t>
        </is>
      </c>
      <c r="U214" s="56" t="inlineStr">
        <is>
          <t>103</t>
        </is>
      </c>
      <c r="V214" s="57"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14" s="58" t="inlineStr">
        <is>
          <t>6,000,000</t>
        </is>
      </c>
      <c r="X214" s="35" t="n">
        <v>9377</v>
      </c>
      <c r="Y214" s="35" t="inlineStr">
        <is>
          <t>[10776, 15144, 2108, 11814, 11522, 117, 10014, 78, 860, 2323, 13597, 16781, 9475, 154, 1369, 86705, 11431, 15143, 10359, 489991]</t>
        </is>
      </c>
      <c r="Z214" s="35" t="inlineStr">
        <is>
          <t>83%</t>
        </is>
      </c>
      <c r="AA214" s="35" t="inlineStr">
        <is>
          <t>7.8/10</t>
        </is>
      </c>
      <c r="AB214" s="35" t="inlineStr">
        <is>
          <t>61/100</t>
        </is>
      </c>
      <c r="AC214" s="35" t="inlineStr">
        <is>
          <t>https://www.youtube.com/embed/0ZDbKhkLxTs</t>
        </is>
      </c>
      <c r="AD214" s="115" t="inlineStr">
        <is>
          <t>US</t>
        </is>
      </c>
      <c r="AE214" s="115" t="n">
        <v>1731215633548</v>
      </c>
    </row>
    <row r="215" ht="14.25" customHeight="1" s="142">
      <c r="A215" s="108" t="inlineStr">
        <is>
          <t>X</t>
        </is>
      </c>
      <c r="B215" s="109" t="n">
        <v>90</v>
      </c>
      <c r="C215" s="110" t="inlineStr">
        <is>
          <t>X</t>
        </is>
      </c>
      <c r="D215" s="28" t="n"/>
      <c r="E215" s="111" t="inlineStr">
        <is>
          <t>Horror</t>
        </is>
      </c>
      <c r="F215" s="126" t="inlineStr">
        <is>
          <t>Slasher</t>
        </is>
      </c>
      <c r="G215" s="31" t="n"/>
      <c r="H215" s="32" t="n"/>
      <c r="I215" s="112" t="inlineStr">
        <is>
          <t>A24</t>
        </is>
      </c>
      <c r="J215" s="113" t="n">
        <v>2022</v>
      </c>
      <c r="K215" s="35">
        <f>ROW(K215)-1</f>
        <v/>
      </c>
      <c r="L215" s="115" t="b">
        <v>0</v>
      </c>
      <c r="M215" s="114" t="n"/>
      <c r="N215" s="49" t="inlineStr">
        <is>
          <t>In 1979, a group of young filmmakers set out to make an adult film in rural Texas, but when their reclusive, elderly hosts catch them in the act, the cast find themselves fighting for their lives.</t>
        </is>
      </c>
      <c r="O215" s="50" t="inlineStr">
        <is>
          <t>https://image.tmdb.org/t/p/w500/woTQx9Q4b8aO13jR9dsj8C9JESy.jpg</t>
        </is>
      </c>
      <c r="P215" s="51" t="inlineStr">
        <is>
          <t>Mia Goth, Jenna Ortega, Brittany Snow, Kid Cudi, Martin Henderson, Owen Campbell, Stephen Ure, James Gaylyn, Simon Prast, Geoff Dolan, Matthew J. Saville, Bryony Skillington, Karen Gillan</t>
        </is>
      </c>
      <c r="Q215" s="52" t="inlineStr">
        <is>
          <t>Ti West</t>
        </is>
      </c>
      <c r="R215" s="59" t="inlineStr">
        <is>
          <t>[{"Source": "Internet Movie Database", "Value": "6.5/10"}, {"Source": "Rotten Tomatoes", "Value": "94%"}, {"Source": "Metacritic", "Value": "80/100"}]</t>
        </is>
      </c>
      <c r="S215" s="60" t="inlineStr">
        <is>
          <t>15,113,105</t>
        </is>
      </c>
      <c r="T215" s="55" t="inlineStr">
        <is>
          <t>R</t>
        </is>
      </c>
      <c r="U215" s="56" t="inlineStr">
        <is>
          <t>106</t>
        </is>
      </c>
      <c r="V215" s="57" t="inlineStr">
        <is>
          <t>{"link": "https://www.themoviedb.org/movie/760104-x/watch?locale=CA",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"/dpR8r13zWDeUR0QkzWidrdMxa56.jpg", "provider_id": 1796, "provider_name": "Netflix Standard with Ads", "display_priority": 110}]}</t>
        </is>
      </c>
      <c r="W215" s="61" t="inlineStr">
        <is>
          <t>1,000,000</t>
        </is>
      </c>
      <c r="X215" s="35" t="n">
        <v>760104</v>
      </c>
      <c r="Y215" s="35" t="inlineStr">
        <is>
          <t>[949423, 73454, 1023922, 1165736, 913290, 819876, 520023, 592695, 762504, 780609, 639933, 667216, 630392, 1365044, 884016, 811941, 545611, 338947, 756999, 838484]</t>
        </is>
      </c>
      <c r="Z215" s="35" t="inlineStr">
        <is>
          <t>94%</t>
        </is>
      </c>
      <c r="AA215" s="35" t="inlineStr">
        <is>
          <t>6.5/10</t>
        </is>
      </c>
      <c r="AB215" s="35" t="inlineStr">
        <is>
          <t>80/100</t>
        </is>
      </c>
      <c r="AC215" s="35" t="inlineStr">
        <is>
          <t>https://www.youtube.com/embed/Awg3cWuHfoc</t>
        </is>
      </c>
      <c r="AD215" s="115" t="inlineStr">
        <is>
          <t>US</t>
        </is>
      </c>
      <c r="AE215" s="115" t="n">
        <v>1731215633548</v>
      </c>
    </row>
    <row r="216" ht="14.25" customHeight="1" s="142">
      <c r="A216" s="108" t="inlineStr">
        <is>
          <t>Guardians of the Galaxy Vol. 3</t>
        </is>
      </c>
      <c r="B216" s="109" t="n">
        <v>90</v>
      </c>
      <c r="C216" s="110" t="inlineStr">
        <is>
          <t>Marvel</t>
        </is>
      </c>
      <c r="D216" s="28" t="inlineStr">
        <is>
          <t>MCU</t>
        </is>
      </c>
      <c r="E216" s="111" t="inlineStr">
        <is>
          <t>Comic Book</t>
        </is>
      </c>
      <c r="F216" s="126" t="n"/>
      <c r="G216" s="31" t="n"/>
      <c r="H216" s="32" t="n"/>
      <c r="I216" s="112" t="inlineStr">
        <is>
          <t>Disney</t>
        </is>
      </c>
      <c r="J216" s="113" t="n">
        <v>2023</v>
      </c>
      <c r="K216" s="35">
        <f>ROW(K216)-1</f>
        <v/>
      </c>
      <c r="L216" s="115" t="b">
        <v>0</v>
      </c>
      <c r="M216" s="114"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16" s="37"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16" s="38" t="inlineStr">
        <is>
          <t>https://image.tmdb.org/t/p/w500/r2J02Z2OpNTctfOSN1Ydgii51I3.jpg</t>
        </is>
      </c>
      <c r="P216" s="39" t="inlineStr">
        <is>
          <t>Chris Pratt, Zoe Saldaña, Dave Bautista, Karen Gillan, Pom Klementieff, Vin Diesel, Bradley Cooper, Sean Gunn, Chukwudi Iwuji, Will Poulter, Maria Bakalova, Elizabeth Debicki, Sylvester Stallone, Austin Freeman, Stephen Blackehart, Terence Rosemore, Sarah Alami, Jasmine Munoz, Giovannie Cruz, Nico Santos, Miriam Shor, Noa Raskin, Linda Cardellini, Asim Chaudhry, Mikaela Hoover, Judy Greer, Reinaldo Faberlle, Tara Strong, Jared Leland Gore, Michael Rosenbaum, Elan Gale, Molly C. Quinn, Gerardo Davila, Dee Bradley Baker, Hanna Pak, Jennifer Holland, Nathan Fillion, Kyle Mclean, Benjamin Byron Davis, Tiffany Smith, Joe Daru, Daniela Melchior, Jonathan Mercedes, Jonathan Fritschi, Diego Ward, Max Bickelhaup, Brandon Morales, Renae Moneymaker, Alexis Hadesty, Tara Warren, Candi VandiZandi, Grecia Balboa, Caleb Spillyards, Darla Delgado, Michelle Civile, Ken Lyle, Elodie Clarke, John William Wright, Autumn Griffin, Skylar Huntley, Randy Havens, Dane DiLiegro, Kai Zen, Sarah Anne, Yael Ocasio, Adelynn Spoon, Henry Heffernan, Brooklyn Skye Oliver, Scarlett Blum, Baby Dro, Emery Grilliot, Amelia Waters, Lloyd Kaufman, Seth Green, Christopher Fairbank, Rhett Miller, Natalia Safran, Murphy Weed, Michael Rooker, James Gunn, Pete Davidson, Jessica Fontaine, Karen Abercrombie, Gregg Henry, Adriana Leonard, Bonnie Discepolo, Clare Grant, Grace Gunn, Will Gunn</t>
        </is>
      </c>
      <c r="Q216" s="40" t="inlineStr">
        <is>
          <t>James Gunn</t>
        </is>
      </c>
      <c r="R216" s="41" t="inlineStr">
        <is>
          <t>[{"Source": "Internet Movie Database", "Value": "7.9/10"}, {"Source": "Rotten Tomatoes", "Value": "82%"}, {"Source": "Metacritic", "Value": "64/100"}]</t>
        </is>
      </c>
      <c r="S216" s="42" t="inlineStr">
        <is>
          <t>845,600,000</t>
        </is>
      </c>
      <c r="T216" s="43" t="inlineStr">
        <is>
          <t>PG-13</t>
        </is>
      </c>
      <c r="U216" s="44" t="inlineStr">
        <is>
          <t>150</t>
        </is>
      </c>
      <c r="V216" s="45" t="inlineStr">
        <is>
          <t>{"link": "https://www.themoviedb.org/movie/447365-guardians-of-the-galaxy-vol-3/watch?locale=CA",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6" s="46" t="inlineStr">
        <is>
          <t>250,000,000</t>
        </is>
      </c>
      <c r="X216" s="35" t="n">
        <v>447365</v>
      </c>
      <c r="Y216" s="35" t="inlineStr">
        <is>
          <t>[640146, 774752, 569094, 298618, 447277, 667538, 385687, 502356, 493529, 283995, 603692, 713704, 455476, 961323, 868759, 649609, 76600, 916224, 872585, 346698]</t>
        </is>
      </c>
      <c r="Z216" s="35" t="inlineStr">
        <is>
          <t>82%</t>
        </is>
      </c>
      <c r="AA216" s="35" t="inlineStr">
        <is>
          <t>7.9/10</t>
        </is>
      </c>
      <c r="AB216" s="35" t="inlineStr">
        <is>
          <t>64/100</t>
        </is>
      </c>
      <c r="AC216" s="35" t="inlineStr">
        <is>
          <t>https://www.youtube.com/embed/AAE5VZktooM</t>
        </is>
      </c>
      <c r="AD216" s="115" t="inlineStr">
        <is>
          <t>US</t>
        </is>
      </c>
      <c r="AE216" s="115" t="n">
        <v>1731215633548</v>
      </c>
    </row>
    <row r="217" ht="14.25" customHeight="1" s="142">
      <c r="A217" s="108" t="inlineStr">
        <is>
          <t>Men in Black</t>
        </is>
      </c>
      <c r="B217" s="109" t="n">
        <v>89</v>
      </c>
      <c r="C217" s="110" t="inlineStr">
        <is>
          <t>Men in Black</t>
        </is>
      </c>
      <c r="D217" s="28" t="n"/>
      <c r="E217" s="111" t="inlineStr">
        <is>
          <t>Sci-Fi</t>
        </is>
      </c>
      <c r="F217" s="126" t="inlineStr">
        <is>
          <t>Comedy</t>
        </is>
      </c>
      <c r="G217" s="31" t="n"/>
      <c r="H217" s="32" t="n"/>
      <c r="I217" s="112" t="inlineStr">
        <is>
          <t>Columbia Pictures</t>
        </is>
      </c>
      <c r="J217" s="113" t="n">
        <v>1997</v>
      </c>
      <c r="K217" s="35">
        <f>ROW(K217)-1</f>
        <v/>
      </c>
      <c r="L217" s="115" t="b">
        <v>0</v>
      </c>
      <c r="M217" s="114" t="n"/>
      <c r="N217" s="37"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17" s="38" t="inlineStr">
        <is>
          <t>https://image.tmdb.org/t/p/w500/uLOmOF5IzWoyrgIF5MfUnh5pa1X.jpg</t>
        </is>
      </c>
      <c r="P217" s="39" t="inlineStr">
        <is>
          <t>Tommy Lee Jones, Will Smith, Linda Fiorentino, Vincent D'Onofrio, Rip Torn, Tony Shalhoub, Siobhan Fallon Hogan, Mike Nussbaum, Jon Gries, Sergio Calderón, Carel Struycken, Fredric Lehne, Richard Hamilton, Kent Faulcon, John Alexander, Keith Campbell, Ken Thorley, Patrick Breen, Becky Ann Baker, Sean Whalen, Harsh Nayyar, Michael Willis, Willie C. Carpenter, Peter Linari, David Cross, Charles C. Stevenson Jr., Boris Lyoskin, Steve Rankin, Andy Prosky, Michael Goldfinger, Alpheus Merchant, Norma Jean Groh, Bernard Gilkey, Sean Plummer, Michael Kaliski, Richard Arthur, Debbie Lee Carrington, Verne Troyer, Mykal Wayne Williams, Tim Blaney, Mark Setrakian, Brad Abrell, Thom Fountain, Carl J. Johnson, Drew Massey, Christina Benitan, Lowell Cunningham, Danny DeVito, John Elsen, Karen Lynn Gorney, Adrian Lee, George Lucas, Patricia McPherson, Newt Gingrich, Isaac Mizrahi, Fred Newman, Joe Paparone, Tony Robbins, Al Roker, Eliot Sash, Barry Sonnenfeld, Sylvester Stallone, Chloe Sonnenfeld, Steven Spielberg, Dionne Warwick</t>
        </is>
      </c>
      <c r="Q217" s="40" t="inlineStr">
        <is>
          <t>Barry Sonnenfeld</t>
        </is>
      </c>
      <c r="R217" s="41" t="inlineStr">
        <is>
          <t>[{"Source": "Internet Movie Database", "Value": "7.3/10"}, {"Source": "Rotten Tomatoes", "Value": "91%"}, {"Source": "Metacritic", "Value": "72/100"}]</t>
        </is>
      </c>
      <c r="S217" s="42" t="inlineStr">
        <is>
          <t>589,390,539</t>
        </is>
      </c>
      <c r="T217" s="43" t="inlineStr">
        <is>
          <t>PG-13</t>
        </is>
      </c>
      <c r="U217" s="44" t="inlineStr">
        <is>
          <t>98</t>
        </is>
      </c>
      <c r="V217" s="45" t="inlineStr">
        <is>
          <t>{"link": "https://www.themoviedb.org/movie/607-men-in-black/watch?locale=CA",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17" s="46" t="inlineStr">
        <is>
          <t>90,000,000</t>
        </is>
      </c>
      <c r="X217" s="35" t="n">
        <v>607</v>
      </c>
      <c r="Y217" s="35" t="inlineStr">
        <is>
          <t>[608, 41154, 602, 558, 1893, 18, 2048, 56497, 9824, 330, 8487, 754, 9705, 479455, 6479, 49529, 9737, 12437, 18785, 920]</t>
        </is>
      </c>
      <c r="Z217" s="35" t="inlineStr">
        <is>
          <t>91%</t>
        </is>
      </c>
      <c r="AA217" s="35" t="inlineStr">
        <is>
          <t>7.3/10</t>
        </is>
      </c>
      <c r="AB217" s="35" t="inlineStr">
        <is>
          <t>72/100</t>
        </is>
      </c>
      <c r="AC217" s="35" t="inlineStr">
        <is>
          <t>https://www.youtube.com/embed/HYUd7AOw_lk</t>
        </is>
      </c>
      <c r="AD217" s="115" t="inlineStr">
        <is>
          <t>US</t>
        </is>
      </c>
      <c r="AE217" s="115" t="n">
        <v>1731215633548</v>
      </c>
    </row>
    <row r="218" ht="14.25" customHeight="1" s="142">
      <c r="A218" s="108" t="inlineStr">
        <is>
          <t>Goldfinger</t>
        </is>
      </c>
      <c r="B218" s="109" t="n">
        <v>89</v>
      </c>
      <c r="C218" s="110" t="inlineStr">
        <is>
          <t>James Bond</t>
        </is>
      </c>
      <c r="D218" s="28" t="inlineStr">
        <is>
          <t>Bond - Connery</t>
        </is>
      </c>
      <c r="E218" s="111" t="inlineStr">
        <is>
          <t>Action</t>
        </is>
      </c>
      <c r="F218" s="126" t="inlineStr">
        <is>
          <t>Spy</t>
        </is>
      </c>
      <c r="G218" s="31" t="n"/>
      <c r="H218" s="32" t="n"/>
      <c r="I218" s="112" t="inlineStr">
        <is>
          <t>United Artists</t>
        </is>
      </c>
      <c r="J218" s="113" t="n">
        <v>1964</v>
      </c>
      <c r="K218" s="35">
        <f>ROW(K218)-1</f>
        <v/>
      </c>
      <c r="L218" s="115" t="b">
        <v>0</v>
      </c>
      <c r="M218" s="114"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18" s="49" t="inlineStr">
        <is>
          <t>Special agent 007 comes face to face with one of the most notorious villains of all time, and now he must outwit and outgun the powerful tycoon to prevent him from cashing in on a devious scheme to raid Fort Knox -- and obliterate the world's economy.</t>
        </is>
      </c>
      <c r="O218" s="50" t="inlineStr">
        <is>
          <t>https://image.tmdb.org/t/p/w500/u1sumQqiMdBHUA6T39aqs2eSsBP.jpg</t>
        </is>
      </c>
      <c r="P218" s="51" t="inlineStr">
        <is>
          <t>Sean Connery, Gert Fröbe, Honor Blackman, Harold Sakata, Shirley Eaton, Tania Mallet, Bernard Lee, Martin Benson, Cec Linder, Austin Willis, Lois Maxwell, Bill Nagy, Michael Mellinger, Peter Cranwell, Nadja Regin, Richard Vernon, Burt Kwouk, Desmond Llewelyn, Mai Ling, Varley Thomas, Margaret Nolan, John McLaren, Robert MacLeod, Victor Brooks, Alf Joint, Gerry Duggan, Roland Brand, Bill Brandon, Norman Chancer, Marian Collins, Bill Edwards, Hal Galili, Caron Gardner, Laurence Herder, William Hurndell, Lesley Langley, John Maxim, John McCarthy, Aleta Morrison, Tricia Muller, Lenny Rabin, Maggie Wright, Raymond Young, Jane Murdoch, Bob Simmons, Michael Collins</t>
        </is>
      </c>
      <c r="Q218" s="52" t="inlineStr">
        <is>
          <t>Guy Hamilton</t>
        </is>
      </c>
      <c r="R218" s="59" t="inlineStr">
        <is>
          <t>[{"Source": "Internet Movie Database", "Value": "7.7/10"}, {"Source": "Rotten Tomatoes", "Value": "99%"}, {"Source": "Metacritic", "Value": "87/100"}]</t>
        </is>
      </c>
      <c r="S218" s="60" t="inlineStr">
        <is>
          <t>124,900,000</t>
        </is>
      </c>
      <c r="T218" s="55" t="inlineStr">
        <is>
          <t>Approved</t>
        </is>
      </c>
      <c r="U218" s="56" t="inlineStr">
        <is>
          <t>110</t>
        </is>
      </c>
      <c r="V218"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8" s="61" t="inlineStr">
        <is>
          <t>3,000,000</t>
        </is>
      </c>
      <c r="X218" s="35" t="n">
        <v>658</v>
      </c>
      <c r="Y218" s="35" t="inlineStr">
        <is>
          <t>[660, 657, 646, 667, 36669, 668, 710, 700, 34528, 698, 681, 38540, 326425, 36557, 253, 704, 1871, 3989, 10303, 1714]</t>
        </is>
      </c>
      <c r="Z218" s="35" t="inlineStr">
        <is>
          <t>99%</t>
        </is>
      </c>
      <c r="AA218" s="35" t="inlineStr">
        <is>
          <t>7.7/10</t>
        </is>
      </c>
      <c r="AB218" s="35" t="inlineStr">
        <is>
          <t>87/100</t>
        </is>
      </c>
      <c r="AC218" s="35" t="inlineStr">
        <is>
          <t>https://www.youtube.com/embed/xI4vbUvezLU</t>
        </is>
      </c>
      <c r="AD218" s="115" t="inlineStr">
        <is>
          <t>GB</t>
        </is>
      </c>
      <c r="AE218" s="115" t="n">
        <v>1731215633548</v>
      </c>
    </row>
    <row r="219" ht="14.25" customHeight="1" s="142">
      <c r="A219" s="108" t="inlineStr">
        <is>
          <t>Mission: Impossible - Ghost Protocol</t>
        </is>
      </c>
      <c r="B219" s="109" t="n">
        <v>89</v>
      </c>
      <c r="C219" s="110" t="inlineStr">
        <is>
          <t>Mission: Impossible</t>
        </is>
      </c>
      <c r="D219" s="28" t="n"/>
      <c r="E219" s="111" t="inlineStr">
        <is>
          <t>Action</t>
        </is>
      </c>
      <c r="F219" s="126" t="inlineStr">
        <is>
          <t>Spy</t>
        </is>
      </c>
      <c r="G219" s="31" t="n"/>
      <c r="H219" s="32" t="n"/>
      <c r="I219" s="112" t="inlineStr">
        <is>
          <t>Paramount Pictures</t>
        </is>
      </c>
      <c r="J219" s="113" t="n">
        <v>2011</v>
      </c>
      <c r="K219" s="35">
        <f>ROW(K219)-1</f>
        <v/>
      </c>
      <c r="L219" s="115" t="b">
        <v>0</v>
      </c>
      <c r="M219" s="114"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19" s="37"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19" s="38" t="inlineStr">
        <is>
          <t>https://image.tmdb.org/t/p/w500/psiWp3VTjznfokmGQG9uqiiknQQ.jpg</t>
        </is>
      </c>
      <c r="P219" s="39" t="inlineStr">
        <is>
          <t>Tom Cruise, Paula Patton, Simon Pegg, Jeremy Renner, Michael Nyqvist, Vladimir Mashkov, Samuli Edelmann, Ivan Shvedoff, Anil Kapoor, Léa Seydoux, Josh Holloway, Pavel Kříž, Miraj Grbić, Ilia Volok, Goran Navojec, Pavel Bezděk, Ladislav Beran, Jan Filipenský, Jiří Kraus, Ales Putik, Tomáš Valík, Pavel Cajzl, Randy Hall, Vitaly Kravchenko, Andrej Bestchastny, Mike Dopud, Martin Hub, Ivo Novák, Anastasiya Novikova, Marek Dobeš, Claudia Vašeková, Brian Caspe, Petra Lustigová, Daniel Clarke, April Stewart, Gina Hirsch, Ghaleb El Saadi, Andreas Wisniewski, Mustafa Alyassri, Michael Rys, Dmitry Chepovetsky, Dawn Chubai, Nicola Anderson, Keith Dallas, Tammy Hui, David Stuart, Sabrina Morris, Michelle Monaghan, Ving Rhames, Tom Wilkinson, Jessica Belkin, Paul Lazenby, Stephen Lobo, Roger Narayan, Ali Olomi, Mihály Szabados, Darren Shahlavi, Teddy Newton</t>
        </is>
      </c>
      <c r="Q219" s="40" t="inlineStr">
        <is>
          <t>Brad Bird</t>
        </is>
      </c>
      <c r="R219" s="41" t="inlineStr">
        <is>
          <t>[{"Source": "Internet Movie Database", "Value": "7.4/10"}, {"Source": "Rotten Tomatoes", "Value": "94%"}, {"Source": "Metacritic", "Value": "73/100"}]</t>
        </is>
      </c>
      <c r="S219" s="42" t="inlineStr">
        <is>
          <t>694,713,380</t>
        </is>
      </c>
      <c r="T219" s="43" t="inlineStr">
        <is>
          <t>PG-13</t>
        </is>
      </c>
      <c r="U219" s="44" t="inlineStr">
        <is>
          <t>133</t>
        </is>
      </c>
      <c r="V219" s="45"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19" s="46" t="inlineStr">
        <is>
          <t>145,000,000</t>
        </is>
      </c>
      <c r="X219" s="35" t="n">
        <v>56292</v>
      </c>
      <c r="Y219" s="35" t="inlineStr">
        <is>
          <t>[177677, 956, 1865, 58574, 562, 954, 955, 41154, 353081, 76163, 49040, 51497, 10138, 37834, 2502, 187017, 75780, 52520, 1771, 17578]</t>
        </is>
      </c>
      <c r="Z219" s="35" t="inlineStr">
        <is>
          <t>94%</t>
        </is>
      </c>
      <c r="AA219" s="35" t="inlineStr">
        <is>
          <t>7.4/10</t>
        </is>
      </c>
      <c r="AB219" s="35" t="inlineStr">
        <is>
          <t>73/100</t>
        </is>
      </c>
      <c r="AC219" s="35" t="inlineStr">
        <is>
          <t>https://www.youtube.com/embed/7wkih9Yvxq0</t>
        </is>
      </c>
      <c r="AD219" s="115" t="inlineStr">
        <is>
          <t>US</t>
        </is>
      </c>
      <c r="AE219" s="115" t="n">
        <v>1731215633548</v>
      </c>
    </row>
    <row r="220" ht="14.25" customHeight="1" s="142">
      <c r="A220" s="108" t="inlineStr">
        <is>
          <t>Pirates of the Caribbean: The Curse of the Black Pearl</t>
        </is>
      </c>
      <c r="B220" s="109" t="n">
        <v>89</v>
      </c>
      <c r="C220" s="110" t="inlineStr">
        <is>
          <t>Disney Live Action</t>
        </is>
      </c>
      <c r="D220" s="28" t="inlineStr">
        <is>
          <t>Disney Parks</t>
        </is>
      </c>
      <c r="E220" s="111" t="inlineStr">
        <is>
          <t>Action</t>
        </is>
      </c>
      <c r="F220" s="126" t="inlineStr">
        <is>
          <t>Pirates</t>
        </is>
      </c>
      <c r="G220" s="31" t="n"/>
      <c r="H220" s="32" t="n"/>
      <c r="I220" s="112" t="inlineStr">
        <is>
          <t>Disney</t>
        </is>
      </c>
      <c r="J220" s="113" t="n">
        <v>2003</v>
      </c>
      <c r="K220" s="35">
        <f>ROW(K220)-1</f>
        <v/>
      </c>
      <c r="L220" s="115" t="b">
        <v>0</v>
      </c>
      <c r="M220" s="114" t="n"/>
      <c r="N220" s="37"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20" s="38" t="inlineStr">
        <is>
          <t>https://image.tmdb.org/t/p/w500/z8onk7LV9Mmw6zKz4hT6pzzvmvl.jpg</t>
        </is>
      </c>
      <c r="P220" s="39" t="inlineStr">
        <is>
          <t>Johnny Depp, Geoffrey Rush, Orlando Bloom, Keira Knightley, Jack Davenport, Jonathan Pryce, Lee Arenberg, Mackenzie Crook, Damian O'Hare, Giles New, Angus Barnett, David Bailie, Michael Berry Jr., Isaac C. Singleton, Jr., Kevin McNally, Treva Etienne, Zoe Saldaña, Guy Siner, Ralph P. Martin, Paula J. Newman, Paul Keith, Dylan Smith, Lucinda Dryzek, Michael Sean Tighe, Greg Ellis, Dustin Seavey, Christian Martin, Trevor Goddard, Vince Lozano, Ben Wilson, Antonio Valentino, Lauren Maher, Brye Cooper, Mike Babcock, Owen Finnegan, Ian McIntyre, Vanessa Branch, Sam Roberts, Ben Roberts, Martin Klebba, Félix Castro, Mike Haberecht, Rudolph McCollum, Gerard J. Reyes, M. Scott Shields, Christopher Sullivan, Craig Thomson, Fred Toft, D.P. FitzGerald, Jerry Gauny, Maxie J. Santillan Jr., Michael Earl Lane, Tobias McKinney, David Patykewich, Tommy Schooler, Michael A. Thompson, Michael W. Williams, José Zelaya, Finneus Egan, Don LaDaga, LeJon Stewart, Israel Aduramo, Luke de Woolfson, Matthew Bowyer, Christopher S. Capp, Gregory Ryan Alosio, Jordi Caballero, Tamara Castle, Paul Gagné, Joe Grisaffi, James McAuley</t>
        </is>
      </c>
      <c r="Q220" s="40" t="inlineStr">
        <is>
          <t>Gore Verbinski</t>
        </is>
      </c>
      <c r="R220" s="41" t="inlineStr">
        <is>
          <t>[{"Source": "Internet Movie Database", "Value": "8.1/10"}, {"Source": "Rotten Tomatoes", "Value": "79%"}, {"Source": "Metacritic", "Value": "63/100"}]</t>
        </is>
      </c>
      <c r="S220" s="42" t="inlineStr">
        <is>
          <t>655,011,224</t>
        </is>
      </c>
      <c r="T220" s="43" t="inlineStr">
        <is>
          <t>PG-13</t>
        </is>
      </c>
      <c r="U220" s="44" t="inlineStr">
        <is>
          <t>143</t>
        </is>
      </c>
      <c r="V220" s="45" t="inlineStr">
        <is>
          <t>{"link": "https://www.themoviedb.org/movie/22-pirates-of-the-caribbean-the-curse-of-the-black-pearl/watch?locale=CA",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20" s="46" t="inlineStr">
        <is>
          <t>140,000,000</t>
        </is>
      </c>
      <c r="X220" s="35" t="n">
        <v>22</v>
      </c>
      <c r="Y220" s="35" t="inlineStr">
        <is>
          <t>[58, 285, 1865, 166426, 12, 162, 8373, 4133, 122, 14160, 163, 672, 1858, 1587, 1586, 671, 38356, 377, 866, 10138]</t>
        </is>
      </c>
      <c r="Z220" s="35" t="inlineStr">
        <is>
          <t>79%</t>
        </is>
      </c>
      <c r="AA220" s="35" t="inlineStr">
        <is>
          <t>8.1/10</t>
        </is>
      </c>
      <c r="AB220" s="35" t="inlineStr">
        <is>
          <t>63/100</t>
        </is>
      </c>
      <c r="AC220" s="35" t="inlineStr">
        <is>
          <t>https://www.youtube.com/embed/-9HT0l9HV4c</t>
        </is>
      </c>
      <c r="AD220" s="115" t="inlineStr">
        <is>
          <t>US</t>
        </is>
      </c>
      <c r="AE220" s="115" t="n">
        <v>1731215633548</v>
      </c>
    </row>
    <row r="221" ht="14.25" customHeight="1" s="142">
      <c r="A221" s="108" t="inlineStr">
        <is>
          <t>Uncut Gems</t>
        </is>
      </c>
      <c r="B221" s="109" t="n">
        <v>89</v>
      </c>
      <c r="C221" s="110" t="inlineStr">
        <is>
          <t>Sandlerverse</t>
        </is>
      </c>
      <c r="D221" s="28" t="n"/>
      <c r="E221" s="111" t="inlineStr">
        <is>
          <t>Drama</t>
        </is>
      </c>
      <c r="F221" s="126" t="n"/>
      <c r="G221" s="31" t="n"/>
      <c r="H221" s="32" t="inlineStr">
        <is>
          <t>Netflix</t>
        </is>
      </c>
      <c r="I221" s="112" t="inlineStr">
        <is>
          <t>Netflix</t>
        </is>
      </c>
      <c r="J221" s="113" t="n">
        <v>2019</v>
      </c>
      <c r="K221" s="35">
        <f>ROW(K221)-1</f>
        <v/>
      </c>
      <c r="L221" s="115" t="b">
        <v>0</v>
      </c>
      <c r="M221" s="114" t="n"/>
      <c r="N221" s="37"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21" s="38" t="inlineStr">
        <is>
          <t>https://image.tmdb.org/t/p/w500/6XN1vxHc7kUSqNWtaQKN45J5x2v.jpg</t>
        </is>
      </c>
      <c r="P221" s="39" t="inlineStr">
        <is>
          <t>Adam Sandler, LaKeith Stanfield, Julia Fox, Kevin Garnett, Idina Menzel, Eric Bogosian, Judd Hirsch, Keith William Richards, Mike Francesa, Jonathan Aranbayev, Noa Fisher, The Weeknd, Mesfin Lamengo, Sun Zhi Hua-Hilton, Liang Wei-Hui-Duncan, Deneke Muhugeta, Habtunu Africho, Warren Finkelstein, Tommy Kominik, Maksud Agadjani, Ca$h Out, Andrea Linsky, Roman Persits, Pom Klementieff, Paloma Elsesser, Sean Ringgold, Jeremy Sample, Todd Vulpio, Damany Eastman, Gerard 'Dash' McQuiller, Arthur Borukhov, Darien Howard, Ronald Greenberg, Marshall Greenberg, Michael A. Sollecito, Shemsi Selimaj, Jacob Dylan Igielski, Hailey Gates, Mitchell Wenig, Stuart Wenig, Raleem Moses, Keren Shemel, Aren Topian, Louis Anthony Arias, Marcia DeBonis, Anthony Mecca, Max Bartos, Jake Ryan, Shiv Pai, Lino Eisenberg, Kerwin Frost, La Mar Taylor, Trinidad James, William Sappe, Greg Yuna, Victor Plajas, Ricky Barksdale, Tilda Swinton, Jennifer Venditti, Natasha Lyonne, Larry Sloman, Benjy Kleiner, Svetlana B. Levitin, Roza Babekova, Josh Ostrovsky, Jessica Mullayev, Izra Malakov, Sahar Bibiyan, Brad Davidorf, Ralph Colucci, Marty Tendler, John Amos, Conor Coyne, Alexander Gilkes, Jennifer Sacks, Wayne Diamond, Debbie DeLisi, Chad Neves, Ara Daglian, Glenn 'Doc' Rivers, Erika Wachter, Sunny Wu Jin Zahao, Ry Armstrong</t>
        </is>
      </c>
      <c r="Q221" s="40" t="inlineStr">
        <is>
          <t>Benny Safdie, Josh Safdie</t>
        </is>
      </c>
      <c r="R221" s="41" t="inlineStr">
        <is>
          <t>[{"Source": "Internet Movie Database", "Value": "7.4/10"}, {"Source": "Rotten Tomatoes", "Value": "91%"}, {"Source": "Metacritic", "Value": "93/100"}]</t>
        </is>
      </c>
      <c r="S221" s="42" t="inlineStr">
        <is>
          <t>50,023,780</t>
        </is>
      </c>
      <c r="T221" s="43" t="inlineStr">
        <is>
          <t>R</t>
        </is>
      </c>
      <c r="U221" s="44" t="inlineStr">
        <is>
          <t>136</t>
        </is>
      </c>
      <c r="V221" s="45"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110}]}</t>
        </is>
      </c>
      <c r="W221" s="46" t="inlineStr">
        <is>
          <t>19,000,000</t>
        </is>
      </c>
      <c r="X221" s="35" t="n">
        <v>473033</v>
      </c>
      <c r="Y221" s="35" t="inlineStr">
        <is>
          <t>[429200, 496243, 515001, 492188, 503919, 551332, 530915, 546554, 398978, 530385, 514921, 651070, 512263, 465109, 476669, 619264, 419704, 495764, 424781, 359724]</t>
        </is>
      </c>
      <c r="Z221" s="35" t="inlineStr">
        <is>
          <t>91%</t>
        </is>
      </c>
      <c r="AA221" s="35" t="inlineStr">
        <is>
          <t>7.4/10</t>
        </is>
      </c>
      <c r="AB221" s="35" t="inlineStr">
        <is>
          <t>93/100</t>
        </is>
      </c>
      <c r="AC221" s="35" t="inlineStr">
        <is>
          <t>https://www.youtube.com/embed/sXga1Oy0iRk</t>
        </is>
      </c>
      <c r="AD221" s="115" t="inlineStr">
        <is>
          <t>US</t>
        </is>
      </c>
      <c r="AE221" s="115" t="n">
        <v>1731215633548</v>
      </c>
    </row>
    <row r="222" ht="14.25" customHeight="1" s="142">
      <c r="A222" s="108" t="inlineStr">
        <is>
          <t>Furiosa: A Mad Max Saga</t>
        </is>
      </c>
      <c r="B222" s="109" t="n">
        <v>89</v>
      </c>
      <c r="C222" s="110" t="inlineStr">
        <is>
          <t>Mad Mad</t>
        </is>
      </c>
      <c r="D222" s="28" t="n"/>
      <c r="E222" s="111" t="inlineStr">
        <is>
          <t>Action</t>
        </is>
      </c>
      <c r="F222" s="126" t="inlineStr">
        <is>
          <t>Apocalypse</t>
        </is>
      </c>
      <c r="G222" s="31" t="n"/>
      <c r="H222" s="32" t="n"/>
      <c r="I222" s="112" t="inlineStr">
        <is>
          <t>Warner Bros.</t>
        </is>
      </c>
      <c r="J222" s="113" t="n">
        <v>2024</v>
      </c>
      <c r="K222" s="35">
        <f>ROW(K222)-1</f>
        <v/>
      </c>
      <c r="L222" s="115" t="b">
        <v>0</v>
      </c>
      <c r="M222" s="114"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22"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22" s="50" t="inlineStr">
        <is>
          <t>https://image.tmdb.org/t/p/w500/iADOJ8Zymht2JPMoy3R7xceZprc.jpg</t>
        </is>
      </c>
      <c r="P222" s="51" t="inlineStr">
        <is>
          <t>Anya Taylor-Joy, Chris Hemsworth, Tom Burke, Alyla Browne, George Shevtsov, Lachy Hulme, John Howard, Angus Sampson, Charlee Fraser, Elsa Pataky, Nathan Jones, Josh Helman, David Field, Rahel Romahn, David Collins, Goran D. Kleut, CJ. Bloomfield, Matuse Paz, Ian Roberts, Guy Spence, Robert Jones, Clarence John Ryan, Tim Burns, Tim Rogers, Florence Mezzara, Quaden Bayles, Peter Stephens, Sean Millis, Lee Perry, Dylan Adonis, David Barnett, Anna Adams, Peter Sammak, Shea Adams, Josh Randall, Karl Van Moorsel, Dawn Klingberg, Richard Norton, Stephen Amadasun, Nick Annas, Ripley Voeten, Matthew Van Leeve, Shane Dundas, Jamie Cluff, Adam Thompson, Shyan Tonga, Nellie Collins, Adam Washbourne, James Corcoran, Sasa Vitanovic, Tige Sixel Miller, Justice Jones, Maleeka Gasbarri, Keza Ishimwe, Nat Buchanan, Jacob Tomuri, Mark Wales, Bryan Probets, Danny Lim, Darcy Bryce, Chudier Gatwech, Shivantha Wijesinha, Spencer Connelly, Ben Smith-Petersen, Toby Fuller, Jayden Irving, Jesse Turner, Jon Iles, Harrison Norris, Ash Hodgkinson, Sean Renfrey, Xanthia Marinelli, Alex Time, Daniel Webber, Zhou Yeye, Nikos Andronicos, Kelli Bailey, Marcia Coronado, Matt De Souza, Hiroshi Kasuga, Shakriya Tarinyawat, Zhang Chongwei</t>
        </is>
      </c>
      <c r="Q222" s="52" t="inlineStr">
        <is>
          <t>George Miller</t>
        </is>
      </c>
      <c r="R222" s="53" t="inlineStr">
        <is>
          <t>[{"Source": "Internet Movie Database", "Value": "7.5/10"}, {"Source": "Rotten Tomatoes", "Value": "90%"}, {"Source": "Metacritic", "Value": "79/100"}]</t>
        </is>
      </c>
      <c r="S222" s="54" t="inlineStr">
        <is>
          <t>174,287,546</t>
        </is>
      </c>
      <c r="T222" s="55" t="inlineStr">
        <is>
          <t>R</t>
        </is>
      </c>
      <c r="U222" s="56" t="inlineStr">
        <is>
          <t>149</t>
        </is>
      </c>
      <c r="V222" s="57" t="inlineStr">
        <is>
          <t>{"link": "https://www.themoviedb.org/movie/786892-furiosa-a-mad-max-saga/watch?locale=CA",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2" s="58" t="inlineStr">
        <is>
          <t>168,000,000</t>
        </is>
      </c>
      <c r="X222" s="35" t="n">
        <v>786892</v>
      </c>
      <c r="Y222" s="35" t="inlineStr">
        <is>
          <t>[653346, 929590, 1029955, 280180, 614933, 1022789, 76341, 940721, 1086747, 573435, 748783, 9659, 704673, 974635, 639720, 746036, 762441, 370464, 823464, 937287]</t>
        </is>
      </c>
      <c r="Z222" s="35" t="inlineStr">
        <is>
          <t>90%</t>
        </is>
      </c>
      <c r="AA222" s="35" t="inlineStr">
        <is>
          <t>7.5/10</t>
        </is>
      </c>
      <c r="AB222" s="35" t="inlineStr">
        <is>
          <t>79/100</t>
        </is>
      </c>
      <c r="AC222" s="35" t="inlineStr">
        <is>
          <t>https://www.youtube.com/embed/LYV3001u574</t>
        </is>
      </c>
      <c r="AD222" s="115" t="inlineStr">
        <is>
          <t>AU</t>
        </is>
      </c>
      <c r="AE222" s="115" t="n">
        <v>1731215633548</v>
      </c>
    </row>
    <row r="223" ht="14.25" customHeight="1" s="142">
      <c r="A223" s="108" t="inlineStr">
        <is>
          <t>The Conjuring</t>
        </is>
      </c>
      <c r="B223" s="109" t="n">
        <v>89</v>
      </c>
      <c r="C223" s="110" t="inlineStr">
        <is>
          <t>The Conjuring</t>
        </is>
      </c>
      <c r="D223" s="28" t="n"/>
      <c r="E223" s="111" t="inlineStr">
        <is>
          <t>Horror</t>
        </is>
      </c>
      <c r="F223" s="126" t="n"/>
      <c r="G223" s="31" t="n"/>
      <c r="H223" s="32" t="n"/>
      <c r="I223" s="112" t="inlineStr">
        <is>
          <t>Warner Bros.</t>
        </is>
      </c>
      <c r="J223" s="113" t="n">
        <v>2013</v>
      </c>
      <c r="K223" s="35">
        <f>ROW(K223)-1</f>
        <v/>
      </c>
      <c r="L223" s="115" t="b">
        <v>0</v>
      </c>
      <c r="M223" s="114"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23" s="49" t="inlineStr">
        <is>
          <t>Paranormal investigators Ed and Lorraine Warren work to help a family terrorized by a dark presence in their farmhouse. Forced to confront a powerful entity, the Warrens find themselves caught in the most terrifying case of their lives.</t>
        </is>
      </c>
      <c r="O223" s="50" t="inlineStr">
        <is>
          <t>https://image.tmdb.org/t/p/w500/wVYREutTvI2tmxr6ujrHT704wGF.jpg</t>
        </is>
      </c>
      <c r="P223" s="51" t="inlineStr">
        <is>
          <t>Patrick Wilson, Vera Farmiga, Lili Taylor, Ron Livingston, Mackenzie Foy, Joey King, Hayley McFarland, Shanley Caswell, Kyla Deaver, Sterling Jerins, John Brotherton, Shannon Kook, Joseph Bishara, Marion Guyot, Morganna Bridgers, Amy Tipton, Zach Pappas, Rose Bachtel, James D. Nelson, Christof Veillon, Carmella Gioio, Steve Coulter, Ashley White, Kymoura Kennedy, Sean Flynn, George T. Zervos, Desi Domo, Nate Seman, Lorraine Warren, Arnell Powell, Tony Spera, Emily Brobst</t>
        </is>
      </c>
      <c r="Q223" s="52" t="inlineStr">
        <is>
          <t>James Wan</t>
        </is>
      </c>
      <c r="R223" s="59" t="inlineStr">
        <is>
          <t>[{"Source": "Internet Movie Database", "Value": "7.5/10"}, {"Source": "Rotten Tomatoes", "Value": "86%"}, {"Source": "Metacritic", "Value": "68/100"}]</t>
        </is>
      </c>
      <c r="S223" s="54" t="inlineStr">
        <is>
          <t>320,415,166</t>
        </is>
      </c>
      <c r="T223" s="55" t="inlineStr">
        <is>
          <t>R</t>
        </is>
      </c>
      <c r="U223" s="56" t="inlineStr">
        <is>
          <t>112</t>
        </is>
      </c>
      <c r="V223" s="57" t="inlineStr">
        <is>
          <t>{"link": "https://www.themoviedb.org/movie/138843-the-conjuring/watch?locale=CA",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3" s="58" t="inlineStr">
        <is>
          <t>13,000,000</t>
        </is>
      </c>
      <c r="X223" s="35" t="n">
        <v>138843</v>
      </c>
      <c r="Y223" s="35" t="inlineStr">
        <is>
          <t>[259693, 250546, 49018, 423108, 91586, 109428, 158015, 521029, 565, 82507, 23827, 72190, 132232, 9552, 10234, 346364, 8329, 22970, 136795, 21208]</t>
        </is>
      </c>
      <c r="Z223" s="35" t="inlineStr">
        <is>
          <t>86%</t>
        </is>
      </c>
      <c r="AA223" s="35" t="inlineStr">
        <is>
          <t>7.5/10</t>
        </is>
      </c>
      <c r="AB223" s="35" t="inlineStr">
        <is>
          <t>68/100</t>
        </is>
      </c>
      <c r="AC223" s="35" t="inlineStr">
        <is>
          <t>https://www.youtube.com/embed/k10ETZ41q5o</t>
        </is>
      </c>
      <c r="AD223" s="115" t="inlineStr">
        <is>
          <t>US</t>
        </is>
      </c>
      <c r="AE223" s="115" t="n">
        <v>1731215633548</v>
      </c>
    </row>
    <row r="224" ht="14.25" customHeight="1" s="142">
      <c r="A224" s="108" t="inlineStr">
        <is>
          <t>Killers of the Flower Moon</t>
        </is>
      </c>
      <c r="B224" s="109" t="n">
        <v>89</v>
      </c>
      <c r="C224" s="110" t="n"/>
      <c r="D224" s="28" t="n"/>
      <c r="E224" s="111" t="inlineStr">
        <is>
          <t>Drama</t>
        </is>
      </c>
      <c r="F224" s="126" t="inlineStr">
        <is>
          <t>Crime</t>
        </is>
      </c>
      <c r="G224" s="31" t="n"/>
      <c r="H224" s="32" t="inlineStr">
        <is>
          <t>Apple TV+</t>
        </is>
      </c>
      <c r="I224" s="112" t="inlineStr">
        <is>
          <t>Apple TV+</t>
        </is>
      </c>
      <c r="J224" s="113" t="n">
        <v>2023</v>
      </c>
      <c r="K224" s="35">
        <f>ROW(K224)-1</f>
        <v/>
      </c>
      <c r="L224" s="115" t="b">
        <v>0</v>
      </c>
      <c r="M224" s="114"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24" s="37" t="inlineStr">
        <is>
          <t>When oil is discovered in 1920s Oklahoma under Osage Nation land, the Osage people are murdered one by one—until the FBI steps in to unravel the mystery.</t>
        </is>
      </c>
      <c r="O224" s="38" t="inlineStr">
        <is>
          <t>https://image.tmdb.org/t/p/w500/dB6Krk806zeqd0YNp2ngQ9zXteH.jpg</t>
        </is>
      </c>
      <c r="P224" s="39" t="inlineStr">
        <is>
          <t>Leonardo DiCaprio, Robert De Niro, Lily Gladstone, Jesse Plemons, Tantoo Cardinal, John Lithgow, Brendan Fraser, Cara Jade Myers, JaNae Collins, Jillian Dion, Jason Isbell, William Belleau, Louis Cancelmi, Scott Shepherd, Everett Waller, Tahlee Redcorn, Yancey Red Corn, Tatanka Means, Tommy Schultz, Sturgill Simpson, Ty Mitchell, Gary Basaraba, Charlie Musselwhite, Pat Healy, Steve Witting, Steve Routman, Gene Jones, Michael Abbott Jr., J.C. MacKenzie, Jack White, Larry Sellers, Barry Corbin, Gabriel Casdorph, Wally Welch, James Roman Dailey Jr., Christopher Cote, Randy Houser, Moe Headrick, Pete Yorn, Margaret Shannon-Sisk, Moira Redcorn, Chase Parker, Jarad Looper, John Gibbs, Jerry Logsdon, Jacob Lux, Xavier Toehay, Mike Cook, Katherine Willis, Delani Chambers, Zachary Hokeah, Talon Satepauhoodle, Chance Rush, Dana Daylight, Mahada Sanders, Jennifer Rader, Ben Hall, John Q. Wilson, Beau Smith, Victor McCay, Nathalie Standingcloud, Jay Paulson, Marvin E. Stepson Jr., Tracey Ann Moore, Easton Wade Yellowfish, Reignen Yellowfish, Candice Costello, Father Chris Daigle, Jerry Wolf, Addie Roanhorse, Justin France, Erica Pretty Eagle Moore, Mason Cunningham, Norma Jean, Elisha Pratt, Desireee Storm Brave, Margaret Gray, Christopher Hill, Dolan Wilson, Jackie Wyatt, Rayna Gellert, Nokosee Fields, Kieran Kane, Lucas Ross, Elijah Cemp Ragsdale, Vanessa Rose Pham, Terry Allen, Jo Harvey Allen, Sarah Spurger, Joshua Close, Elden Henson, Kinsleigh McNac, Roanin Davis, David Fields, Anthony J. Harvey, Stephen Berkman, Joseph Spinelli, William Alyn Hill, Blaine Hall, Brent Langdon, Leland Prater, DJ Whited, Elizabeth Waller, Jessica Harjo, Joey Oglesby, Alexis Ann, Gary S. Pratt, Nathaniel Arcand, Lee Eddy, Kristin Keith, Bravery Nowlin, Edward Gray Sr., Angela Pratt, Henry Amos Gray, Samuel Gray, Edward Gray Jr., Mamie Cozad, Shonagh Smith, Joel Tallchief Lemon, Richard Lookout RulingHisSun, Brett Bower, Garrison Panzer, River Rhoades, Zack T. Morris, Harrison Shackelford, Alexis Waller, Mark Landon Smith, Tom Ashmore, Myron F. Red Eagle, Dolores Marie Goodeagle, Matt Tolentino, Johnny Baier, Gregory Fallis, Patrick Bubert, TJ Muller, Will Reardon-Anderson, Peter Reardon-Anderson, Kyle Dillingham, Jacob Johnson, Jeffrey Stevenson, Clint Rohr, D. Reride Smith, Samuel French, James Healy Jr., Jeremy Goodvoice, Ron McMahan, Seth Buckminster, Penny Potts, Melissa Tiger, Karen Garlitz, Bronson Redeagle, Jenny Paige Lynn, David Born, Mary Buss, Ted Welch, Carl Palmer, Tanner Brantley, Jezy Gray, Steve Eastin, Joe Chrest, Brian Shoop, James Carroll, Lux Britni Malaske, Adam Washington, Larry Jack Dotson, Larry Fessenden, Welker White, Martin Scorsese, Marko Costanzo, Nicholas White, Rob Fisher, Vince Giordano, Paul Woodiel, Andy Stein, Sam Bardfeld, Joe Boga, Jon-Erik Kellso, Jim Fryer, Marc Phaneuf, Mark Lopeman, Chris Byars, Vinny Raniolo, Paul Wells, Peter Yarin, Scott George, Kenneth Bighorse Jr., Vann Bighorse, Anna L. Bighorse, Mason Bighorse, Norris Bighorse, Scott Bighorse, Paul Bighorse, Taveah Ann George, Wahwastoas J. Jones, Dobbin Monoessy Knifechief, Julia Lookout, Jennifer Moses, Francis Pipestem Jr., Michael Paul Pahsetopah, Silas Satepauhoodle, Cherylyn Oberly Satepauhoodle, Charisse Satepauhoodle, Lynette Satepauhoodle, John Shaw, Angela Toineeta Satepauhoodle, Alexandria Toineeta, Ed Yellowfish, Danny Frost, Eric Parkinson, Craig 'Radio Man' Castaldo</t>
        </is>
      </c>
      <c r="Q224" s="40" t="inlineStr">
        <is>
          <t>Martin Scorsese</t>
        </is>
      </c>
      <c r="R224" s="41" t="inlineStr">
        <is>
          <t>[{"Source": "Internet Movie Database", "Value": "7.6/10"}, {"Source": "Rotten Tomatoes", "Value": "93%"}, {"Source": "Metacritic", "Value": "89/100"}]</t>
        </is>
      </c>
      <c r="S224" s="42" t="inlineStr">
        <is>
          <t>158,722,599</t>
        </is>
      </c>
      <c r="T224" s="43" t="inlineStr">
        <is>
          <t>R</t>
        </is>
      </c>
      <c r="U224" s="44" t="inlineStr">
        <is>
          <t>206</t>
        </is>
      </c>
      <c r="V224" s="45" t="inlineStr">
        <is>
          <t>{"link": "https://www.themoviedb.org/movie/466420-killers-of-the-flower-moon/watch?locale=CA",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4" s="46" t="inlineStr">
        <is>
          <t>200,000,000</t>
        </is>
      </c>
      <c r="X224" s="35" t="n">
        <v>466420</v>
      </c>
      <c r="Y224" s="35" t="inlineStr">
        <is>
          <t>[753342, 1026227, 800158, 897087, 915935, 726209, 523607, 695721, 872585, 951491, 823482, 840430, 747188, 792307, 848326, 839369, 609681, 970348, 1047016, 854648]</t>
        </is>
      </c>
      <c r="Z224" s="35" t="inlineStr">
        <is>
          <t>93%</t>
        </is>
      </c>
      <c r="AA224" s="35" t="inlineStr">
        <is>
          <t>7.6/10</t>
        </is>
      </c>
      <c r="AB224" s="35" t="inlineStr">
        <is>
          <t>89/100</t>
        </is>
      </c>
      <c r="AC224" s="35" t="inlineStr">
        <is>
          <t>https://www.youtube.com/embed/1oZUCkJEuvo</t>
        </is>
      </c>
      <c r="AD224" s="115" t="inlineStr">
        <is>
          <t>US</t>
        </is>
      </c>
      <c r="AE224" s="115" t="n">
        <v>1731215633548</v>
      </c>
    </row>
    <row r="225" ht="14.25" customHeight="1" s="142">
      <c r="A225" s="108" t="inlineStr">
        <is>
          <t>Wreck-It Ralph</t>
        </is>
      </c>
      <c r="B225" s="109" t="n">
        <v>89</v>
      </c>
      <c r="C225" s="110" t="inlineStr">
        <is>
          <t>Disney Animation</t>
        </is>
      </c>
      <c r="D225" s="28" t="inlineStr">
        <is>
          <t>Wreck-It Ralph</t>
        </is>
      </c>
      <c r="E225" s="111" t="inlineStr">
        <is>
          <t>Animated</t>
        </is>
      </c>
      <c r="F225" s="126" t="n"/>
      <c r="G225" s="31" t="n"/>
      <c r="H225" s="32" t="n"/>
      <c r="I225" s="112" t="inlineStr">
        <is>
          <t>Disney</t>
        </is>
      </c>
      <c r="J225" s="113" t="n">
        <v>2012</v>
      </c>
      <c r="K225" s="35">
        <f>ROW(K225)-1</f>
        <v/>
      </c>
      <c r="L225" s="115" t="b">
        <v>0</v>
      </c>
      <c r="M225" s="114" t="n"/>
      <c r="N225"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25" s="50" t="inlineStr">
        <is>
          <t>https://image.tmdb.org/t/p/w500/zWoIgZ7mgmPkaZjG0102BSKFIqQ.jpg</t>
        </is>
      </c>
      <c r="P225" s="51" t="inlineStr">
        <is>
          <t>John C. Reilly, Sarah Silverman, Jack McBrayer, Alan Tudyk, Jane Lynch, Rich Moore, Raymond S. Persi, Mindy Kaling, Jamie Elman, Adam Carolla, Horatio Sanz, Katie Lowes, Kevin Deters, Ed O'Neill, Phil Johnston, Roger Craig Smith, Dennis Haysbert, Edie McClurg, Jess Harnell, Joe Lo Truglio, Rachael Harris, Skylar Astin, Maurice LaMarche, Stefanie Scott, John DiMaggio, Josie Trinidad, Cymbre Walk, Tucker Gilmore, Brandon Scott, Gerald C. Rivers, Martin Jarvis, Brian Kesinger, Reuben Langdon, Kyle Hebert, Jamie Sparer Roberts, Ava Acres, Isabella Acres, Bob Bergen, David Boat, Mike Carlsen, Reed Buck, David Cowgill, Jim Cummings, Terri Douglas, Sandy Fox, Eddie Frierson, Earl Ghaffari, Emily Hahn, Jennifer Hale, Daniel Kaz, Dave Kohut, Lauren MacMullan, Mona Marshall, Scott Menville, Laraine Newman, Paul Pape, Lynwood Robinson, Trenton Rogers, Jadon Sand, Kath Soucie, April Stewart, Fred Tatasciore, Jennifer Christine Vera, E. G. Daily, Will Deters, Debi Derryberry</t>
        </is>
      </c>
      <c r="Q225" s="52" t="inlineStr">
        <is>
          <t>Rich Moore</t>
        </is>
      </c>
      <c r="R225" s="59" t="inlineStr">
        <is>
          <t>[{"Source": "Internet Movie Database", "Value": "7.7/10"}, {"Source": "Rotten Tomatoes", "Value": "87%"}, {"Source": "Metacritic", "Value": "72/100"}]</t>
        </is>
      </c>
      <c r="S225" s="60" t="inlineStr">
        <is>
          <t>471,222,889</t>
        </is>
      </c>
      <c r="T225" s="55" t="inlineStr">
        <is>
          <t>PG</t>
        </is>
      </c>
      <c r="U225" s="56" t="inlineStr">
        <is>
          <t>101</t>
        </is>
      </c>
      <c r="V225" s="57" t="inlineStr">
        <is>
          <t>{"link": "https://www.themoviedb.org/movie/82690-wreck-it-ralph/watch?locale=CA",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25" s="61" t="inlineStr">
        <is>
          <t>165,000,000</t>
        </is>
      </c>
      <c r="X225" s="35" t="n">
        <v>82690</v>
      </c>
      <c r="Y225" s="35" t="inlineStr">
        <is>
          <t>[404368, 62177, 140420, 57800, 76492, 75780, 59967, 70160, 671, 81188, 62214, 134411, 87502, 38757, 10191, 124459, 920, 37724, 20352, 1930]</t>
        </is>
      </c>
      <c r="Z225" s="35" t="inlineStr">
        <is>
          <t>87%</t>
        </is>
      </c>
      <c r="AA225" s="35" t="inlineStr">
        <is>
          <t>7.7/10</t>
        </is>
      </c>
      <c r="AB225" s="35" t="inlineStr">
        <is>
          <t>72/100</t>
        </is>
      </c>
      <c r="AC225" s="35" t="inlineStr">
        <is>
          <t>https://www.youtube.com/embed/87E6N7ToCxs</t>
        </is>
      </c>
      <c r="AD225" s="115" t="inlineStr">
        <is>
          <t>US</t>
        </is>
      </c>
      <c r="AE225" s="115" t="n">
        <v>1731215633548</v>
      </c>
    </row>
    <row r="226" ht="14.25" customHeight="1" s="142">
      <c r="A226" s="108" t="inlineStr">
        <is>
          <t>Tarzan</t>
        </is>
      </c>
      <c r="B226" s="109" t="n">
        <v>89</v>
      </c>
      <c r="C226" s="110" t="inlineStr">
        <is>
          <t>Disney Animation</t>
        </is>
      </c>
      <c r="D226" s="28" t="n"/>
      <c r="E226" s="111" t="inlineStr">
        <is>
          <t>Animated</t>
        </is>
      </c>
      <c r="F226" s="126" t="n"/>
      <c r="G226" s="31" t="n"/>
      <c r="H226" s="32" t="n"/>
      <c r="I226" s="112" t="inlineStr">
        <is>
          <t>Disney</t>
        </is>
      </c>
      <c r="J226" s="113" t="n">
        <v>1999</v>
      </c>
      <c r="K226" s="35">
        <f>ROW(K226)-1</f>
        <v/>
      </c>
      <c r="L226" s="115" t="b">
        <v>0</v>
      </c>
      <c r="M226" s="114" t="n"/>
      <c r="N226" s="3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26" s="38" t="inlineStr">
        <is>
          <t>https://image.tmdb.org/t/p/w500/bTvHlcqiOjGa3lFtbrTLTM3zasY.jpg</t>
        </is>
      </c>
      <c r="P226" s="39" t="inlineStr">
        <is>
          <t>Tony Goldwyn, Minnie Driver, Glenn Close, Alex D. Linz, Rosie O'Donnell, Brian Blessed, Nigel Hawthorne, Lance Henriksen, Wayne Knight, Taylor Dempsey, Sherry Lynn, Bob Bergen, Rodger Bumpass, Lily Collins, Jim Cummings, Debi Derryberry, Jason Marsden, Chris Sanders, Aria Noelle Curzon, Danny Mann, Frank Welker, Scott Record, Joseph Ashton, Billy Bodine, Hillary Brooks, Scott Martin Gershin, Jack Angel, Mickie McGowan, Phil Proctor, Joe Whyte, Beth Andersen, Kat Cressida, Jennifer Darling, Patti Deutsch, Paul Eiding, Blake McIver Ewing, Francesca Falcone, Michael Geiger, Sam Gifaldi, Amy Gleason, Jackie Gonneau, Debbie Hall, Jon Robert Hall, Sandie Hall, Tina Halvorson, Linda Harmon, Karen Harper, Micah A. Hauptman, Jennifer L. Hughes, Grady Hutt, Luana Jackman, Adam Karpel, Theo Lebow, Brandon Lucas, Ricky Lucchese, James W. Lively, Melissa MacKay, Ilana Marks, Donna Medine, Nils Montan, Bobbi Page, Brandon Pollard, Michael A. Reagan, Ian Redford, Jessica Rotter, Stephanie Sawyer, Laurie A. Schillinger, Brianne Siddall, Frank Simms, Susie Stevens-Logan, Shane Sweet, Tiffany Takara, Dominic Thiroux, Jamie Torcellini, Erik von Detten, Danielle Keaton, Michael Perl, Chris Cason, David Cowgill, Bill Farmer, Pat Fraley, Nicholas Guest, Darren T. Knaus, John Taylor</t>
        </is>
      </c>
      <c r="Q226" s="40" t="inlineStr">
        <is>
          <t>Chris Buck, Kevin Lima</t>
        </is>
      </c>
      <c r="R226" s="41" t="inlineStr">
        <is>
          <t>[{"Source": "Internet Movie Database", "Value": "7.3/10"}, {"Source": "Rotten Tomatoes", "Value": "90%"}, {"Source": "Metacritic", "Value": "80/100"}]</t>
        </is>
      </c>
      <c r="S226" s="42" t="inlineStr">
        <is>
          <t>448,200,000</t>
        </is>
      </c>
      <c r="T226" s="43" t="inlineStr">
        <is>
          <t>G</t>
        </is>
      </c>
      <c r="U226" s="44" t="inlineStr">
        <is>
          <t>88</t>
        </is>
      </c>
      <c r="V226" s="45" t="inlineStr">
        <is>
          <t>{"link": "https://www.themoviedb.org/movie/37135-tarzan/watch?locale=CA",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6" s="46" t="inlineStr">
        <is>
          <t>130,000,000</t>
        </is>
      </c>
      <c r="X226" s="35" t="n">
        <v>37135</v>
      </c>
      <c r="Y226" s="35" t="inlineStr">
        <is>
          <t>[15657, 13683, 11970, 10674, 230222, 10545, 49948, 10693, 11544, 11688, 10567, 10340, 10530, 258489, 9325, 9487, 11224, 10144, 11886, 3170]</t>
        </is>
      </c>
      <c r="Z226" s="35" t="inlineStr">
        <is>
          <t>90%</t>
        </is>
      </c>
      <c r="AA226" s="35" t="inlineStr">
        <is>
          <t>7.3/10</t>
        </is>
      </c>
      <c r="AB226" s="35" t="inlineStr">
        <is>
          <t>80/100</t>
        </is>
      </c>
      <c r="AC226" s="35" t="inlineStr">
        <is>
          <t>https://www.youtube.com/embed/JYOMf4SS2oA</t>
        </is>
      </c>
      <c r="AD226" s="115" t="inlineStr">
        <is>
          <t>US</t>
        </is>
      </c>
      <c r="AE226" s="115" t="n">
        <v>1731215633548</v>
      </c>
    </row>
    <row r="227" ht="14.25" customHeight="1" s="142">
      <c r="A227" s="108" t="inlineStr">
        <is>
          <t>Pearl</t>
        </is>
      </c>
      <c r="B227" s="109" t="n">
        <v>89</v>
      </c>
      <c r="C227" s="110" t="inlineStr">
        <is>
          <t>X</t>
        </is>
      </c>
      <c r="D227" s="28" t="n"/>
      <c r="E227" s="111" t="inlineStr">
        <is>
          <t>Horror</t>
        </is>
      </c>
      <c r="F227" s="126" t="inlineStr">
        <is>
          <t>Slasher</t>
        </is>
      </c>
      <c r="G227" s="31" t="n"/>
      <c r="H227" s="32" t="n"/>
      <c r="I227" s="112" t="inlineStr">
        <is>
          <t>A24</t>
        </is>
      </c>
      <c r="J227" s="113" t="n">
        <v>2022</v>
      </c>
      <c r="K227" s="35">
        <f>ROW(K227)-1</f>
        <v/>
      </c>
      <c r="L227" s="115" t="b">
        <v>0</v>
      </c>
      <c r="M227" s="114"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27" s="37" t="inlineStr">
        <is>
          <t>Trapped on her family’s isolated farm, Pearl must tend to her ailing father under the bitter and overbearing watch of her devout mother. Lusting for a glamorous life like she’s seen in the movies, Pearl’s ambitions, temptations, and repressions collide.</t>
        </is>
      </c>
      <c r="O227" s="38" t="inlineStr">
        <is>
          <t>https://image.tmdb.org/t/p/w500/ulBLIBqvdnf4H6JBt0OpMCU1ECn.jpg</t>
        </is>
      </c>
      <c r="P227" s="39" t="inlineStr">
        <is>
          <t>Mia Goth, David Corenswet, Tandi Wright, Matthew Sunderland, Emma Jenkins-Purro, Alistair Sewell, Amelia Reid, Gabe McDonnell, Lauren Stewart, Todd Rippon, Grace Acheson, Shaman Theron</t>
        </is>
      </c>
      <c r="Q227" s="40" t="inlineStr">
        <is>
          <t>Ti West</t>
        </is>
      </c>
      <c r="R227" s="41" t="inlineStr">
        <is>
          <t>[{"Source": "Internet Movie Database", "Value": "7.0/10"}, {"Source": "Rotten Tomatoes", "Value": "93%"}, {"Source": "Metacritic", "Value": "76/100"}]</t>
        </is>
      </c>
      <c r="S227" s="42" t="inlineStr">
        <is>
          <t>10,139,416</t>
        </is>
      </c>
      <c r="T227" s="43" t="inlineStr">
        <is>
          <t>R</t>
        </is>
      </c>
      <c r="U227" s="44" t="inlineStr">
        <is>
          <t>102</t>
        </is>
      </c>
      <c r="V227" s="45" t="inlineStr">
        <is>
          <t>{"link": "https://www.themoviedb.org/movie/949423-pearl/watch?locale=CA",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7" s="46" t="inlineStr">
        <is>
          <t>1,000,000</t>
        </is>
      </c>
      <c r="X227" s="35" t="n">
        <v>949423</v>
      </c>
      <c r="Y227" s="35" t="inlineStr">
        <is>
          <t>[760104, 1023922, 913290, 520023, 882598, 901563, 934207, 799379, 20770, 983507, 592695, 814338, 980026, 667216, 835113, 593643, 545611, 791177, 645710, 84348]</t>
        </is>
      </c>
      <c r="Z227" s="35" t="inlineStr">
        <is>
          <t>93%</t>
        </is>
      </c>
      <c r="AA227" s="35" t="inlineStr">
        <is>
          <t>7.0/10</t>
        </is>
      </c>
      <c r="AB227" s="35" t="inlineStr">
        <is>
          <t>76/100</t>
        </is>
      </c>
      <c r="AC227" s="35" t="inlineStr">
        <is>
          <t>https://www.youtube.com/embed/L5PW5r3pEOg</t>
        </is>
      </c>
      <c r="AD227" s="115" t="inlineStr">
        <is>
          <t>US</t>
        </is>
      </c>
      <c r="AE227" s="115" t="n">
        <v>1731215633548</v>
      </c>
    </row>
    <row r="228" ht="14.25" customHeight="1" s="142">
      <c r="A228" s="108" t="inlineStr">
        <is>
          <t>Mulan</t>
        </is>
      </c>
      <c r="B228" s="109" t="n">
        <v>89</v>
      </c>
      <c r="C228" s="110" t="inlineStr">
        <is>
          <t>Disney Animation</t>
        </is>
      </c>
      <c r="D228" s="28" t="n"/>
      <c r="E228" s="111" t="inlineStr">
        <is>
          <t>Animated</t>
        </is>
      </c>
      <c r="F228" s="126" t="inlineStr">
        <is>
          <t>Princess</t>
        </is>
      </c>
      <c r="G228" s="31" t="n"/>
      <c r="H228" s="32" t="n"/>
      <c r="I228" s="112" t="inlineStr">
        <is>
          <t>Disney</t>
        </is>
      </c>
      <c r="J228" s="113" t="n">
        <v>1998</v>
      </c>
      <c r="K228" s="35">
        <f>ROW(K228)-1</f>
        <v/>
      </c>
      <c r="L228" s="115" t="b">
        <v>0</v>
      </c>
      <c r="M228" s="114" t="n"/>
      <c r="N228" s="37" t="inlineStr">
        <is>
          <t>To save her father from certain death in the army, a young woman secretly enlists in his place and becomes one of China's greatest heroines in the process.</t>
        </is>
      </c>
      <c r="O228" s="38" t="inlineStr">
        <is>
          <t>https://image.tmdb.org/t/p/w500/5TYgKxYhnhRNNwqnRAKHkgfqi2G.jpg</t>
        </is>
      </c>
      <c r="P228" s="39" t="inlineStr">
        <is>
          <t>Ming-Na Wen, Eddie Murphy, BD Wong, Miguel Ferrer, Harvey Fierstein, Freda Foh Shen, June Foray, James Hong, Miriam Margolyes, Pat Morita, Marni Nixon, Soon-Tek Oh, Donny Osmond, Lea Salonga, James Shigeta, George Takei, Jerry Tondo, Gedde Watanabe, Frank Welker, Matthew Wilder, Tom Amundsen, Arminae Austen, Mary Kay Bergman, Susan Boyd, Julianne Buescher, Steve Bulen, Corey Burton, Mitch Carter, Robert Clotworthy, David Cowgill, Sally Dworsky, Beth Fowler, Donald Fullilove, Elisa Gabrielli, Jack Gilpin, Sandie Hall, Richard Steven Horvitz, Linda Kerns, Matthew Labyorteaux, Conan Lee, Dana Lee, Edie Lehmann Boddicker, Luisa Leschin, Christina Ma, Susan McBride, Haunani Minn, Edie Mirman, Mark Moseley, Patrick Pinney, Peter Renaday, Maurita L. Thornburgh, John Walcutt, Claudette Wells</t>
        </is>
      </c>
      <c r="Q228" s="40" t="inlineStr">
        <is>
          <t>Tony Bancroft, Barry Cook</t>
        </is>
      </c>
      <c r="R228" s="41" t="inlineStr">
        <is>
          <t>[{"Source": "Internet Movie Database", "Value": "7.7/10"}, {"Source": "Rotten Tomatoes", "Value": "92%"}, {"Source": "Metacritic", "Value": "72/100"}]</t>
        </is>
      </c>
      <c r="S228" s="42" t="inlineStr">
        <is>
          <t>304,320,254</t>
        </is>
      </c>
      <c r="T228" s="43" t="inlineStr">
        <is>
          <t>G</t>
        </is>
      </c>
      <c r="U228" s="44" t="inlineStr">
        <is>
          <t>88</t>
        </is>
      </c>
      <c r="V228" s="45" t="inlineStr">
        <is>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8" s="46" t="inlineStr">
        <is>
          <t>90,000,000</t>
        </is>
      </c>
      <c r="X228" s="35" t="n">
        <v>10674</v>
      </c>
      <c r="Y228" s="35" t="inlineStr">
        <is>
          <t>[12242, 10530, 37135, 11970, 11544, 12230, 10144, 10545, 9444, 337401, 10020, 11886, 9479, 38757, 9732, 10865, 9325, 11688, 11360, 13761]</t>
        </is>
      </c>
      <c r="Z228" s="35" t="inlineStr">
        <is>
          <t>92%</t>
        </is>
      </c>
      <c r="AA228" s="35" t="inlineStr">
        <is>
          <t>7.7/10</t>
        </is>
      </c>
      <c r="AB228" s="35" t="inlineStr">
        <is>
          <t>72/100</t>
        </is>
      </c>
      <c r="AC228" s="35" t="inlineStr">
        <is>
          <t>https://www.youtube.com/embed/2z2KsFZs-8I</t>
        </is>
      </c>
      <c r="AD228" s="115" t="inlineStr">
        <is>
          <t>US</t>
        </is>
      </c>
      <c r="AE228" s="115" t="n">
        <v>1731215633548</v>
      </c>
    </row>
    <row r="229" ht="14.25" customHeight="1" s="142">
      <c r="A229" s="108" t="inlineStr">
        <is>
          <t>Licorice Pizza</t>
        </is>
      </c>
      <c r="B229" s="109" t="n">
        <v>89</v>
      </c>
      <c r="C229" s="110" t="n"/>
      <c r="D229" s="28" t="n"/>
      <c r="E229" s="111" t="inlineStr">
        <is>
          <t>Drama</t>
        </is>
      </c>
      <c r="F229" s="126" t="inlineStr">
        <is>
          <t>Coming-of-Age</t>
        </is>
      </c>
      <c r="G229" s="31" t="n"/>
      <c r="H229" s="32" t="n"/>
      <c r="I229" s="112" t="inlineStr">
        <is>
          <t>Amazon MGM Studios</t>
        </is>
      </c>
      <c r="J229" s="113" t="n">
        <v>2021</v>
      </c>
      <c r="K229" s="35">
        <f>ROW(K229)-1</f>
        <v/>
      </c>
      <c r="L229" s="115" t="b">
        <v>0</v>
      </c>
      <c r="M229" s="114" t="n"/>
      <c r="N229" s="37" t="inlineStr">
        <is>
          <t>The story of Gary Valentine and Alana Kane growing up, running around and going through the treacherous navigation of first love in the San Fernando Valley, 1973.</t>
        </is>
      </c>
      <c r="O229" s="38" t="inlineStr">
        <is>
          <t>https://image.tmdb.org/t/p/w500/jD98aUKHQZNAmrk0wQQ9wmNQPnP.jpg</t>
        </is>
      </c>
      <c r="P229" s="39" t="inlineStr">
        <is>
          <t>Alana Haim, Cooper Hoffman, Sean Penn, Tom Waits, Bradley Cooper, Benny Safdie, Skyler Gisondo, Mary Elizabeth Ellis, John Michael Higgins, Christine Ebersole, Harriet Sansom Harris, Joseph Cross, Danielle Haim, Este Haim, Moti Haim, Donna Haim, Maya Rudolph, Ryan Heffington, Nate Mann, Isabelle Kusman, Destry Allyn Spielberg, George DiCaprio, Iyana Halley, Ray Chase, Emma Dumont, Yumi Mizui, Megumi Anjo, Emily Althaus, Tim Conway Jr., Griff Giacchino, Will Angarola, Milo Herschlag, Craig Stark, Louis Delavenne, Rogelio Camarillo, Nathan M. Hadden, Brian Kehew, Ray Nicholson, Eloy Perez, Pearl Minnie Anderson, Dan Chariton, James Kelley, Dexter Demme, River Cornwell, Harrison Bray, Sasha Spielberg, Karissa Reynafarje, Savannah Ioakimedes, Dorie Samovitz, Anna Cordell, Adam Somner, Joshua Carl Allen, Patrick Hoelck, Collin Sutton, Lucia Angarola, Lola Brown, Nancy Cornwell, Harry Fincher, Laura Gary, Julie Goldklang, Ava Gosselaar, Lila Kay, Lucy Lopez, Zoe Novak, Van Rich-Takayama, Isaac Soren, Phil Bray, Patrick Aranda, Andrew C. Eure, Joshua Zev Nathan, Mia Bruno, Trevor Tavares, Kathy Trinh, Greg Goetzman, Grace Anderson, Minnie Ida Anderson, Jack Anderson, Lucille Anderson, Mahalia Flanagan, Seamus Flanagan, Tallulah Hoffman, Willa Hoffman, Megan Kelley, Hudson Monkarsh, Olive Monkarsh, Stella Monkarsh, Waylon Richling, Ben Schacter, Matty Schacter, Hazel Schaffer, June Schaffer, Delaina Mitchell, Liz Cackowski, Vanessa Schacter, Alexandra Monkarsh, Tyler Young, Josh Monkarsh, Max Mitchell, Erica Sullivan, Bottara Angele, Laura Louise Richardson, Lakin Valdez, Mark Kirksey, Allegra Clark, Ingrid Sophie Schram, Ariel Rechtshaid, Doug Weaver, Ted McCarthy, Lori Killam, Coco Soren, Austin Anderson, William Angarola, Hudson Brown, Sawyer Conklin, Sylvie Conklin, Sharyn Dent-Bray, Renee Flanagan, Jamie Giacchino, Apryl Huntzinger, Shana Dishell Richling, Thomas John Rudolph, Charlotte Schmid-Maybach, Ford Stoller, George Stoller, Theo Stoller, William Stoller, Zoe Herschlag, Henri Abergel, Theresa Anderson, Mark Flanagan, Joanne Gough, Paul Gough, Cassandra Kulukundis, Danielle Miller, Hank Oster, Reina Reyes, Kimiko Kasai, Richard Rudolph, Kirk Saduski, Katy Weber, Dennis Weiss, Mark Wolfson, Ryan B. Young, Benjamin Barrett, Demelza Cronin, Katie Cronin, Dennis McCarthy, Mary Eileen O'Donnell, William Potter, Ted McCarthy, Karen Kilgariff, Alex Herschlag, Madison Sonora, Jonathan Goetzman, Victoria Kunkel, Jon Beavers, Luigi Della Ripa, Riley Parker, Max Beristain, Eden Burakoff, Alex Canter, Avery Carey, AJ Carr, Angenaya Carr, Nick Cohen, Eric Culhane, Astaria Dayne, Mick Giacchino, Luna Gray, Julia Greene, Sung Han, Lawrence Haymes, Arlo Reilly, Francesca Sarracino, Luigi Sarracino, Frank Scott, Max Scott, Yanari Warren, Ciara Williamson, Hannah Williamson, Dan Anderson, Kat Barnette, Natalia Becerril, Zachary Chicos, Gerren Hall, Fatimah Hassan, Steven Herrera, Brandon Koen, Richard B. Larimore, Paige Locke, Zoe McLane, Anthony Molinari, John C. Reilly, Patrick Salway, Tess Rianne Sullivan, Charlotte Townsend, Jeff Willy</t>
        </is>
      </c>
      <c r="Q229" s="40" t="inlineStr">
        <is>
          <t>Paul Thomas Anderson</t>
        </is>
      </c>
      <c r="R229" s="41" t="inlineStr">
        <is>
          <t>[{"Source": "Internet Movie Database", "Value": "7.1/10"}, {"Source": "Rotten Tomatoes", "Value": "90%"}, {"Source": "Metacritic", "Value": "90/100"}]</t>
        </is>
      </c>
      <c r="S229" s="42" t="inlineStr">
        <is>
          <t>33,276,075</t>
        </is>
      </c>
      <c r="T229" s="43" t="inlineStr">
        <is>
          <t>R</t>
        </is>
      </c>
      <c r="U229" s="44" t="inlineStr">
        <is>
          <t>133</t>
        </is>
      </c>
      <c r="V229" s="45"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29" s="46" t="inlineStr">
        <is>
          <t>40,000,000</t>
        </is>
      </c>
      <c r="X229" s="35" t="n">
        <v>718032</v>
      </c>
      <c r="Y229" s="35" t="inlineStr">
        <is>
          <t>[776503, 758866, 591538, 766798, 777270, 716612, 511809, 727293, 763532, 866678, 788935, 788943, 768331, 664698, 660120, 600583, 597208, 668640, 585378, 712454]</t>
        </is>
      </c>
      <c r="Z229" s="35" t="inlineStr">
        <is>
          <t>90%</t>
        </is>
      </c>
      <c r="AA229" s="35" t="inlineStr">
        <is>
          <t>7.1/10</t>
        </is>
      </c>
      <c r="AB229" s="35" t="inlineStr">
        <is>
          <t>90/100</t>
        </is>
      </c>
      <c r="AC229" s="35" t="inlineStr">
        <is>
          <t>https://www.youtube.com/embed/ofnXPwUPENo</t>
        </is>
      </c>
      <c r="AD229" s="115" t="inlineStr">
        <is>
          <t>US</t>
        </is>
      </c>
      <c r="AE229" s="115" t="n">
        <v>1731215633548</v>
      </c>
    </row>
    <row r="230" ht="14.25" customHeight="1" s="142">
      <c r="A230" s="108" t="inlineStr">
        <is>
          <t>Iron Man</t>
        </is>
      </c>
      <c r="B230" s="109" t="n">
        <v>89</v>
      </c>
      <c r="C230" s="110" t="inlineStr">
        <is>
          <t>Marvel</t>
        </is>
      </c>
      <c r="D230" s="28" t="inlineStr">
        <is>
          <t>MCU</t>
        </is>
      </c>
      <c r="E230" s="111" t="inlineStr">
        <is>
          <t>Comic Book</t>
        </is>
      </c>
      <c r="F230" s="126" t="n"/>
      <c r="G230" s="31" t="n"/>
      <c r="H230" s="32" t="n"/>
      <c r="I230" s="112" t="inlineStr">
        <is>
          <t>Disney</t>
        </is>
      </c>
      <c r="J230" s="113" t="n">
        <v>2008</v>
      </c>
      <c r="K230" s="35">
        <f>ROW(K230)-1</f>
        <v/>
      </c>
      <c r="L230" s="115" t="b">
        <v>0</v>
      </c>
      <c r="M230" s="114" t="n"/>
      <c r="N230" s="37" t="inlineStr">
        <is>
          <t>After being held captive in an Afghan cave, billionaire engineer Tony Stark creates a unique weaponized suit of armor to fight evil.</t>
        </is>
      </c>
      <c r="O230" s="38" t="inlineStr">
        <is>
          <t>https://image.tmdb.org/t/p/w500/78lPtwv72eTNqFW9COBYI0dWDJa.jpg</t>
        </is>
      </c>
      <c r="P230" s="39" t="inlineStr">
        <is>
          <t>Robert Downey Jr., Terrence Howard, Jeff Bridges, Gwyneth Paltrow, Leslie Bibb, Shaun Toub, Faran Tahir, Clark Gregg, Bill Smitrovich, Sayed Badreya, Paul Bettany, Jon Favreau, Peter Billingsley, Tim Guinee, Will Lyman, Tom Morello, Marco Khan, Daston Kalili, Ido Mor, Kevin Foster, Garret Noël, Eileen Weisinger, Ahmed Ahmed, Fahim Fazli, Gerard Sanders, Tim Rigby, Russell Richardson, Nazanin Boniadi, Thomas Craig Plumer, Robert Berkman, Stacy Stas Hurst, Lauren Scyphers, Frank Nyi, Marvin Jordan, Jim Cramer, Donna Evans, Reid Harper, Summer Kylie Remington, Ava Rose Williams, Vladimir Kubr, Callie Croughwell, Javan Tahir, Sahar Bibiyan, Patrick O'Connell, Adam Harrington, Meera Simhan, Ben Newmark, Ricki Lander, Jeannine Kaspar, Sarah Cahill, Stan Lee, Justin Rex, Zorianna Kit, Lana Kinnear, Nicole Lindeblad, Masha Lund, Gabrielle Tuite, Tim Griffin, Joshua Harto, Micah A. Hauptman, James Bethea, Mike Cochrane, Flavia Manes Rossi, Samuel L. Jackson, Kristin J. Hooper</t>
        </is>
      </c>
      <c r="Q230" s="40" t="inlineStr">
        <is>
          <t>Jon Favreau</t>
        </is>
      </c>
      <c r="R230" s="41" t="inlineStr">
        <is>
          <t>[{"Source": "Internet Movie Database", "Value": "7.9/10"}, {"Source": "Rotten Tomatoes", "Value": "94%"}, {"Source": "Metacritic", "Value": "79/100"}]</t>
        </is>
      </c>
      <c r="S230" s="42" t="inlineStr">
        <is>
          <t>585,174,222</t>
        </is>
      </c>
      <c r="T230" s="43" t="inlineStr">
        <is>
          <t>PG-13</t>
        </is>
      </c>
      <c r="U230" s="44" t="inlineStr">
        <is>
          <t>126</t>
        </is>
      </c>
      <c r="V230" s="45" t="inlineStr">
        <is>
          <t>{"link": "https://www.themoviedb.org/movie/1726-iron-man/watch?locale=CA",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0" s="46" t="inlineStr">
        <is>
          <t>140,000,000</t>
        </is>
      </c>
      <c r="X230" s="35" t="n">
        <v>1726</v>
      </c>
      <c r="Y230" s="35" t="inlineStr">
        <is>
          <t>[10138, 1724, 68721, 1771, 10195, 562, 41154, 550, 59967, 122, 13475, 272, 557, 56292, 14161, 2080, 10191, 1487, 24428, 603]</t>
        </is>
      </c>
      <c r="Z230" s="35" t="inlineStr">
        <is>
          <t>94%</t>
        </is>
      </c>
      <c r="AA230" s="35" t="inlineStr">
        <is>
          <t>7.9/10</t>
        </is>
      </c>
      <c r="AB230" s="35" t="inlineStr">
        <is>
          <t>79/100</t>
        </is>
      </c>
      <c r="AC230" s="35" t="inlineStr">
        <is>
          <t>https://www.youtube.com/embed/KAE5ymVLmZg</t>
        </is>
      </c>
      <c r="AD230" s="115" t="inlineStr">
        <is>
          <t>US</t>
        </is>
      </c>
      <c r="AE230" s="115" t="n">
        <v>1731215633548</v>
      </c>
    </row>
    <row r="231" ht="14.25" customHeight="1" s="142">
      <c r="A231" s="108" t="inlineStr">
        <is>
          <t>The Edge of Seventeen</t>
        </is>
      </c>
      <c r="B231" s="109" t="n">
        <v>89</v>
      </c>
      <c r="C231" s="110" t="n"/>
      <c r="D231" s="28" t="n"/>
      <c r="E231" s="111" t="inlineStr">
        <is>
          <t>Drama</t>
        </is>
      </c>
      <c r="F231" s="126" t="inlineStr">
        <is>
          <t>Coming-of-Age</t>
        </is>
      </c>
      <c r="G231" s="31" t="n"/>
      <c r="H231" s="32" t="n"/>
      <c r="I231" s="112" t="inlineStr">
        <is>
          <t>STX Entertainment</t>
        </is>
      </c>
      <c r="J231" s="113" t="n">
        <v>2016</v>
      </c>
      <c r="K231" s="35">
        <f>ROW(K231)-1</f>
        <v/>
      </c>
      <c r="L231" s="115" t="b">
        <v>0</v>
      </c>
      <c r="M231" s="114" t="n"/>
      <c r="N231" s="37" t="inlineStr">
        <is>
          <t>Two high school girls are best friends until one dates the other's older brother, who is totally his sister's nemesis.</t>
        </is>
      </c>
      <c r="O231" s="38" t="inlineStr">
        <is>
          <t>https://image.tmdb.org/t/p/w500/gVg5pMfHPwYDjsxC4G6qmMPrHOX.jpg</t>
        </is>
      </c>
      <c r="P231" s="39" t="inlineStr">
        <is>
          <t>Hailee Steinfeld, Woody Harrelson, Haley Lu Richardson, Blake Jenner, Kyra Sedgwick, Hayden Szeto, Alexander Calvert, Eric Keenleyside, Nesta Cooper, Meredith Monroe, Katie Stuart, Lina Renna, Christian Michael Cooper, Ava Grace Cooper, Laine MacNeil, Jena Skodje, Daniel Bacon, Kavandeep Hayre, Lyle Reginald, Chris Shields, Christian Lagasse, Lauren K. Robek, Laura Ward</t>
        </is>
      </c>
      <c r="Q231" s="40" t="inlineStr">
        <is>
          <t>Kelly Fremon Craig</t>
        </is>
      </c>
      <c r="R231" s="41" t="inlineStr">
        <is>
          <t>[{"Source": "Internet Movie Database", "Value": "7.3/10"}, {"Source": "Rotten Tomatoes", "Value": "94%"}, {"Source": "Metacritic", "Value": "77/100"}]</t>
        </is>
      </c>
      <c r="S231" s="42" t="inlineStr">
        <is>
          <t>18,803,648</t>
        </is>
      </c>
      <c r="T231" s="43" t="inlineStr">
        <is>
          <t>R</t>
        </is>
      </c>
      <c r="U231" s="44" t="inlineStr">
        <is>
          <t>105</t>
        </is>
      </c>
      <c r="V231" s="45" t="inlineStr">
        <is>
          <t>{"link": "https://www.themoviedb.org/movie/376660-the-edge-of-seventeen/watch?locale=CA",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231" s="46" t="inlineStr">
        <is>
          <t>9,000,000</t>
        </is>
      </c>
      <c r="X231" s="35" t="n">
        <v>376660</v>
      </c>
      <c r="Y231" s="35" t="inlineStr">
        <is>
          <t>[248574, 417678, 467917, 632666, 439059, 272693, 91745, 334541, 353571, 449563, 16996, 291328, 469876, 445605, 351964, 449415, 276908, 57114, 12178, 381284]</t>
        </is>
      </c>
      <c r="Z231" s="35" t="inlineStr">
        <is>
          <t>94%</t>
        </is>
      </c>
      <c r="AA231" s="35" t="inlineStr">
        <is>
          <t>7.3/10</t>
        </is>
      </c>
      <c r="AB231" s="35" t="inlineStr">
        <is>
          <t>77/100</t>
        </is>
      </c>
      <c r="AC231" s="35" t="inlineStr">
        <is>
          <t>https://www.youtube.com/embed/oPO5J8Ap578</t>
        </is>
      </c>
      <c r="AD231" s="115" t="inlineStr">
        <is>
          <t>US</t>
        </is>
      </c>
      <c r="AE231" s="115" t="n">
        <v>1731215633548</v>
      </c>
    </row>
    <row r="232" ht="14.25" customHeight="1" s="142">
      <c r="A232" s="108" t="inlineStr">
        <is>
          <t>Vacation</t>
        </is>
      </c>
      <c r="B232" s="109" t="n">
        <v>89</v>
      </c>
      <c r="C232" s="110" t="inlineStr">
        <is>
          <t>National Lampoon’s</t>
        </is>
      </c>
      <c r="D232" s="28" t="inlineStr">
        <is>
          <t>Vacation</t>
        </is>
      </c>
      <c r="E232" s="111" t="inlineStr">
        <is>
          <t>Comedy</t>
        </is>
      </c>
      <c r="F232" s="126" t="n"/>
      <c r="G232" s="31" t="n"/>
      <c r="H232" s="32" t="n"/>
      <c r="I232" s="112" t="inlineStr">
        <is>
          <t>Warner Bros.</t>
        </is>
      </c>
      <c r="J232" s="113" t="n">
        <v>1983</v>
      </c>
      <c r="K232" s="35">
        <f>ROW(K232)-1</f>
        <v/>
      </c>
      <c r="L232" s="115" t="b">
        <v>0</v>
      </c>
      <c r="M232" s="114" t="n"/>
      <c r="N232" s="37" t="inlineStr">
        <is>
          <t>Clark Griswold is on a quest to take his family to the Walley World theme park for a vacation, but things don't go exactly as planned.</t>
        </is>
      </c>
      <c r="O232" s="38" t="inlineStr">
        <is>
          <t>https://image.tmdb.org/t/p/w500/q3DvoqY06yZnRp9faH6uge7n7VP.jpg</t>
        </is>
      </c>
      <c r="P232" s="39" t="inlineStr">
        <is>
          <t>Chevy Chase, Beverly D'Angelo, Anthony Michael Hall, Imogene Coca, Randy Quaid, Dana Barron, Eddie Bracken, Brian Doyle-Murray, Miriam Flynn, James Keach, Eugene Levy, Frank McRae, John Candy, Christie Brinkley, Jane Krakowski, John P. Navin, Jr., Nathan Cook, Christopher Jackson, Mickey Jones, John Diehl, Jeannie Dimter Barton, Randy Lowell, Virgil Wyaco II, Gerry Black, James Staley, Adelaide Wilder, Tessa Richarde, Fritz Ford, Eric Stacey, Scott Perry, Dennis Freeman, Michael Talbott, John Craigmile, Henry Gibson, Harold Ramis</t>
        </is>
      </c>
      <c r="Q232" s="40" t="inlineStr">
        <is>
          <t>Harold Ramis</t>
        </is>
      </c>
      <c r="R232" s="41" t="inlineStr">
        <is>
          <t>[{"Source": "Internet Movie Database", "Value": "7.3/10"}, {"Source": "Rotten Tomatoes", "Value": "94%"}, {"Source": "Metacritic", "Value": "55/100"}]</t>
        </is>
      </c>
      <c r="S232" s="42" t="inlineStr">
        <is>
          <t>61,418,063</t>
        </is>
      </c>
      <c r="T232" s="43" t="inlineStr">
        <is>
          <t>R</t>
        </is>
      </c>
      <c r="U232" s="44" t="inlineStr">
        <is>
          <t>99</t>
        </is>
      </c>
      <c r="V232" s="45"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32" s="46" t="inlineStr">
        <is>
          <t>15,000,000</t>
        </is>
      </c>
      <c r="X232" s="35" t="n">
        <v>11153</v>
      </c>
      <c r="Y232" s="35" t="inlineStr">
        <is>
          <t>[11418, 11419, 5825, 11816, 21711, 14408, 318954, 361043, 31880, 5065, 604532, 18923, 23957, 25183, 11155, 363841, 24405, 549214, 511168, 549859]</t>
        </is>
      </c>
      <c r="Z232" s="35" t="inlineStr">
        <is>
          <t>94%</t>
        </is>
      </c>
      <c r="AA232" s="35" t="inlineStr">
        <is>
          <t>7.3/10</t>
        </is>
      </c>
      <c r="AB232" s="35" t="inlineStr">
        <is>
          <t>55/100</t>
        </is>
      </c>
      <c r="AC232" s="35" t="inlineStr">
        <is>
          <t>https://www.youtube.com/embed/LGJplbPcJFA</t>
        </is>
      </c>
      <c r="AD232" s="115" t="inlineStr">
        <is>
          <t>US</t>
        </is>
      </c>
      <c r="AE232" s="115" t="n">
        <v>1731215633548</v>
      </c>
    </row>
    <row r="233" ht="14.25" customHeight="1" s="142">
      <c r="A233" s="108" t="inlineStr">
        <is>
          <t>American History X</t>
        </is>
      </c>
      <c r="B233" s="109" t="n">
        <v>89</v>
      </c>
      <c r="C233" s="110" t="n"/>
      <c r="D233" s="28" t="n"/>
      <c r="E233" s="111" t="inlineStr">
        <is>
          <t>Crime</t>
        </is>
      </c>
      <c r="F233" s="126" t="inlineStr">
        <is>
          <t>Thriller</t>
        </is>
      </c>
      <c r="G233" s="31" t="n"/>
      <c r="H233" s="32" t="n"/>
      <c r="I233" s="112" t="inlineStr">
        <is>
          <t>New Line Cinema</t>
        </is>
      </c>
      <c r="J233" s="113" t="n">
        <v>1998</v>
      </c>
      <c r="K233" s="35">
        <f>ROW(K233)-1</f>
        <v/>
      </c>
      <c r="L233" s="115" t="b">
        <v>0</v>
      </c>
      <c r="M233" s="114" t="n"/>
      <c r="N233"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33" s="50" t="inlineStr">
        <is>
          <t>https://image.tmdb.org/t/p/w500/euypWkaYFOLW3e5rLIcTAjWnhhT.jpg</t>
        </is>
      </c>
      <c r="P233" s="51" t="inlineStr">
        <is>
          <t>Edward Norton, Edward Furlong, Beverly D'Angelo, Jennifer Lien, Ethan Suplee, Fairuza Balk, Avery Brooks, Elliott Gould, Stacy Keach, William Russ, Guy Torry, Joe Cortese, Jason Bose Smith, Antonio David Lyons, Alex Sol, Keram Malicki-Sánchez, Giuseppe Andrews, Michelle Christine White, Jonathan Fowler Jr., Christopher Masterson, Nicholas R. Oleson, Jordan Marder, Paul Le Mat, Thomas L. Bellissimo, Cherish Lee, Sam Vlahos, Tara Blanchard, Anne Lambton, Steve Wolford, Richard Noyce, Danso Gordon, Jim Norton, David Basulto, Alexis Rose Coen, Kiante Elam, Paul Hopkins, Keith Odett, Paul E. Short, Nigel Miguel, Darrell Britt, Robert 'Duckie' Carpenter, Sydney 'Big Dawg' Colston, John Embry, Maximillian Kesmodel, Allie Moss, Barbie Marie, Selwyn Ward, Sam Sarpong, Denney Pierce, Glendon Rich</t>
        </is>
      </c>
      <c r="Q233" s="52" t="inlineStr">
        <is>
          <t>Tony Kaye</t>
        </is>
      </c>
      <c r="R233" s="59" t="inlineStr">
        <is>
          <t>[{"Source": "Internet Movie Database", "Value": "8.5/10"}, {"Source": "Rotten Tomatoes", "Value": "84%"}, {"Source": "Metacritic", "Value": "62/100"}]</t>
        </is>
      </c>
      <c r="S233" s="60" t="inlineStr">
        <is>
          <t>23,900,000</t>
        </is>
      </c>
      <c r="T233" s="55" t="inlineStr">
        <is>
          <t>R</t>
        </is>
      </c>
      <c r="U233" s="56" t="inlineStr">
        <is>
          <t>119</t>
        </is>
      </c>
      <c r="V233" s="57"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3" s="61" t="inlineStr">
        <is>
          <t>20,000,000</t>
        </is>
      </c>
      <c r="X233" s="35" t="n">
        <v>73</v>
      </c>
      <c r="Y233" s="35" t="inlineStr">
        <is>
          <t>[103, 168672, 101, 1359, 640, 2105, 14, 423, 1491, 207, 13223, 274, 115, 807, 550, 629, 6977, 190859, 598, 1592]</t>
        </is>
      </c>
      <c r="Z233" s="35" t="inlineStr">
        <is>
          <t>84%</t>
        </is>
      </c>
      <c r="AA233" s="35" t="inlineStr">
        <is>
          <t>8.5/10</t>
        </is>
      </c>
      <c r="AB233" s="35" t="inlineStr">
        <is>
          <t>62/100</t>
        </is>
      </c>
      <c r="AC233" s="35" t="inlineStr">
        <is>
          <t>https://www.youtube.com/embed/ZVAfE5cT59c</t>
        </is>
      </c>
      <c r="AD233" s="115" t="inlineStr">
        <is>
          <t>US</t>
        </is>
      </c>
      <c r="AE233" s="115" t="n">
        <v>1731215633548</v>
      </c>
    </row>
    <row r="234" ht="14.25" customHeight="1" s="142">
      <c r="A234" s="108" t="inlineStr">
        <is>
          <t>Crazy, Stupid, Love</t>
        </is>
      </c>
      <c r="B234" s="109" t="n">
        <v>89</v>
      </c>
      <c r="C234" s="110" t="n"/>
      <c r="D234" s="28" t="n"/>
      <c r="E234" s="111" t="inlineStr">
        <is>
          <t>RomCom</t>
        </is>
      </c>
      <c r="F234" s="126" t="n"/>
      <c r="G234" s="31" t="n"/>
      <c r="H234" s="32" t="n"/>
      <c r="I234" s="112" t="inlineStr">
        <is>
          <t>Warner Bros.</t>
        </is>
      </c>
      <c r="J234" s="113" t="n">
        <v>2011</v>
      </c>
      <c r="K234" s="35">
        <f>ROW(K234)-1</f>
        <v/>
      </c>
      <c r="L234" s="115" t="b">
        <v>0</v>
      </c>
      <c r="M234" s="114" t="n"/>
      <c r="N234" s="3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34" s="38" t="inlineStr">
        <is>
          <t>https://image.tmdb.org/t/p/w500/p4RafgAPk558muOjnBMHhMArjS2.jpg</t>
        </is>
      </c>
      <c r="P234" s="39" t="inlineStr">
        <is>
          <t>Steve Carell, Ryan Gosling, Julianne Moore, Emma Stone, Lio Tipton, Jonah Bobo, Joey King, Marisa Tomei, Beth Littleford, John Carroll Lynch, Kevin Bacon, Liza Lapira, Josh Groban, Mekia Cox, Julianna Guill, Zayne Emory, Crystal Reed, Joanne Brooks, Reggie Lee, Caitlin Thompson, Karolina Wydra, Tracy Mulholland, Katerina Mikailenko, Janine Barris, Jenny Mollen, Charlie Hartsock, AlgeRita Wynn, Wendy Worthington, Dan Butler, Tiara Parker, Laurel Coppock, Rasika Mathur, Joshua Sternlicht, Jasen Salvatore, Michael John Long, Dillon Neaman, J-Ray, Janae Nicole Caudillo, Christopher Darga, Rich Hutchman, Richard Steven Horvitz, Lauren Stone, Megan James, Rebecca Flinn-White, Billy Atchison, Ehrin Marlow, David Orosz, Camille Abelow, Maija Polsley, Christian Pitre, Heather La Bella, Georgia Hurd, Lisa Brown, Tingting Yu, Raena Cassidy, Ami Haruna, Jessica Diz, Tania Wagner, Georgia Treantafelles, Holly Daniels, Olga Fonda</t>
        </is>
      </c>
      <c r="Q234" s="40" t="inlineStr">
        <is>
          <t>Glenn Ficarra, John Requa</t>
        </is>
      </c>
      <c r="R234" s="41" t="inlineStr">
        <is>
          <t>[{"Source": "Internet Movie Database", "Value": "7.4/10"}, {"Source": "Rotten Tomatoes", "Value": "79%"}, {"Source": "Metacritic", "Value": "68/100"}]</t>
        </is>
      </c>
      <c r="S234" s="42" t="inlineStr">
        <is>
          <t>145,079,584</t>
        </is>
      </c>
      <c r="T234" s="43" t="inlineStr">
        <is>
          <t>PG-13</t>
        </is>
      </c>
      <c r="U234" s="44" t="inlineStr">
        <is>
          <t>118</t>
        </is>
      </c>
      <c r="V234" s="45" t="inlineStr">
        <is>
          <t>{"link": "https://www.themoviedb.org/movie/50646-crazy-stupid-love/watch?locale=CA",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4" s="46" t="inlineStr">
        <is>
          <t>50,000,000</t>
        </is>
      </c>
      <c r="X234" s="35" t="n">
        <v>50646</v>
      </c>
      <c r="Y234" s="35" t="inlineStr">
        <is>
          <t>[37735, 50544, 46705, 64690, 6145, 35056, 55721, 313369, 46503, 41630, 11036, 82682, 97367, 290250, 6957, 50014, 455207, 6615, 43347, 8363]</t>
        </is>
      </c>
      <c r="Z234" s="35" t="inlineStr">
        <is>
          <t>79%</t>
        </is>
      </c>
      <c r="AA234" s="35" t="inlineStr">
        <is>
          <t>7.4/10</t>
        </is>
      </c>
      <c r="AB234" s="35" t="inlineStr">
        <is>
          <t>68/100</t>
        </is>
      </c>
      <c r="AC234" s="35" t="inlineStr">
        <is>
          <t>https://www.youtube.com/embed/W7U03cW7k-Y</t>
        </is>
      </c>
      <c r="AD234" s="115" t="inlineStr">
        <is>
          <t>US</t>
        </is>
      </c>
      <c r="AE234" s="115" t="n">
        <v>1731215633548</v>
      </c>
    </row>
    <row r="235" ht="14.25" customHeight="1" s="142">
      <c r="A235" s="108" t="inlineStr">
        <is>
          <t>The Muppets</t>
        </is>
      </c>
      <c r="B235" s="109" t="n">
        <v>89</v>
      </c>
      <c r="C235" s="110" t="inlineStr">
        <is>
          <t>Disney Live Action</t>
        </is>
      </c>
      <c r="D235" s="28" t="inlineStr">
        <is>
          <t>Muppets</t>
        </is>
      </c>
      <c r="E235" s="111" t="inlineStr">
        <is>
          <t>Comedy</t>
        </is>
      </c>
      <c r="F235" s="126" t="inlineStr">
        <is>
          <t>Family</t>
        </is>
      </c>
      <c r="G235" s="31" t="n"/>
      <c r="H235" s="32" t="n"/>
      <c r="I235" s="112" t="inlineStr">
        <is>
          <t>Disney</t>
        </is>
      </c>
      <c r="J235" s="113" t="n">
        <v>2011</v>
      </c>
      <c r="K235" s="35">
        <f>ROW(K235)-1</f>
        <v/>
      </c>
      <c r="L235" s="115" t="b">
        <v>0</v>
      </c>
      <c r="M235" s="114" t="n"/>
      <c r="N235" s="49" t="inlineStr">
        <is>
          <t>When Kermit the Frog and the Muppets learn that their beloved theater is slated for demolition, a sympathetic human, Gary, and his puppet brother, Walter, swoop in to help the gang put on a show and raise the $10 million they need to save the day.</t>
        </is>
      </c>
      <c r="O235" s="50" t="inlineStr">
        <is>
          <t>https://image.tmdb.org/t/p/w500/h5N6x5gS45wAALt5fsWVn0oCYQR.jpg</t>
        </is>
      </c>
      <c r="P235" s="51" t="inlineStr">
        <is>
          <t>Jason Segel, Amy Adams, Chris Cooper, Rashida Jones, Steve Whitmire, Peter Linz, Eric Jacobson, Dave Goelz, Bill Barretta, David Rudman, Matt Vogel, Alan Arkin, Bill Cobbs, Zach Galifianakis, Ken Jeong, Jim Parsons, Eddie Pepitone, Kristen Schaal, Sarah Silverman, Eddie 'Piolin' Sotelo, Raymond Ma, Shu Lan Tuan, Donald Glover, Dahlia Waingort, Jonathan Palmer, Don Yanan, Michael Albala, Julia Marie Franzese, Gunnar Smith, Connor Gallagher, Justin Marco, Cameron Kasal, Justin Tinucci, Alex Long, Aria Noelle Curzon, Emily Blunt, James Carville, Leslie Feist, Whoopi Goldberg, Selena Gomez, Dave Grohl, Neil Patrick Harris, Judd Hirsch, John Krasinski, Rico Rodriguez, Mickey Rooney, Tyler Bunch, Bruce Lanoil, Michelan Sisti, Paul McGinnis, Greg Ballora, David Alan Barclay, Tim Blaney, Kevin Carlson, Leslie Carrara-Rudolph, Kristin Charney, Nathan Danforth, Alice Dinnean, Julia Gunn, BJ Guyer, Tanya Haden, Patrick Johnson, Sean W. Johnson, Len Levitt, James Murray, Michael Oosterom, Karen Prell, Mike Quinn, David Skelly, Andy Stone, Art Vega, Alex Villa, Chase Woolner, Jack Black, Mike Carlucci, Reese Hartwig, Jerry Nelson</t>
        </is>
      </c>
      <c r="Q235" s="52" t="inlineStr">
        <is>
          <t>James Bobin</t>
        </is>
      </c>
      <c r="R235" s="59" t="inlineStr">
        <is>
          <t>[{"Source": "Internet Movie Database", "Value": "7.1/10"}, {"Source": "Rotten Tomatoes", "Value": "95%"}, {"Source": "Metacritic", "Value": "75/100"}]</t>
        </is>
      </c>
      <c r="S235" s="60" t="inlineStr">
        <is>
          <t>165,184,237</t>
        </is>
      </c>
      <c r="T235" s="55" t="inlineStr">
        <is>
          <t>PG</t>
        </is>
      </c>
      <c r="U235" s="56" t="inlineStr">
        <is>
          <t>103</t>
        </is>
      </c>
      <c r="V235" s="57" t="inlineStr">
        <is>
          <t>{"link": "https://www.themoviedb.org/movie/64328-the-muppets/watch?locale=CA",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35" s="61" t="inlineStr">
        <is>
          <t>45,000,000</t>
        </is>
      </c>
      <c r="X235" s="35" t="n">
        <v>64328</v>
      </c>
      <c r="Y235" s="35" t="inlineStr">
        <is>
          <t>[145220, 10208, 11899, 11176, 10437, 20910, 11107, 37050, 390520, 33644, 13352, 21044, 14236, 11946, 61988, 253292, 33809, 1147215, 27190, 56835]</t>
        </is>
      </c>
      <c r="Z235" s="35" t="inlineStr">
        <is>
          <t>95%</t>
        </is>
      </c>
      <c r="AA235" s="35" t="inlineStr">
        <is>
          <t>7.1/10</t>
        </is>
      </c>
      <c r="AB235" s="35" t="inlineStr">
        <is>
          <t>75/100</t>
        </is>
      </c>
      <c r="AC235" s="35" t="inlineStr">
        <is>
          <t>https://www.youtube.com/embed/Mq5LfuvRBVM</t>
        </is>
      </c>
      <c r="AD235" s="115" t="inlineStr">
        <is>
          <t>US</t>
        </is>
      </c>
      <c r="AE235" s="115" t="n">
        <v>1731215633548</v>
      </c>
    </row>
    <row r="236" ht="14.25" customHeight="1" s="142">
      <c r="A236" s="108" t="inlineStr">
        <is>
          <t>Kingsman: The Secret Service</t>
        </is>
      </c>
      <c r="B236" s="109" t="n">
        <v>89</v>
      </c>
      <c r="C236" s="110" t="inlineStr">
        <is>
          <t>Kingsman</t>
        </is>
      </c>
      <c r="D236" s="28" t="n"/>
      <c r="E236" s="111" t="inlineStr">
        <is>
          <t>Comic Book</t>
        </is>
      </c>
      <c r="F236" s="126" t="inlineStr">
        <is>
          <t>Spy</t>
        </is>
      </c>
      <c r="G236" s="31" t="n"/>
      <c r="H236" s="32" t="n"/>
      <c r="I236" s="112" t="inlineStr">
        <is>
          <t>20th Century Studios</t>
        </is>
      </c>
      <c r="J236" s="113" t="n">
        <v>2014</v>
      </c>
      <c r="K236" s="35">
        <f>ROW(K236)-1</f>
        <v/>
      </c>
      <c r="L236" s="115" t="b">
        <v>0</v>
      </c>
      <c r="M236" s="114"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36" s="37" t="inlineStr">
        <is>
          <t>The story of a super-secret spy organization that recruits an unrefined but promising street kid into the agency's ultra-competitive training program just as a global threat emerges from a twisted tech genius.</t>
        </is>
      </c>
      <c r="O236" s="38" t="inlineStr">
        <is>
          <t>https://image.tmdb.org/t/p/w500/r6q9wZK5a2K51KFj4LWVID6Ja1r.jpg</t>
        </is>
      </c>
      <c r="P236" s="39" t="inlineStr">
        <is>
          <t>Taron Egerton, Colin Firth, Samuel L. Jackson, Mark Strong, Sophie Cookson, Sofia Boutella, Michael Caine, Edward Holcroft, Hanna Alström, Samantha Womack, Mark Hamill, Jonno Davies, Jack Davenport, Adrian Quinton, Alex Nikolov, Velibor Topic, Geoff Bell, Jordan Long, Theo Barklem-Biggs, Tobi Bakare, Morgan Watkins, Paul Kennington, Ralph Ineson, Nicholas Banks, Jack Cutmore-Scott, Nicholas Agnew, Rowan Polonski, Tom Prior, Fiona Hampton, Bjørn Floberg, Johanna Taylor, Lily Travers, Richard Brake, Andrew Bridgmont, Corey Johnson, Anne Wittman, Andrei Lenart, Simon Green, Lazara Storm, Sarah Hewson, Jayne Secker, Lukwesa Burak, James Clayton, Nick English, Charles Filmer, Bimbo Hart, Chester King, Alastair MacIntosh, Carlos Peres, Jude Poyer, Daniel Chapple</t>
        </is>
      </c>
      <c r="Q236" s="40" t="inlineStr">
        <is>
          <t>Matthew Vaughn</t>
        </is>
      </c>
      <c r="R236" s="41" t="inlineStr">
        <is>
          <t>[{"Source": "Internet Movie Database", "Value": "7.7/10"}, {"Source": "Rotten Tomatoes", "Value": "75%"}, {"Source": "Metacritic", "Value": "60/100"}]</t>
        </is>
      </c>
      <c r="S236" s="42" t="inlineStr">
        <is>
          <t>414,351,546</t>
        </is>
      </c>
      <c r="T236" s="43" t="inlineStr">
        <is>
          <t>R</t>
        </is>
      </c>
      <c r="U236" s="44" t="inlineStr">
        <is>
          <t>129</t>
        </is>
      </c>
      <c r="V236" s="45" t="inlineStr">
        <is>
          <t>{"link": "https://www.themoviedb.org/movie/207703-kingsman-the-secret-service/watch?locale=CA",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6" s="46" t="inlineStr">
        <is>
          <t>81,000,000</t>
        </is>
      </c>
      <c r="X236" s="35" t="n">
        <v>207703</v>
      </c>
      <c r="Y236" s="35" t="inlineStr">
        <is>
          <t>[343668, 122917, 198184, 260346, 190859, 177572, 76757, 147441, 168259, 228967, 256591, 210860, 240832, 241554, 99861, 245891, 205596, 75656, 262500, 157336]</t>
        </is>
      </c>
      <c r="Z236" s="35" t="inlineStr">
        <is>
          <t>75%</t>
        </is>
      </c>
      <c r="AA236" s="35" t="inlineStr">
        <is>
          <t>7.7/10</t>
        </is>
      </c>
      <c r="AB236" s="35" t="inlineStr">
        <is>
          <t>60/100</t>
        </is>
      </c>
      <c r="AC236" s="35" t="inlineStr">
        <is>
          <t>https://www.youtube.com/embed/Th_KrhqmHk8</t>
        </is>
      </c>
      <c r="AD236" s="115" t="inlineStr">
        <is>
          <t>GB</t>
        </is>
      </c>
      <c r="AE236" s="115" t="n">
        <v>1731215633548</v>
      </c>
    </row>
    <row r="237" ht="14.25" customHeight="1" s="142">
      <c r="A237" s="108" t="inlineStr">
        <is>
          <t>Mission: Impossible - Rogue Nation</t>
        </is>
      </c>
      <c r="B237" s="109" t="n">
        <v>89</v>
      </c>
      <c r="C237" s="110" t="inlineStr">
        <is>
          <t>Mission: Impossible</t>
        </is>
      </c>
      <c r="D237" s="28" t="n"/>
      <c r="E237" s="111" t="inlineStr">
        <is>
          <t>Action</t>
        </is>
      </c>
      <c r="F237" s="126" t="inlineStr">
        <is>
          <t>Spy</t>
        </is>
      </c>
      <c r="G237" s="31" t="n"/>
      <c r="H237" s="32" t="n"/>
      <c r="I237" s="112" t="inlineStr">
        <is>
          <t>Paramount Pictures</t>
        </is>
      </c>
      <c r="J237" s="113" t="n">
        <v>2015</v>
      </c>
      <c r="K237" s="35">
        <f>ROW(K237)-1</f>
        <v/>
      </c>
      <c r="L237" s="115" t="b">
        <v>0</v>
      </c>
      <c r="M237" s="114"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37" s="49" t="inlineStr">
        <is>
          <t>Ethan and team take on their most impossible mission yet—eradicating 'The Syndicate', an International and highly-skilled rogue organization committed to destroying the IMF.</t>
        </is>
      </c>
      <c r="O237" s="50" t="inlineStr">
        <is>
          <t>https://image.tmdb.org/t/p/w500/sGvcWcI99OTXLzghD7qXw00KaY5.jpg</t>
        </is>
      </c>
      <c r="P237" s="51" t="inlineStr">
        <is>
          <t>Tom Cruise, Jeremy Renner, Simon Pegg, Rebecca Ferguson, Ving Rhames, Sean Harris, Simon McBurney, Zhang Jingchu, Tom Hollander, Jens Hultén, Alec Baldwin, Mateo Rufino, Fernando Abadie, Alec Utgoff, Hermione Corfield, Nigel Barber, William Roberts, Patrick Poletti, Martin Cochrane, David Peart, Barnabás Réti, Ash Merat, James Weber Brown, Robert Maaser, Wolfgang Stegemann, Eva-Marie Becker, Adam Ganne, Jesus Alvarez, America Olivo, James Cleverton, Martin Nelson, James McOran Campbell, Tom Lowe, Nicholas Sharratt, Nicholas Lupu, Stella Stocker, Martin Bermoser, Benjamin Plautz, Nina Hartmann, Daniela Nitsch, Carola Niederhuber, Tim Breyvogel, Laurence Rupp, Wolfgang Cerny, Rupert Wickham, Judith Bogner, Peter Stark, Ulli Ackermann, Saif Al-Warith, Robert Luckay, Tarrick Benham, Tyler Fayose, Rachel Handshaw, Julian Moore-Cook, Sean Cronin, Emilio Aniba, Volkan Ay, Amra Mallassi, Hadrian Howard, Walles Hamonde, Shamir Dawood, Sagar Radia, Yasen Atour, Noor Dillan-Night, Mingus Johnston, Osy Ikhile, Nigel Allen, Georgina Redhead, Bruce Lawrence, Femi Ogunbanjo, Katie Pattinson, Jorge Leon, Alana Maria, Jessica Allain, Anna-Marie Sullivan, Romeo Visca, Tom Coulston, Steven Gätjen, Teddy Newton</t>
        </is>
      </c>
      <c r="Q237" s="52" t="inlineStr">
        <is>
          <t>Christopher McQuarrie</t>
        </is>
      </c>
      <c r="R237" s="59" t="inlineStr">
        <is>
          <t>[{"Source": "Internet Movie Database", "Value": "7.4/10"}, {"Source": "Rotten Tomatoes", "Value": "94%"}, {"Source": "Metacritic", "Value": "75/100"}]</t>
        </is>
      </c>
      <c r="S237" s="60" t="inlineStr">
        <is>
          <t>682,716,636</t>
        </is>
      </c>
      <c r="T237" s="55" t="inlineStr">
        <is>
          <t>PG-13</t>
        </is>
      </c>
      <c r="U237" s="56" t="inlineStr">
        <is>
          <t>131</t>
        </is>
      </c>
      <c r="V237" s="57"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37" s="61" t="inlineStr">
        <is>
          <t>150,000,000</t>
        </is>
      </c>
      <c r="X237" s="35" t="n">
        <v>177677</v>
      </c>
      <c r="Y237" s="35" t="inlineStr">
        <is>
          <t>[353081, 56292, 102899, 954, 956, 955, 203801, 257344, 166424, 206647, 87101, 296099, 307081, 238615, 328425, 135397, 137113, 273481, 253412, 249070]</t>
        </is>
      </c>
      <c r="Z237" s="35" t="inlineStr">
        <is>
          <t>94%</t>
        </is>
      </c>
      <c r="AA237" s="35" t="inlineStr">
        <is>
          <t>7.4/10</t>
        </is>
      </c>
      <c r="AB237" s="35" t="inlineStr">
        <is>
          <t>75/100</t>
        </is>
      </c>
      <c r="AC237" s="35" t="inlineStr">
        <is>
          <t>https://www.youtube.com/embed/F-qBD17wwrQ</t>
        </is>
      </c>
      <c r="AD237" s="115" t="inlineStr">
        <is>
          <t>US</t>
        </is>
      </c>
      <c r="AE237" s="115" t="n">
        <v>1731215633548</v>
      </c>
    </row>
    <row r="238" ht="14.25" customHeight="1" s="142">
      <c r="A238" s="108" t="inlineStr">
        <is>
          <t>The Muppet Christmas Carol</t>
        </is>
      </c>
      <c r="B238" s="109" t="n">
        <v>89</v>
      </c>
      <c r="C238" s="110" t="inlineStr">
        <is>
          <t>Disney Live Action</t>
        </is>
      </c>
      <c r="D238" s="28" t="inlineStr">
        <is>
          <t>Muppets</t>
        </is>
      </c>
      <c r="E238" s="111" t="inlineStr">
        <is>
          <t>Comedy</t>
        </is>
      </c>
      <c r="F238" s="126" t="inlineStr">
        <is>
          <t>Family</t>
        </is>
      </c>
      <c r="G238" s="31" t="inlineStr">
        <is>
          <t>Christmas</t>
        </is>
      </c>
      <c r="H238" s="32" t="n"/>
      <c r="I238" s="112" t="inlineStr">
        <is>
          <t>Disney</t>
        </is>
      </c>
      <c r="J238" s="113" t="n">
        <v>1992</v>
      </c>
      <c r="K238" s="35">
        <f>ROW(K238)-1</f>
        <v/>
      </c>
      <c r="L238" s="115" t="b">
        <v>0</v>
      </c>
      <c r="M238" s="114"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38" s="49" t="inlineStr">
        <is>
          <t>A retelling of the classic Dickens tale of Ebenezer Scrooge, miser extraordinaire. He is held accountable for his dastardly ways during night-time visitations by the Ghosts of Christmas Past, Present and Future.</t>
        </is>
      </c>
      <c r="O238" s="50" t="inlineStr">
        <is>
          <t>https://image.tmdb.org/t/p/w500/ssrV29QSVVJuemBHho0Qx7pFYak.jpg</t>
        </is>
      </c>
      <c r="P238" s="51" t="inlineStr">
        <is>
          <t>Michael Caine, Dave Goelz, Steve Whitmire, Jerry Nelson, Frank Oz, David Rudman, Don Austen, Jessica Fox, Robert Tygner, Steven Mackintosh, Meredith Braun, Robin Weaver, Raymond Coulthard, Russell Martin, Theo Sanders, Kristopher Milnes, Edward Sanders, Anthony Hamblin, Fergus Brazier, David Shaw-Parker, William Todd-Jones, Mike Quinn, Karen Prell, Ian Allen, David Alan Barclay, Robbie Barnett, James Barton, Joan Barton, Michael Bayliss, Simon Buckley, David Bulbeck, Marcus Clarke, Sue Dacre, Craig Crane, Taylor David, John Eccleston, Geoff Felix, Kate Frost, Ken Haines, Ronnie Le Drew, Christopher Leith, Anthony Lymboura, Rebecca Nagan, Angie Passmore, Peter Passmore, Nigel Plaskitt, Judy Preece, Sally Preisig, Gillie Robic, Tim Rose, Kaefan Shaw, David Showler, John Thirtle, Ian Thom, Mark Alexander Todd, Ian Tregonning, Simon J. Williamson, Victoria Willing, Phill Woodfine, Peter Robbins, Jack Angel, Hyma Beckley, Caroline Dillon, Louise Gold, Bill Farmer, Patrick Pinney, Phil Proctor</t>
        </is>
      </c>
      <c r="Q238" s="52" t="inlineStr">
        <is>
          <t>Brian Henson</t>
        </is>
      </c>
      <c r="R238" s="59" t="inlineStr">
        <is>
          <t>[{"Source": "Internet Movie Database", "Value": "7.8/10"}, {"Source": "Rotten Tomatoes", "Value": "78%"}, {"Source": "Metacritic", "Value": "64/100"}]</t>
        </is>
      </c>
      <c r="S238" s="60" t="inlineStr">
        <is>
          <t>27,300,000</t>
        </is>
      </c>
      <c r="T238" s="55" t="inlineStr">
        <is>
          <t>G</t>
        </is>
      </c>
      <c r="U238" s="56" t="inlineStr">
        <is>
          <t>86</t>
        </is>
      </c>
      <c r="V238" s="57" t="inlineStr">
        <is>
          <t>{"link": "https://www.themoviedb.org/movie/10437-the-muppet-christmas-carol/watch?locale=CA",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8" s="61" t="inlineStr">
        <is>
          <t>12,000,000</t>
        </is>
      </c>
      <c r="X238" s="35" t="n">
        <v>10437</v>
      </c>
      <c r="Y238" s="35" t="inlineStr">
        <is>
          <t>[10874, 14900, 2612, 47957, 2610, 12661, 11911, 82375, 1035916, 43277, 33295, 19330, 492024, 107596, 40507, 55694, 267178, 33021, 121678, 89237]</t>
        </is>
      </c>
      <c r="Z238" s="35" t="inlineStr">
        <is>
          <t>78%</t>
        </is>
      </c>
      <c r="AA238" s="35" t="inlineStr">
        <is>
          <t>7.8/10</t>
        </is>
      </c>
      <c r="AB238" s="35" t="inlineStr">
        <is>
          <t>64/100</t>
        </is>
      </c>
      <c r="AC238" s="35" t="inlineStr">
        <is>
          <t>https://www.youtube.com/embed/JXaVI60BFJM</t>
        </is>
      </c>
      <c r="AD238" s="115" t="inlineStr">
        <is>
          <t>GB</t>
        </is>
      </c>
      <c r="AE238" s="115" t="n">
        <v>1731215633548</v>
      </c>
    </row>
    <row r="239" ht="14.25" customHeight="1" s="142">
      <c r="A239" s="108" t="inlineStr">
        <is>
          <t>Thunderbolts*</t>
        </is>
      </c>
      <c r="B239" s="109" t="n">
        <v>89</v>
      </c>
      <c r="C239" s="110" t="inlineStr">
        <is>
          <t>Marvel</t>
        </is>
      </c>
      <c r="D239" s="28" t="inlineStr">
        <is>
          <t>MCU</t>
        </is>
      </c>
      <c r="E239" s="111" t="inlineStr">
        <is>
          <t>Comic Book</t>
        </is>
      </c>
      <c r="F239" s="126" t="n"/>
      <c r="G239" s="31" t="n"/>
      <c r="H239" s="32" t="n"/>
      <c r="I239" s="112" t="inlineStr">
        <is>
          <t>Disney</t>
        </is>
      </c>
      <c r="J239" s="113" t="n">
        <v>2025</v>
      </c>
      <c r="K239" s="35">
        <f>ROW(K239)-1</f>
        <v/>
      </c>
      <c r="L239" s="115" t="b">
        <v>1</v>
      </c>
      <c r="M239" s="114"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39" s="80" t="inlineStr">
        <is>
          <t>After finding themselves ensnared in a death trap, seven disillusioned castoffs must embark on a dangerous mission that will force them to confront the darkest corners of their pasts.</t>
        </is>
      </c>
      <c r="O239" s="81" t="inlineStr">
        <is>
          <t>https://image.tmdb.org/t/p/w500/hqcexYHbiTBfDIdDWxrxPtVndBX.jpg</t>
        </is>
      </c>
      <c r="P239" s="82" t="inlineStr">
        <is>
          <t>Florence Pugh, Sebastian Stan, Julia Louis-Dreyfus, Lewis Pullman, David Harbour, Wyatt Russell, Hannah John-Kamen, Olga Kurylenko, Geraldine Viswanathan, Wendell Pierce, Chris Bauer, Violet McGraw, Alexa Swinton, Eric Lange, Chiara Stella, Stefano Carannante, Gianfranco Terrin, Georgui Kasaev, Charlotte Ann Tucker, Gabrielle Byndloss, Regina Ting Chen, Mallory Hoff, Jennifer Chung, Julia Aku, Clayton Cooper, Joshua Mikel, Molly Carden, Harrison Russell, Robert Germar, Matt Einhorn, Kelvin Witherspoon, Anny Jules, Chad Gall, Danielle DeBrock, Phong Giang, Mackensi Emory, Alexander Roberts, Chris Heeder</t>
        </is>
      </c>
      <c r="Q239" s="83" t="inlineStr">
        <is>
          <t>Jake Schreier</t>
        </is>
      </c>
      <c r="R239" s="84" t="inlineStr">
        <is>
          <t>[{"Source": "Internet Movie Database", "Value": "7.6/10"}, {"Source": "Rotten Tomatoes", "Value": "88%"}, {"Source": "Metacritic", "Value": "68/100"}]</t>
        </is>
      </c>
      <c r="S239" s="99" t="inlineStr">
        <is>
          <t>369,507,728</t>
        </is>
      </c>
      <c r="T239" s="86" t="inlineStr">
        <is>
          <t>PG-13</t>
        </is>
      </c>
      <c r="U239" s="87" t="inlineStr">
        <is>
          <t>127</t>
        </is>
      </c>
      <c r="V239" s="88" t="inlineStr">
        <is>
          <t>{}</t>
        </is>
      </c>
      <c r="W239" s="100" t="inlineStr">
        <is>
          <t>180,000,000</t>
        </is>
      </c>
      <c r="X239" s="35" t="n">
        <v>986056</v>
      </c>
      <c r="Y239" s="35" t="inlineStr">
        <is>
          <t>[575265, 552524, 974573, 1233413, 979660, 1232546, 574475, 1249213, 668489, 1233069, 1241436, 822119, 1153714, 870028, 1212121, 1215918, 896536, 713364, 950387, 974576]</t>
        </is>
      </c>
      <c r="Z239" s="35" t="inlineStr">
        <is>
          <t>88%</t>
        </is>
      </c>
      <c r="AA239" s="35" t="inlineStr">
        <is>
          <t>7.6/10</t>
        </is>
      </c>
      <c r="AB239" s="35" t="inlineStr">
        <is>
          <t>68/100</t>
        </is>
      </c>
      <c r="AC239" s="35" t="inlineStr">
        <is>
          <t>https://www.youtube.com/embed/-sAOWhvheK8</t>
        </is>
      </c>
      <c r="AD239" s="115" t="inlineStr">
        <is>
          <t>US</t>
        </is>
      </c>
      <c r="AE239" s="115" t="inlineStr">
        <is>
          <t>1746201812507</t>
        </is>
      </c>
    </row>
    <row r="240" ht="14.25" customHeight="1" s="142">
      <c r="A240" s="108" t="inlineStr">
        <is>
          <t>Flow</t>
        </is>
      </c>
      <c r="B240" s="109" t="n">
        <v>89</v>
      </c>
      <c r="C240" s="110" t="n"/>
      <c r="D240" s="28" t="n"/>
      <c r="E240" s="111" t="inlineStr">
        <is>
          <t>Animated</t>
        </is>
      </c>
      <c r="F240" s="126" t="n"/>
      <c r="G240" s="31" t="n"/>
      <c r="H240" s="32" t="n"/>
      <c r="I240" s="112" t="inlineStr">
        <is>
          <t>Janus Films</t>
        </is>
      </c>
      <c r="J240" s="113" t="n">
        <v>2024</v>
      </c>
      <c r="K240" s="35">
        <f>ROW(K240)-1</f>
        <v/>
      </c>
      <c r="L240" s="115" t="b">
        <v>0</v>
      </c>
      <c r="M240" s="114"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40" s="80" t="inlineStr">
        <is>
          <t>A solitary cat, displaced by a great flood, finds refuge on a boat with various species and must navigate the challenges of adapting to a transformed world together.</t>
        </is>
      </c>
      <c r="O240" s="81" t="inlineStr">
        <is>
          <t>https://image.tmdb.org/t/p/w500/imKSymKBK7o73sajciEmndJoVkR.jpg</t>
        </is>
      </c>
      <c r="P240" s="82" t="inlineStr">
        <is>
          <t>N/A</t>
        </is>
      </c>
      <c r="Q240" s="83" t="inlineStr">
        <is>
          <t>Gints Zilbalodis</t>
        </is>
      </c>
      <c r="R240" s="84" t="inlineStr">
        <is>
          <t>[{"Source": "Internet Movie Database", "Value": "7.9/10"}, {"Source": "Rotten Tomatoes", "Value": "97%"}, {"Source": "Metacritic", "Value": "87/100"}]</t>
        </is>
      </c>
      <c r="S240" s="89" t="inlineStr">
        <is>
          <t>17,660,107</t>
        </is>
      </c>
      <c r="T240" s="86" t="inlineStr">
        <is>
          <t>PG</t>
        </is>
      </c>
      <c r="U240" s="87" t="inlineStr">
        <is>
          <t>85</t>
        </is>
      </c>
      <c r="V240" s="88" t="inlineStr">
        <is>
          <t>{"link": "https://www.themoviedb.org/movie/823219-straume/watch?locale=CA", "flatrate": [{"logo_path": "/ewOptMVIYcOadMGGJz8DJueH2bH.jpg", "provider_id": 230, "provider_name": "Crave", "display_priority": 4}], "buy": [{"logo_path": "/9ghgSC0MA082EL6HLCW3GalykFD.jpg", "provider_id": 2, "provider_name": "Apple TV", "display_priority": 6}], "rent": [{"logo_path": "/9ghgSC0MA082EL6HLCW3GalykFD.jpg", "provider_id": 2, "provider_name": "Apple TV", "display_priority": 6}]}</t>
        </is>
      </c>
      <c r="W240" s="94" t="inlineStr">
        <is>
          <t>3,700,000</t>
        </is>
      </c>
      <c r="X240" s="35" t="n">
        <v>823219</v>
      </c>
      <c r="Y240" s="35" t="inlineStr">
        <is>
          <t>[262610, 1280407, 1064486, 754744, 1064213, 426063, 402431, 549509, 1184918, 1249423, 1084199, 1043905, 974576, 1106739, 539972, 1211472, 1312157, 661539, 1244492, 970450]</t>
        </is>
      </c>
      <c r="Z240" s="35" t="inlineStr">
        <is>
          <t>97%</t>
        </is>
      </c>
      <c r="AA240" s="35" t="inlineStr">
        <is>
          <t>7.9/10</t>
        </is>
      </c>
      <c r="AB240" s="35" t="inlineStr">
        <is>
          <t>87/100</t>
        </is>
      </c>
      <c r="AC240" s="35" t="inlineStr">
        <is>
          <t>https://www.youtube.com/embed/shsVQvHUTxw</t>
        </is>
      </c>
      <c r="AD240" s="115" t="inlineStr">
        <is>
          <t>LV</t>
        </is>
      </c>
      <c r="AE240" s="115" t="inlineStr">
        <is>
          <t>1741201463060</t>
        </is>
      </c>
    </row>
    <row r="241" ht="14.25" customHeight="1" s="142">
      <c r="A241" s="108" t="inlineStr">
        <is>
          <t>Wicked</t>
        </is>
      </c>
      <c r="B241" s="109" t="n">
        <v>89</v>
      </c>
      <c r="C241" s="110" t="inlineStr">
        <is>
          <t>The Wizard of Oz</t>
        </is>
      </c>
      <c r="D241" s="28" t="n"/>
      <c r="E241" s="111" t="inlineStr">
        <is>
          <t>Fantasy</t>
        </is>
      </c>
      <c r="F241" s="126" t="inlineStr">
        <is>
          <t>Musical</t>
        </is>
      </c>
      <c r="G241" s="31" t="n"/>
      <c r="H241" s="32" t="n"/>
      <c r="I241" s="112" t="inlineStr">
        <is>
          <t>Universal Pictures</t>
        </is>
      </c>
      <c r="J241" s="113" t="n">
        <v>2024</v>
      </c>
      <c r="K241" s="35">
        <f>ROW(K241)-1</f>
        <v/>
      </c>
      <c r="L241" s="115" t="b">
        <v>0</v>
      </c>
      <c r="M241" s="114"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41"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41" s="50" t="inlineStr">
        <is>
          <t>https://image.tmdb.org/t/p/w500/xDGbZ0JJ3mYaGKy4Nzd9Kph6M9L.jpg</t>
        </is>
      </c>
      <c r="P241" s="51" t="inlineStr">
        <is>
          <t>Cynthia Erivo, Ariana Grande, Jeff Goldblum, Michelle Yeoh, Jonathan Bailey, Ethan Slater, Marissa Bode, Peter Dinklage, Andy Nyman, Courtney-Mae Briggs, Bowen Yang, Bronwyn James, Aaron Teoh, Shaun Prendergast, Keala Settle, Sharon D. Clarke, Jenna Boyd, Colin Michael Carmichael, Lexi Lancaster, Arlo Turner, Joey Unitt, Bea Ward, Dereke Oladele, Sienna-Rose Amer, Tarik Frimpong, James Dryden, Malinda Parris, Noah Prempeh, Vicki Noon, Debbie Kurup, Jasmine McIvor, Hattie Ryan, Kirsty Anne Shaw, Karis Musongole, Cesily Collette Taylor, Jarlan Bogolubov, Isaac Bishop, Adam James, Alice Fearn, Clive Kneller, Michael McCorry Rose, Idina Menzel, Kristin Chenoweth, Robin Berry, Bobby Windebank, Cherida Strallen, Tom Kitely, Elizabeth Dulau, Kim Durham, Jennifer Woodward, Stephen Stanton, Aaliyah Baker, Aaron Bryan, Aaron Witter, Abbie Brown, Adam Crossley, Ainsley Ricketts, Aleshia Williams, Alex Hatt, Alexander Thompson, Ama Rouge, Amber Doyle, Anders Deeno, Andi Vega, Andrew Kyrzyk, Andrew Parfitt, Angela Andrew, Angelica Gayle, Anna-Kay Gayle, Anthony James Bartlett, Antoinette Harrison, Arben GiGa Kapidani, Aristide Lyons, Armando Cruz, Ashleigh Honeyghan, Ashley Young, Aysia Trinity Ianiero, Becky Wong, Benjamin Williams, Beth Hinton, Beth John, Bianca Melchior, Billy Sawyer, Bismark Anobah, Blue Makwana, Bogdan Pascal, Bradley Salter, Bradley Charles, Brittani Ferneyhough, Brooke Milliner, Busola Peters, Callum Clack, Camone Bleu Gordon, Carl Parris, Cece Nama, Chanelle Anthony, Charlie Goddard, Charlie Waddell, Charlotte Dickinson, Charlotte Wildrianne, Charlotte Wilmott, Che Barrett-Davis, Chima Akenzua, Chloe Kibble, Chris Arias, Christie Lee Manning, Christopher Donnelly, Christopher Matthews, Christopher Scott, Clarissa Hagan, Cleve September, Colleen Joseph, Collette Guitart, Comfort Fedoke, Connor Tidman, Corrinne Bougaard, Craig Stein, Cruze Philip, Crystal Jones, Daisy Reynolds, Dalvin Sollberger, Daniel Rae, Daniela Monteiro, Daniella Beltrami, Darron Gifty, David Cottle, Dean Street, Demitri Lampra, Denzil Sampson, Dollie Henry, Ed Munro, Eddie Saleem, Ediz Ibrahim, Edward Scott, Elise Bickley, Eliza Hart, Ella Goodwin, Ella Nonini, Emer Walsh, Emi Ichikawa, Emilio Dosal, Emily Haygarth, Emily Kenwright, Emily Plews, Emma Leigh-Rose, Erica Stubbs, Fabiane Leame, Fatou Bah, Faye Stoeser, Federica Somma, Fortune Jordan, Frankie Johnson, Fred Folkes, Frederike Gerstner, Fumy Opeyemi, Garry Lee, Genevieve Heron, Glenn Hudson, Grace Hooper, Grace Hope, Gustave Die, Hannah Arbury, Hannah Bodenham, Hannah Kenna-Thomas, Hannah Levitt-Collins, Hannah Millott, Hannah Raynor, Hannah Veerapen, Harry Barnes, Hayley Jones, Helen Siveter, Hollie Dorman, Honey Makwana, Ian Harris, Ian Oswald, Idney De'Almeida, Irene Salvi, Issac Baptiste, Jack Horner, Jack Whitehead, Jacqui Jameson, Jade Joan, Jaih Betote, Jakub Franasowicz, Jal Joshua, James Collins, James Davies-Williams, James Lambert, Jane Fowler, Janine Somcio, Jasmin Saulo, Jasmine Eccles, Jason Gilkison, Thanh Jason Nguyen, Jaye Marshall, Jennifer Mitchell, Jevan Howard-Jones, Joanna Goodwin, Joel Gooding, Johnny Bishop, Johnny White, Johnny White, Jon-Scott Clark, Jordan Franklin, Jordan Melchor, Jorge Antonio, Josh Lamb, Joshua Gadget, Kabuki Johnson, Kaela Owusu, Kailum Richardson, Kamila Zalewska, Kamira Samuel, Kanah Flex, Kane Horn, Kane Silver, Karen Hauer, Kate Ivory Jordan, Kaylor Lomas-Kirton, Kenji Matsunaga, Kenn Oldfield, Kenrick Sandy, Keron Proverbs, Kiera Brunton, Kieran Daley Ward, Kieran Lai, Kikz Katika, Kimberley Taylor, Kofi Mingo, LaShay Harvey, Laura Buckley, Laura Dougan, Lauren Fidget Haywood, Leah Hill, Lee Bridgman, Lillianna Clifton, Lily Louisa Field, Lily Wang, Lisa Spencer, Lukas McFarlane, Luke Jackson, Luke Randall, Lukus Alexander, Lynn Jung, Madison Davis, Martha Gimson, Mary Weah, Matthew Eudu, Matthew Koon, Matthew Miller, Matthew Rich, Maya King, Megan Charles, Megan Westpfel, Melody McAvoy, Mette Linturi, Michael John Burgess, Michael Naylor, Michele Zanette, Mike Fellows, Mikey Ureta, Mina Neighbour, Mira Jebari, Miranda Chambers, Misa Koide, Moe Sakan, Myron Birch, Nadia Sohawon, Naia Bautista, Naomi Patterson, Naomi Weijand, Natasha May-Thomas, Natasha Trigg, Neal Piron, Neave Harvey, Navaeh Morgan Alidjah, Nevin Cheung, Nicey Belgrave, Nicholas Stephen, Nicole Hastings, Nicole Valverde, Nimmz Riaz, Oliver Metzler, Oliver Wheeler, Olivia Beckford, Olu Alatise, Onyemachi Ejimofor, Page Barrington Bob, Paola Nyembo, Patience J, Paul N. Samuels, Peter Francis, Petra Hajduk, Philip Birchall, Prabhleen Oberoi, Rachel Gough, Ralitsa Chepisheva, Ramzan Miah, Reagen Masterson, Rebecca Giacopazzi, Reece Daniels, Remi Black, Renae Hughes, Renako McDonald, Ricardo Walker, Ricky Jinks, Robbie Griffith, Robia Milliner, Robyn Anne Wilson, Roxanne Milliner, Rufus Lacey, Ryan Lee Seager, Saffron Fisher, Sam Parry, Sam Salter, Samantha Shuma, Samuel Baxter, Samuel Constanti, Samuel Lawson, Samuel Newby, Sarah Seville, Sasha Shadid, Sasha Woodward, Sebastian Skov Andersen, Sera Maehara, Serena McCall, Shakirudeen Adewale Alade, Shanelle Clemenson, Shani Ross, Shanie Blais, Shawarah Battles, Shawn Aimey, Sophia McAvoy, Stephanie Powell, Stephen Dieyepiri Atemie, Stephen Quildan, Steven Pascua, Steven Thompson, Summer Strallen, Tamsier Joof Aviance, Tania Dimbelolo, Taylor Goodridge, Tegan Browne-Winter, Victory Ebinum, Marvel Ebinum, Theo Maddix, Theo Simpson, Tia Denton, Tia Holden, Tia J. Gribben, Tina Smallwood, Todd Holdsworth, Todd Talbot, Tom Mather, Tom Norman, Tonyé Scott-Obené, Tori Bew, Tyson Simon, Valeria Jauregui, Vanessa Vince-Pang, Vasilis Karayiannis, Vicky Leung, Will Loftis, Will West, Yasmin Cogan de Abreu, Yasmin Ogbu, Yves Cueni, Yvonne Evans, Zhanè Samuels, Zion Battles, Aisha Jawando, Caoimhe Fisher, Ellis Sutherland, Gabriel Mokake, Geoffrey Aymer, Jack Butterworth, Jarneia Richard-Noel, Jennifer Saayeng, Jonathan Bourne, Leah St Luce, Marilyn Cutts, Meesha Garbett, Melissa Jacques, Minal Patel, Paul Isles, Shem Omari James, Skylar Blu Copeland, Soophia Foroughi, Tafari Cazembe Edwards, Vishal Soni, Winnie Holzman, Terence Hughes, Jason Lines, Marvin Montoute, Stephen Schwartz, Ricardo Ludgero Souza, Alfredo Tavares, Poppy Townsend White</t>
        </is>
      </c>
      <c r="Q241" s="52" t="inlineStr">
        <is>
          <t>Jon M. Chu</t>
        </is>
      </c>
      <c r="R241" s="53" t="inlineStr">
        <is>
          <t>[{"Source": "Internet Movie Database", "Value": "7.5/10"}, {"Source": "Rotten Tomatoes", "Value": "88%"}, {"Source": "Metacritic", "Value": "73/100"}]</t>
        </is>
      </c>
      <c r="S241" s="54" t="inlineStr">
        <is>
          <t>755,765,715</t>
        </is>
      </c>
      <c r="T241" s="55" t="inlineStr">
        <is>
          <t>PG</t>
        </is>
      </c>
      <c r="U241" s="56" t="inlineStr">
        <is>
          <t>162</t>
        </is>
      </c>
      <c r="V241" s="57" t="inlineStr">
        <is>
          <t>{"link": "https://www.themoviedb.org/movie/402431-wicked/watch?locale=CA",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241" s="58" t="inlineStr">
        <is>
          <t>150,000,000</t>
        </is>
      </c>
      <c r="X241" s="35" t="n">
        <v>402431</v>
      </c>
      <c r="Y241" s="35" t="inlineStr">
        <is>
          <t>[426063, 823219, 839033, 974576, 1241982, 845781, 728949, 539972, 1100099, 1028196, 558449, 933260, 1222248, 1234811, 1099413, 1280672, 970450, 1013850, 1097549, 762509]</t>
        </is>
      </c>
      <c r="Z241" s="35" t="inlineStr">
        <is>
          <t>88%</t>
        </is>
      </c>
      <c r="AA241" s="35" t="inlineStr">
        <is>
          <t>7.5/10</t>
        </is>
      </c>
      <c r="AB241" s="35" t="inlineStr">
        <is>
          <t>73/100</t>
        </is>
      </c>
      <c r="AC241" s="35" t="inlineStr">
        <is>
          <t>https://www.youtube.com/embed/pqi45Qhq3CI</t>
        </is>
      </c>
      <c r="AD241" s="35" t="inlineStr">
        <is>
          <t>US</t>
        </is>
      </c>
      <c r="AE241" s="35" t="inlineStr">
        <is>
          <t>1732724131726</t>
        </is>
      </c>
    </row>
    <row r="242" ht="14.25" customHeight="1" s="142">
      <c r="A242" s="108" t="inlineStr">
        <is>
          <t>South Park: Bigger, Longer &amp; Uncut</t>
        </is>
      </c>
      <c r="B242" s="109" t="n">
        <v>89</v>
      </c>
      <c r="C242" s="110" t="n"/>
      <c r="D242" s="28" t="n"/>
      <c r="E242" s="111" t="inlineStr">
        <is>
          <t>Animated</t>
        </is>
      </c>
      <c r="F242" s="126" t="n"/>
      <c r="G242" s="31" t="n"/>
      <c r="H242" s="32" t="n"/>
      <c r="I242" s="112" t="inlineStr">
        <is>
          <t>Paramount Pictures</t>
        </is>
      </c>
      <c r="J242" s="113" t="n">
        <v>1999</v>
      </c>
      <c r="K242" s="35">
        <f>ROW(K242)-1</f>
        <v/>
      </c>
      <c r="L242" s="115" t="b">
        <v>0</v>
      </c>
      <c r="M242" s="114" t="inlineStr">
        <is>
          <t>A very clever satire that won't resonate with everyone, much like the series as a whole. Fans of South Park love this movie, and those that hate the series will not be swayed. Had me consistently laughing throughout. The soundtrack is very catchy as well.</t>
        </is>
      </c>
      <c r="N242"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42" s="50" t="inlineStr">
        <is>
          <t>https://image.tmdb.org/t/p/w500/tS0PedvA2mFO9VCHYwQpaU1K36U.jpg</t>
        </is>
      </c>
      <c r="P242" s="51" t="inlineStr">
        <is>
          <t>Trey Parker, Matt Stone, Mary Kay Bergman, Isaac Hayes, Jesse Brant Howell, Anthony Cross-Thomas, Franchesca Clifford, Bruce Howell, Deb Adair, Jennifer Howell, George Clooney, Brent Spiner, Minnie Driver, Dave Foley, Eric Idle, Nick Rhodes, Toddy Walters, Stewart Copeland, Stanley G. Sawicki, Mike Judge, Howard McGillin</t>
        </is>
      </c>
      <c r="Q242" s="52" t="inlineStr">
        <is>
          <t>Trey Parker</t>
        </is>
      </c>
      <c r="R242" s="59" t="inlineStr">
        <is>
          <t>[{"Source": "Internet Movie Database", "Value": "7.7/10"}, {"Source": "Rotten Tomatoes", "Value": "81%"}, {"Source": "Metacritic", "Value": "73/100"}]</t>
        </is>
      </c>
      <c r="S242" s="60" t="inlineStr">
        <is>
          <t>83,137,864</t>
        </is>
      </c>
      <c r="T242" s="55" t="inlineStr">
        <is>
          <t>R</t>
        </is>
      </c>
      <c r="U242" s="56" t="inlineStr">
        <is>
          <t>81</t>
        </is>
      </c>
      <c r="V242" s="57"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2" s="61" t="inlineStr">
        <is>
          <t>21,000,000</t>
        </is>
      </c>
      <c r="X242" s="35" t="n">
        <v>9473</v>
      </c>
      <c r="Y242" s="35" t="inlineStr">
        <is>
          <t>[16023, 874299, 544, 8699, 148039, 154582, 11072, 8872, 993729, 8467, 3179, 747, 974691, 11368, 6471, 957, 10637, 11381, 25472, 13824]</t>
        </is>
      </c>
      <c r="Z242" s="35" t="inlineStr">
        <is>
          <t>81%</t>
        </is>
      </c>
      <c r="AA242" s="35" t="inlineStr">
        <is>
          <t>7.7/10</t>
        </is>
      </c>
      <c r="AB242" s="35" t="inlineStr">
        <is>
          <t>73/100</t>
        </is>
      </c>
      <c r="AC242" s="35" t="inlineStr">
        <is>
          <t>https://www.youtube.com/embed/K6EiSoRlobg</t>
        </is>
      </c>
      <c r="AD242" s="115" t="inlineStr">
        <is>
          <t>US</t>
        </is>
      </c>
      <c r="AE242" s="115" t="n">
        <v>1731215633548</v>
      </c>
    </row>
    <row r="243" ht="14.25" customHeight="1" s="142">
      <c r="A243" s="108" t="inlineStr">
        <is>
          <t>Grease</t>
        </is>
      </c>
      <c r="B243" s="109" t="n">
        <v>89</v>
      </c>
      <c r="C243" s="110" t="inlineStr">
        <is>
          <t>Grease</t>
        </is>
      </c>
      <c r="D243" s="28" t="n"/>
      <c r="E243" s="111" t="inlineStr">
        <is>
          <t>RomCom</t>
        </is>
      </c>
      <c r="F243" s="126" t="inlineStr">
        <is>
          <t>Musical</t>
        </is>
      </c>
      <c r="G243" s="31" t="n"/>
      <c r="H243" s="32" t="n"/>
      <c r="I243" s="112" t="inlineStr">
        <is>
          <t>Paramount Pictures</t>
        </is>
      </c>
      <c r="J243" s="113" t="n">
        <v>1978</v>
      </c>
      <c r="K243" s="35">
        <f>ROW(K243)-1</f>
        <v/>
      </c>
      <c r="L243" s="115" t="b">
        <v>0</v>
      </c>
      <c r="M243" s="114"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43" s="37" t="inlineStr">
        <is>
          <t>Australian good girl Sandy and greaser Danny fell in love over the summer. But when they unexpectedly discover they're now in the same high school, will they be able to rekindle their romance despite their eccentric friends?</t>
        </is>
      </c>
      <c r="O243" s="38" t="inlineStr">
        <is>
          <t>https://image.tmdb.org/t/p/w500/7BRFXRpUL6cHECaBvKmOd9K6IBc.jpg</t>
        </is>
      </c>
      <c r="P243" s="39" t="inlineStr">
        <is>
          <t>Olivia Newton-John, John Travolta, Stockard Channing, Jeff Conaway, Barry Pearl, Michael Tucci, Kelly Ward, Didi Conn, Jamie Donnelly, Dinah Manoff, Susan Buckner, Eve Arden, Frankie Avalon, Joan Blondell, Edd Byrnes, Sid Caesar, Alice Ghostley, Dody Goodman, Lorenzo Lamas, Fannie Flagg, Dick Patterson, Eddie Deezen, Darrell Zwerling, Ellen Travolta, Annette Charles, Dennis Stewart, Barbi Alison, Helena Andreyko, Jennifer Buchanan, Carol Culver, Cindy DeVore, Deborah Fishman, Antonia Franceschi, Sandra Gray, Mimi Lieber, Judy Susman, Dennis Daniels, Larry Dusich, John Robert Garrett, Daniel Levins, Andy Roth, Sean Moran, Greg Rosatti, Lou Spadaccini, Andy Tennant, Richard Weisman, Michael Biehn, Wendie Jo Sperber</t>
        </is>
      </c>
      <c r="Q243" s="40" t="inlineStr">
        <is>
          <t>Randal Kleiser</t>
        </is>
      </c>
      <c r="R243" s="41" t="inlineStr">
        <is>
          <t>[{"Source": "Internet Movie Database", "Value": "7.2/10"}, {"Source": "Rotten Tomatoes", "Value": "66%"}, {"Source": "Metacritic", "Value": "70/100"}]</t>
        </is>
      </c>
      <c r="S243" s="42" t="inlineStr">
        <is>
          <t>396,271,103</t>
        </is>
      </c>
      <c r="T243" s="43" t="inlineStr">
        <is>
          <t>PG</t>
        </is>
      </c>
      <c r="U243" s="44" t="inlineStr">
        <is>
          <t>110</t>
        </is>
      </c>
      <c r="V243" s="45" t="inlineStr">
        <is>
          <t>{"link": "https://www.themoviedb.org/movie/621-grease/watch?locale=CA", "flatrate":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3" s="46" t="inlineStr">
        <is>
          <t>6,000,000</t>
        </is>
      </c>
      <c r="X243" s="35" t="n">
        <v>621</v>
      </c>
      <c r="Y243" s="35" t="inlineStr">
        <is>
          <t>[9037, 88, 11009, 2976, 348089, 114, 9768, 251, 11631, 10805, 3537, 927, 36685, 1725, 15121, 9494, 227, 15739, 11183, 433]</t>
        </is>
      </c>
      <c r="Z243" s="35" t="inlineStr">
        <is>
          <t>66%</t>
        </is>
      </c>
      <c r="AA243" s="35" t="inlineStr">
        <is>
          <t>7.2/10</t>
        </is>
      </c>
      <c r="AB243" s="35" t="inlineStr">
        <is>
          <t>70/100</t>
        </is>
      </c>
      <c r="AC243" s="35" t="inlineStr">
        <is>
          <t>https://www.youtube.com/embed/THd96gHV7Tg</t>
        </is>
      </c>
      <c r="AD243" s="115" t="inlineStr">
        <is>
          <t>US</t>
        </is>
      </c>
      <c r="AE243" s="115" t="n">
        <v>1731215633548</v>
      </c>
    </row>
    <row r="244" ht="14.25" customHeight="1" s="142">
      <c r="A244" s="108" t="inlineStr">
        <is>
          <t>Josee, the Tiger and the Fish</t>
        </is>
      </c>
      <c r="B244" s="109" t="n">
        <v>88</v>
      </c>
      <c r="C244" s="110" t="n"/>
      <c r="D244" s="28" t="n"/>
      <c r="E244" s="111" t="inlineStr">
        <is>
          <t>Animated</t>
        </is>
      </c>
      <c r="F244" s="126" t="inlineStr">
        <is>
          <t>Anime</t>
        </is>
      </c>
      <c r="G244" s="31" t="n"/>
      <c r="H244" s="32" t="n"/>
      <c r="I244" s="112" t="inlineStr">
        <is>
          <t>Bones</t>
        </is>
      </c>
      <c r="J244" s="113" t="n">
        <v>2020</v>
      </c>
      <c r="K244" s="35">
        <f>ROW(K244)-1</f>
        <v/>
      </c>
      <c r="L244" s="115" t="b">
        <v>0</v>
      </c>
      <c r="M244" s="114" t="inlineStr">
        <is>
          <t>Not your ordinary RomCom, "Josie, the Tiger and the Fish" is well written, funny and can be as heartwarming as it can be tear jerking. It also deals with deeper themes and representation very naturally and well.</t>
        </is>
      </c>
      <c r="N244"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44" s="50" t="inlineStr">
        <is>
          <t>https://image.tmdb.org/t/p/w500/xAbSLi61npWyVs5M0yxin3dKcGO.jpg</t>
        </is>
      </c>
      <c r="P244" s="51" t="inlineStr">
        <is>
          <t>Taishi Nakagawa, Kaya Kiyohara, Yume Miyamoto, Kazuyuki Okitsu, Lynn, Chiemi Matsutera, Kanji Obana, Shintarou Moriyama, Yuuya Uchida, Jin Urayama, Lily, Masaki Terasoma, Kengo Kawanishi, Masaaki Ihara, Madoka Kido, Arisa Kori, Shuhei Sakaguchi, Ayu Shoji, Masaya Takatsuka, Ayako Takeuchi, Keiko Tsukamoto, Arisa Tsuruno, Yui Nakajima, Sanae Nakata, Nico, Ayano Hamaguchi, Kenji Hamada, Yukari Hikida, Takumu Miyazono</t>
        </is>
      </c>
      <c r="Q244" s="52" t="inlineStr">
        <is>
          <t>Kotaro Tamura</t>
        </is>
      </c>
      <c r="R244" s="59" t="inlineStr">
        <is>
          <t>[{"Source": "Internet Movie Database", "Value": "7.6/10"}, {"Source": "Rotten Tomatoes", "Value": "100%"}]</t>
        </is>
      </c>
      <c r="S244" s="54" t="inlineStr">
        <is>
          <t>0</t>
        </is>
      </c>
      <c r="T244" s="55" t="inlineStr">
        <is>
          <t>N/A</t>
        </is>
      </c>
      <c r="U244" s="56" t="inlineStr">
        <is>
          <t>98</t>
        </is>
      </c>
      <c r="V244" s="57" t="inlineStr">
        <is>
          <t>{"link": "https://www.themoviedb.org/movie/652837/watch?locale=CA", "buy":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40}], "rent": [{"logo_path": "/9ghgSC0MA082EL6HLCW3GalykFD.jpg", "provider_id": 2, "provider_name": "Apple TV", "display_priority": 6}, {"logo_path": "/5vfrJQgNe9UnHVgVNAwZTy0Jo9o.jpg", "provider_id": 68, "provider_name": "Microsoft Store", "display_priority": 23}]}</t>
        </is>
      </c>
      <c r="W244" s="58" t="inlineStr">
        <is>
          <t>0</t>
        </is>
      </c>
      <c r="X244" s="35" t="n">
        <v>652837</v>
      </c>
      <c r="Y244" s="35" t="inlineStr">
        <is>
          <t>[364111, 533514, 257475, 610892, 81704, 599925, 570735, 60604, 39164, 105759, 39934, 504253, 384748, 52814, 624812, 86815, 78225, 742391, 556867, 34295]</t>
        </is>
      </c>
      <c r="Z244" s="35" t="inlineStr">
        <is>
          <t>100%</t>
        </is>
      </c>
      <c r="AA244" s="35" t="inlineStr">
        <is>
          <t>7.6/10</t>
        </is>
      </c>
      <c r="AB244" s="35" t="inlineStr">
        <is>
          <t>N/A</t>
        </is>
      </c>
      <c r="AC244" s="35" t="inlineStr">
        <is>
          <t>https://www.youtube.com/embed/hLEjE77PbcA</t>
        </is>
      </c>
      <c r="AD244" s="115" t="inlineStr">
        <is>
          <t>JP</t>
        </is>
      </c>
      <c r="AE244" s="115" t="n">
        <v>1731215633548</v>
      </c>
    </row>
    <row r="245" ht="14.25" customHeight="1" s="142">
      <c r="A245" s="108" t="inlineStr">
        <is>
          <t>Heathers</t>
        </is>
      </c>
      <c r="B245" s="109" t="n">
        <v>88</v>
      </c>
      <c r="C245" s="110" t="n"/>
      <c r="D245" s="28" t="n"/>
      <c r="E245" s="111" t="inlineStr">
        <is>
          <t>Teen</t>
        </is>
      </c>
      <c r="F245" s="126" t="inlineStr">
        <is>
          <t>Dark Comedy</t>
        </is>
      </c>
      <c r="G245" s="31" t="n"/>
      <c r="H245" s="32" t="n"/>
      <c r="I245" s="112" t="inlineStr">
        <is>
          <t>New World Pictures</t>
        </is>
      </c>
      <c r="J245" s="113" t="n">
        <v>1989</v>
      </c>
      <c r="K245" s="35">
        <f>ROW(K245)-1</f>
        <v/>
      </c>
      <c r="L245" s="115" t="b">
        <v>0</v>
      </c>
      <c r="M245" s="114"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45" s="49" t="inlineStr">
        <is>
          <t>A girl who halfheartedly tries to be part of the "in crowd" of her school meets a rebel who teaches her a more devious way to play social politics: by killing the popular kids.</t>
        </is>
      </c>
      <c r="O245" s="50" t="inlineStr">
        <is>
          <t>https://image.tmdb.org/t/p/w500/ciTrRFgCeOiHVtdo60t5VVybS48.jpg</t>
        </is>
      </c>
      <c r="P245" s="51" t="inlineStr">
        <is>
          <t>Winona Ryder, Christian Slater, Shannen Doherty, Lisanne Falk, Kim Walker, Penelope Milford, Glenn Shadix, Lance Fenton, Jennifer Rhodes, Jeremy Applegate, Patrick Labyorteaux, Jon Matthews, Carrie Lynn, Phill Lewis, Renée Estevez, John Zarchen, William Cort, John Ingle, Stuart Mabray, Sherrie Wills, Larry Cox, Kent Stoddard, Mark Carlton, Curtiss Marlowe, Andrew Benne, Kevin Hardesty, Josh Richman, Bess Meyer, Betty Ramey, Aaron Mendelsohn, Kirk Scott, Mark Bringelson, Chuck Lafont, Christie Mellor, James 'Poorman' Trenton, Adrian Drake, Craig Braginsky, Michael Lindström, David McConnell, Mike Pont, Sylvia Tobias, Jeffrey Weissman</t>
        </is>
      </c>
      <c r="Q245" s="52" t="inlineStr">
        <is>
          <t>Michael Lehmann</t>
        </is>
      </c>
      <c r="R245" s="59" t="inlineStr">
        <is>
          <t>[{"Source": "Internet Movie Database", "Value": "7.2/10"}, {"Source": "Rotten Tomatoes", "Value": "95%"}, {"Source": "Metacritic", "Value": "72/100"}]</t>
        </is>
      </c>
      <c r="S245" s="42" t="inlineStr">
        <is>
          <t>1,166,207</t>
        </is>
      </c>
      <c r="T245" s="55" t="inlineStr">
        <is>
          <t>R</t>
        </is>
      </c>
      <c r="U245" s="56" t="inlineStr">
        <is>
          <t>103</t>
        </is>
      </c>
      <c r="V245" s="57" t="inlineStr">
        <is>
          <t>{"link": "https://www.themoviedb.org/movie/2640-heathers/watch?locale=CA",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30}, {"logo_path": "/29VK28jsSjFWHdXl1lxPb2SGmAk.jpg", "provider_id": 705, "provider_name": "Hollywood Suite Amazon Channel", "display_priority": 92}]}</t>
        </is>
      </c>
      <c r="W245" s="46" t="inlineStr">
        <is>
          <t>3,000,000</t>
        </is>
      </c>
      <c r="X245" s="35" t="n">
        <v>2640</v>
      </c>
      <c r="Y245" s="35" t="inlineStr">
        <is>
          <t>[8216, 14372, 579583, 624788, 11828, 941605, 8428, 10202, 13403, 14163, 4587, 9066, 17227, 13203, 351242, 381237, 337844, 3101, 364540, 980]</t>
        </is>
      </c>
      <c r="Z245" s="35" t="inlineStr">
        <is>
          <t>95%</t>
        </is>
      </c>
      <c r="AA245" s="35" t="inlineStr">
        <is>
          <t>7.2/10</t>
        </is>
      </c>
      <c r="AB245" s="35" t="inlineStr">
        <is>
          <t>72/100</t>
        </is>
      </c>
      <c r="AC245" s="35" t="inlineStr">
        <is>
          <t>https://www.youtube.com/embed/WE3_uwJC4NQ</t>
        </is>
      </c>
      <c r="AD245" s="115" t="inlineStr">
        <is>
          <t>US</t>
        </is>
      </c>
      <c r="AE245" s="115" t="n">
        <v>1731215633548</v>
      </c>
    </row>
    <row r="246" ht="14.25" customHeight="1" s="142">
      <c r="A246" s="108" t="inlineStr">
        <is>
          <t>The Holdovers</t>
        </is>
      </c>
      <c r="B246" s="109" t="n">
        <v>88</v>
      </c>
      <c r="C246" s="110" t="n"/>
      <c r="D246" s="28" t="n"/>
      <c r="E246" s="111" t="inlineStr">
        <is>
          <t>Comedy</t>
        </is>
      </c>
      <c r="F246" s="126" t="inlineStr">
        <is>
          <t>Drama</t>
        </is>
      </c>
      <c r="G246" s="31" t="inlineStr">
        <is>
          <t>Christmas</t>
        </is>
      </c>
      <c r="H246" s="32" t="n"/>
      <c r="I246" s="112" t="inlineStr">
        <is>
          <t>Focus Features</t>
        </is>
      </c>
      <c r="J246" s="113" t="n">
        <v>2023</v>
      </c>
      <c r="K246" s="35">
        <f>ROW(K246)-1</f>
        <v/>
      </c>
      <c r="L246" s="115" t="b">
        <v>0</v>
      </c>
      <c r="M246" s="114"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46" s="37"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46" s="38" t="inlineStr">
        <is>
          <t>https://image.tmdb.org/t/p/w500/VHSzNBTwxV8vh7wylo7O9CLdac.jpg</t>
        </is>
      </c>
      <c r="P246" s="39" t="inlineStr">
        <is>
          <t>Paul Giamatti, Dominic Sessa, Da'Vine Joy Randolph, Carrie Preston, Brady Hepner, Ian Dolley, Jim Kaplan, Michael Provost, Andrew Garman, Naheem Garcia, Stephen Thorne, Gillian Vigman, Tate Donovan, Darby Lee-Stack, Bill Mootos, Dustin Tucker, Juanita Pearl, Alexander Cook, Liz Bishop, Cole Tristan Murphy, Will Sussbauer, Carter Shimp, Michael Malvesti, Dakota Lustick, Melissa McMeekin, Jonathan von Mering, Rena Maliszewski, Osmani Rodriguez, Oscar Wahlberg, Dan Aid, Mike Kaz, Kelly AuCoin, Colleen Clinton, Fred Robbins, David J. Curtis, Pamela Jayne Morgan, Davis Robinson, Joe Howell, Peter Krasinski, Greg Chopoorian, Ian Lyons, Kevin Fennessy, Kevin Daigneault, Bhanu Gopal, Quinn Stone</t>
        </is>
      </c>
      <c r="Q246" s="40" t="inlineStr">
        <is>
          <t>Alexander Payne</t>
        </is>
      </c>
      <c r="R246" s="41" t="inlineStr">
        <is>
          <t>[{"Source": "Internet Movie Database", "Value": "7.9/10"}, {"Source": "Rotten Tomatoes", "Value": "97%"}, {"Source": "Metacritic", "Value": "82/100"}]</t>
        </is>
      </c>
      <c r="S246" s="89" t="inlineStr">
        <is>
          <t>42,513,270</t>
        </is>
      </c>
      <c r="T246" s="43" t="inlineStr">
        <is>
          <t>R</t>
        </is>
      </c>
      <c r="U246" s="44" t="inlineStr">
        <is>
          <t>133</t>
        </is>
      </c>
      <c r="V246" s="45"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246" s="94" t="inlineStr">
        <is>
          <t>13,000,000</t>
        </is>
      </c>
      <c r="X246" s="35" t="n">
        <v>840430</v>
      </c>
      <c r="Y246" s="35" t="inlineStr">
        <is>
          <t>[666277, 994108, 976893, 1056360, 839369, 792307, 523607, 466420, 915935, 930564, 823482, 1020006, 850165, 467244, 964960, 964877, 964592, 11657, 1037051, 1058616]</t>
        </is>
      </c>
      <c r="Z246" s="35" t="inlineStr">
        <is>
          <t>97%</t>
        </is>
      </c>
      <c r="AA246" s="35" t="inlineStr">
        <is>
          <t>7.9/10</t>
        </is>
      </c>
      <c r="AB246" s="35" t="inlineStr">
        <is>
          <t>82/100</t>
        </is>
      </c>
      <c r="AC246" s="35" t="inlineStr">
        <is>
          <t>https://www.youtube.com/embed/AhKLpJmHhIg</t>
        </is>
      </c>
      <c r="AD246" s="115" t="inlineStr">
        <is>
          <t>US</t>
        </is>
      </c>
      <c r="AE246" s="115" t="n">
        <v>1731215633548</v>
      </c>
    </row>
    <row r="247" ht="14.25" customHeight="1" s="142">
      <c r="A247" s="108" t="inlineStr">
        <is>
          <t>Dune</t>
        </is>
      </c>
      <c r="B247" s="109" t="n">
        <v>88</v>
      </c>
      <c r="C247" s="110" t="inlineStr">
        <is>
          <t>Dune</t>
        </is>
      </c>
      <c r="D247" s="28" t="n"/>
      <c r="E247" s="111" t="inlineStr">
        <is>
          <t>Sci-Fi</t>
        </is>
      </c>
      <c r="F247" s="126" t="n"/>
      <c r="G247" s="31" t="n"/>
      <c r="H247" s="32" t="n"/>
      <c r="I247" s="112" t="inlineStr">
        <is>
          <t>Warner Bros.</t>
        </is>
      </c>
      <c r="J247" s="113" t="n">
        <v>2021</v>
      </c>
      <c r="K247" s="35">
        <f>ROW(K247)-1</f>
        <v/>
      </c>
      <c r="L247" s="115" t="b">
        <v>0</v>
      </c>
      <c r="M247" s="114" t="n"/>
      <c r="N247"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47" s="63" t="inlineStr">
        <is>
          <t>https://image.tmdb.org/t/p/w500/d5NXSklXo0qyIYkgV94XAgMIckC.jpg</t>
        </is>
      </c>
      <c r="P247" s="64" t="inlineStr">
        <is>
          <t>Timothée Chalamet, Rebecca Ferguson, Oscar Isaac, Jason Momoa, Stellan Skarsgård, Stephen McKinley Henderson, Josh Brolin, Javier Bardem, Sharon Duncan-Brewster, Chang Chen, Dave Bautista, David Dastmalchian, Zendaya, Charlotte Rampling, Babs Olusanmokun, Benjamin Clémentine, Souad Faress, Golda Rosheuvel, Roger Yuan, Seun Shote, Neil Bell, Oliver Ryan, Stephen Collins, Charlie Rawes, Richard Carter, Benjamin Dilloway, Elmi Rashid Elmi, Tachia Newall, Gloria Obianyo, Fehinti Balogun, Dora Kápolnai-Schvab, Joelle, Jimmy Walker, Paul Bullion, Milena Sidorova, János Timkó, Jean Gilpin, Marianne Faithfull, Ellen Dubin, Károly Baksai, Björn Freiberg, Balázs Megyeri, Michael Nardone, Duncan Pow, Ferenc Iván Szabó, Elemér Szatmári, Peter Sztojanov, Jr., István Áldott</t>
        </is>
      </c>
      <c r="Q247" s="65" t="inlineStr">
        <is>
          <t>Denis Villeneuve</t>
        </is>
      </c>
      <c r="R247" s="59" t="inlineStr">
        <is>
          <t>[{"Source": "Internet Movie Database", "Value": "8.0/10"}, {"Source": "Rotten Tomatoes", "Value": "83%"}, {"Source": "Metacritic", "Value": "74/100"}]</t>
        </is>
      </c>
      <c r="S247" s="66" t="inlineStr">
        <is>
          <t>407,573,628</t>
        </is>
      </c>
      <c r="T247" s="67" t="inlineStr">
        <is>
          <t>PG-13</t>
        </is>
      </c>
      <c r="U247" s="68" t="inlineStr">
        <is>
          <t>155</t>
        </is>
      </c>
      <c r="V247" s="45"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7" s="69" t="inlineStr">
        <is>
          <t>165,000,000</t>
        </is>
      </c>
      <c r="X247" s="35" t="n">
        <v>438631</v>
      </c>
      <c r="Y247" s="35" t="inlineStr">
        <is>
          <t>[693134, 841, 370172, 550988, 566525, 524434, 522402, 580489, 617653, 567748, 646380, 437342, 697620, 512195, 542178, 610253, 576845, 436969, 796499, 497698]</t>
        </is>
      </c>
      <c r="Z247" s="35" t="inlineStr">
        <is>
          <t>83%</t>
        </is>
      </c>
      <c r="AA247" s="35" t="inlineStr">
        <is>
          <t>8.0/10</t>
        </is>
      </c>
      <c r="AB247" s="35" t="inlineStr">
        <is>
          <t>74/100</t>
        </is>
      </c>
      <c r="AC247" s="35" t="inlineStr">
        <is>
          <t>https://www.youtube.com/embed/w0HgHet0sxg</t>
        </is>
      </c>
      <c r="AD247" s="115" t="inlineStr">
        <is>
          <t>US</t>
        </is>
      </c>
      <c r="AE247" s="115" t="n">
        <v>1731215633548</v>
      </c>
    </row>
    <row r="248" ht="14.25" customHeight="1" s="142">
      <c r="A248" s="108" t="inlineStr">
        <is>
          <t>Mission: Impossible - The Final Reckoning</t>
        </is>
      </c>
      <c r="B248" s="109" t="n">
        <v>88</v>
      </c>
      <c r="C248" s="110" t="inlineStr">
        <is>
          <t>Mission: Impossible</t>
        </is>
      </c>
      <c r="D248" s="28" t="n"/>
      <c r="E248" s="111" t="inlineStr">
        <is>
          <t>Action</t>
        </is>
      </c>
      <c r="F248" s="126" t="inlineStr">
        <is>
          <t>Spy</t>
        </is>
      </c>
      <c r="G248" s="31" t="n"/>
      <c r="H248" s="32" t="n"/>
      <c r="I248" s="112" t="inlineStr">
        <is>
          <t>Paramount Pictures</t>
        </is>
      </c>
      <c r="J248" s="113" t="n">
        <v>2025</v>
      </c>
      <c r="K248" s="35">
        <f>ROW(K248)-1</f>
        <v/>
      </c>
      <c r="L248" s="115" t="b">
        <v>1</v>
      </c>
      <c r="M248" s="114" t="inlineStr">
        <is>
          <t>Delivers a satisfying conclusion to Ethan Hunt's film saga. This got off to a very slow start, with the first forty minutes or so dedicated to exposition and recapping not only the last movie, but all of the prior movies. This really caused the first third of this movie to drag, and had me impatient, waiting to get into the story and action. Once everything gets rolling, this movie is pure adrenaline. The action sequences are so tense, everything is shot so well and looks so good. The stunts and mind blowing and incredible. If they had jumped into the story and dropped some of the exposition and constant re-explaining the story to the audience, this could have been up there with the best action movies. Instead, it's just a very good action movie.</t>
        </is>
      </c>
      <c r="N248" s="80" t="inlineStr">
        <is>
          <t>Ethan Hunt and team continue their search for the terrifying AI known as the Entity — which has infiltrated intelligence networks all over the globe — with the world's governments and a mysterious ghost from Hunt's past on their trail. Joined by new allies and armed with the means to shut the Entity down for good, Hunt is in a race against time to prevent the world as we know it from changing forever.</t>
        </is>
      </c>
      <c r="O248" s="81" t="inlineStr">
        <is>
          <t>https://image.tmdb.org/t/p/w500/z53D72EAOxGRqdr7KXXWp9dJiDe.jpg</t>
        </is>
      </c>
      <c r="P248" s="82" t="inlineStr">
        <is>
          <t>Tom Cruise, Hayley Atwell, Ving Rhames, Simon Pegg, Esai Morales, Pom Klementieff, Henry Czerny, Holt McCallany, Janet McTeer, Nick Offerman, Hannah Waddingham, Tramell Tillman, Angela Bassett, Shea Whigham, Greg Tarzan Davis, Charles Parnell, Mark Gatiss, Rolf Saxon, Lucy Tulugarjuk, Cary Elwes, Katy O'Brian, Stephen Oyoung, Tomás Paredes, Paul Bullion, Pasha D. Lychnikoff, Kwabena Ansah, Ryn Alleyne, Ned Campbell, Charlie Carter, Chantelle Roman, Mark Taqqaugaq, Ipeelie Ootoova, Jacky Qrunnut, Izyan Hay, Ross McCall, Hugo Salter, Jess Khan-Lee, Harrison Daniels, Alan Calton, Lorraine Tai, Tommie Earl Jenkins, Shamail Ali, Peter Devlin, Jude Mack, Stefanie Nieuwenhuyse, Sydney Cole Alexander, Gabriella Piazza, Elliot Janks, Martin McDougall, Edem Atsu-Swanzy, Madeline Day, Marcin Dorociński, Ivan Ivashkin, Zahari Baharov, Jean Kartal, Os Leanse, Mateusz Malecki, Jay Saighal, Kyle Abdullah, Isata Kamara, Shane Afolabi, Dylan Kussman, Bridgette Amofah, Katie Bernstein, Andrew Prince Boateng, Stanley Eldridge, Aisha-May Hunte, Dominic Leeder, Sam Lilja, Lloyd James, Adrian Muykanovich, Jacob O'Connor, Seb Slade, Nathan Wiley, René Valius, John Romain, Rene Vrabel, Lee Charles, Kyle Freemantle, Igor Karpovich, Erin Battle, Antonio Bustorff, Philip Seymour Hoffman, Jon Voight</t>
        </is>
      </c>
      <c r="Q248" s="83" t="inlineStr">
        <is>
          <t>Christopher McQuarrie</t>
        </is>
      </c>
      <c r="R248" s="84" t="inlineStr">
        <is>
          <t>[{"Source": "Rotten Tomatoes", "Value": "79%"}]</t>
        </is>
      </c>
      <c r="S248" s="85" t="inlineStr">
        <is>
          <t>353,800,000</t>
        </is>
      </c>
      <c r="T248" s="86" t="inlineStr">
        <is>
          <t>N/A</t>
        </is>
      </c>
      <c r="U248" s="87" t="inlineStr">
        <is>
          <t>170</t>
        </is>
      </c>
      <c r="V248" s="88" t="inlineStr">
        <is>
          <t>{}</t>
        </is>
      </c>
      <c r="W248" s="61" t="inlineStr">
        <is>
          <t>400,000,000</t>
        </is>
      </c>
      <c r="X248" s="35" t="n">
        <v>575265</v>
      </c>
      <c r="Y248" s="35" t="inlineStr">
        <is>
          <t>[1098006, 552524, 896536, 1001414, 1176128, 14667, 149032, 42341, 50379, 34651, 20049, 43989, 345699, 10511, 1067128, 89652, 1405206, 1206671, 1220564, 997086]</t>
        </is>
      </c>
      <c r="Z248" s="35" t="inlineStr">
        <is>
          <t>79%</t>
        </is>
      </c>
      <c r="AA248" s="35" t="inlineStr">
        <is>
          <t>N/A</t>
        </is>
      </c>
      <c r="AB248" s="35" t="inlineStr">
        <is>
          <t>N/A</t>
        </is>
      </c>
      <c r="AC248" s="35" t="inlineStr">
        <is>
          <t>https://www.youtube.com/embed/G1VBfMCZVkw</t>
        </is>
      </c>
      <c r="AD248" s="115" t="inlineStr">
        <is>
          <t>US</t>
        </is>
      </c>
      <c r="AE248" s="115" t="inlineStr">
        <is>
          <t>1748278547553</t>
        </is>
      </c>
    </row>
    <row r="249" ht="14.25" customHeight="1" s="142">
      <c r="A249" s="108" t="inlineStr">
        <is>
          <t>Look Back</t>
        </is>
      </c>
      <c r="B249" s="109" t="n">
        <v>88</v>
      </c>
      <c r="C249" s="110" t="n"/>
      <c r="D249" s="28" t="n"/>
      <c r="E249" s="111" t="inlineStr">
        <is>
          <t>Animated</t>
        </is>
      </c>
      <c r="F249" s="126" t="inlineStr">
        <is>
          <t>Anime</t>
        </is>
      </c>
      <c r="G249" s="31" t="n"/>
      <c r="H249" s="32" t="n"/>
      <c r="I249" s="112" t="inlineStr">
        <is>
          <t>Avex Pictures</t>
        </is>
      </c>
      <c r="J249" s="113" t="n">
        <v>2024</v>
      </c>
      <c r="K249" s="35">
        <f>ROW(K249)-1</f>
        <v/>
      </c>
      <c r="L249" s="115" t="b">
        <v>0</v>
      </c>
      <c r="M249" s="114" t="inlineStr">
        <is>
          <t>A deeply personal story about the importance of art and the way it can bring people together. The animation looks stellar, and they blend together different art styles very well. If this doesn't make you tear up then you're heartless.</t>
        </is>
      </c>
      <c r="N249" s="80"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49" s="81" t="inlineStr">
        <is>
          <t>https://image.tmdb.org/t/p/w500/4f2EcNkp1Mvp9wE5w7HKxcmACWg.jpg</t>
        </is>
      </c>
      <c r="P249" s="82" t="inlineStr">
        <is>
          <t>Yuumi Kawai, Mizuki Yoshida, Yoichiro Saito, Kota Oka, Kureha Maki, Koya Yoshihashi, Takeshi Miyajima, Daisuke Takahashi, Jun Ito, Kaori Takeuchi, Masumi Taira, Rina Endou, Taisei Miyagishi, Minori Takanami, Shinnosuke Tokudome, Nanaka Shougaki, Haruto Shima, Sakura Tsutsumi, Seira Ina, Toshiyuki Morikawa, Maaya Sakamoto</t>
        </is>
      </c>
      <c r="Q249" s="83" t="inlineStr">
        <is>
          <t>Kiyotaka Oshiyama</t>
        </is>
      </c>
      <c r="R249" s="84" t="inlineStr">
        <is>
          <t>[{"Source": "Internet Movie Database", "Value": "7.8/10"}, {"Source": "Rotten Tomatoes", "Value": "100%"}, {"Source": "Metacritic", "Value": "90/100"}]</t>
        </is>
      </c>
      <c r="S249" s="85" t="inlineStr">
        <is>
          <t>12,648,664</t>
        </is>
      </c>
      <c r="T249" s="86" t="inlineStr">
        <is>
          <t>13+</t>
        </is>
      </c>
      <c r="U249" s="87" t="inlineStr">
        <is>
          <t>58</t>
        </is>
      </c>
      <c r="V249" s="88" t="inlineStr">
        <is>
          <t>{"link": "https://www.themoviedb.org/movie/1244492/watch?locale=CA", "flatrate": [{"logo_path": "/pvske1MyAoymrs5bguRfVqYiM9a.jpg", "provider_id": 119, "provider_name": "Amazon Prime Video", "display_priority": 2}, {"logo_path": "/8aBqoNeGGr0oSA85iopgNZUOTOc.jpg", "provider_id": 2100, "provider_name": "Amazon Prime Video with Ads", "display_priority": 149}]}</t>
        </is>
      </c>
      <c r="W249" s="61" t="inlineStr">
        <is>
          <t>0</t>
        </is>
      </c>
      <c r="X249" s="35" t="n">
        <v>1244492</v>
      </c>
      <c r="Y249" s="35" t="inlineStr">
        <is>
          <t>[1056444, 1101256, 643065, 10427, 41544, 626767, 18888, 79728, 485228, 1452267, 60402, 795087, 29187, 1239041, 1252118, 62359, 1277680, 717082, 966238, 27725]</t>
        </is>
      </c>
      <c r="Z249" s="35" t="inlineStr">
        <is>
          <t>100%</t>
        </is>
      </c>
      <c r="AA249" s="35" t="inlineStr">
        <is>
          <t>7.8/10</t>
        </is>
      </c>
      <c r="AB249" s="35" t="inlineStr">
        <is>
          <t>90/100</t>
        </is>
      </c>
      <c r="AC249" s="35" t="inlineStr">
        <is>
          <t>https://www.youtube.com/embed/X2aE3DtSO98</t>
        </is>
      </c>
      <c r="AD249" s="115" t="inlineStr">
        <is>
          <t>JP</t>
        </is>
      </c>
      <c r="AE249" s="115" t="inlineStr">
        <is>
          <t>1737917254697</t>
        </is>
      </c>
    </row>
    <row r="250" ht="14.25" customHeight="1" s="142">
      <c r="A250" s="108" t="inlineStr">
        <is>
          <t>Warfare</t>
        </is>
      </c>
      <c r="B250" s="109" t="n">
        <v>88</v>
      </c>
      <c r="C250" s="110" t="n"/>
      <c r="D250" s="28" t="n"/>
      <c r="E250" s="111" t="inlineStr">
        <is>
          <t>Action</t>
        </is>
      </c>
      <c r="F250" s="126" t="inlineStr">
        <is>
          <t>War</t>
        </is>
      </c>
      <c r="G250" s="31" t="n"/>
      <c r="H250" s="32" t="n"/>
      <c r="I250" s="112" t="inlineStr">
        <is>
          <t>A24</t>
        </is>
      </c>
      <c r="J250" s="113" t="n">
        <v>2025</v>
      </c>
      <c r="K250" s="35">
        <f>ROW(K250)-1</f>
        <v/>
      </c>
      <c r="L250" s="115" t="b">
        <v>0</v>
      </c>
      <c r="M250" s="114"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50" s="49" t="inlineStr">
        <is>
          <t>A platoon of Navy SEALs embarks on a dangerous mission in Ramadi, Iraq, with the chaos and brotherhood of war retold through their memories of the event.</t>
        </is>
      </c>
      <c r="O250" s="50" t="inlineStr">
        <is>
          <t>https://image.tmdb.org/t/p/w500/oXsDTDt1MqxJreROd2cbd2FMOZ2.jpg</t>
        </is>
      </c>
      <c r="P250" s="51" t="inlineStr">
        <is>
          <t>D'Pharaoh Woon-A-Tai, Will Poulter, Cosmo Jarvis, Kit Connor, Finn Bennett, Taylor John Smith, Michael Gandolfini, Adain Bradley, Noah Centineo, Evan Holtzman, Henry Zaga, Joseph Quinn, Charles Melton, Aaron Mackenzie, Alex Brockdorff, Joe Macaulay, Laurie Duncan, Jake Lampert, Aaron Deakins, Tom Dunne, Rayhan Ali, Heider Ali, Sima Pollitt, Nathan Altai, Aso Sherabayani, Amira Dutton, Donya Hussen, Inbal Amram, John Adkins, Alexander Angelikis, Marton Virag</t>
        </is>
      </c>
      <c r="Q250" s="52" t="inlineStr">
        <is>
          <t>Ray Mendoza, Alex Garland</t>
        </is>
      </c>
      <c r="R250" s="84" t="inlineStr">
        <is>
          <t>[{"Source": "Internet Movie Database", "Value": "7.5/10"}, {"Source": "Rotten Tomatoes", "Value": "93%"}, {"Source": "Metacritic", "Value": "78/100"}]</t>
        </is>
      </c>
      <c r="S250" s="60" t="inlineStr">
        <is>
          <t>31,896,828</t>
        </is>
      </c>
      <c r="T250" s="55" t="inlineStr">
        <is>
          <t>R</t>
        </is>
      </c>
      <c r="U250" s="56" t="inlineStr">
        <is>
          <t>95</t>
        </is>
      </c>
      <c r="V250" s="57" t="inlineStr">
        <is>
          <t>{"link": "https://www.themoviedb.org/movie/1241436-warfare/watch?locale=CA",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250" s="61" t="inlineStr">
        <is>
          <t>20,000,000</t>
        </is>
      </c>
      <c r="X250" s="35" t="n">
        <v>1241436</v>
      </c>
      <c r="Y250" s="35" t="inlineStr">
        <is>
          <t>[1122099, 499255, 1144430, 1233069, 972533, 870028, 1153714, 575265, 972433, 1195631, 1025596, 1288070, 1356236, 21849, 916401, 1401905, 610219, 1307520, 41059, 760497]</t>
        </is>
      </c>
      <c r="Z250" s="35" t="inlineStr">
        <is>
          <t>93%</t>
        </is>
      </c>
      <c r="AA250" s="35" t="inlineStr">
        <is>
          <t>7.5/10</t>
        </is>
      </c>
      <c r="AB250" s="35" t="inlineStr">
        <is>
          <t>78/100</t>
        </is>
      </c>
      <c r="AC250" s="35" t="inlineStr">
        <is>
          <t>https://www.youtube.com/embed/JER0Fkyy3tw</t>
        </is>
      </c>
      <c r="AD250" s="115" t="inlineStr">
        <is>
          <t>US</t>
        </is>
      </c>
      <c r="AE250" s="115" t="inlineStr">
        <is>
          <t>1745523480809</t>
        </is>
      </c>
    </row>
    <row r="251" ht="14.25" customHeight="1" s="142">
      <c r="A251" s="108" t="inlineStr">
        <is>
          <t>Dungeons &amp; Dragons: Honor Among Thieves</t>
        </is>
      </c>
      <c r="B251" s="109" t="n">
        <v>88</v>
      </c>
      <c r="C251" s="110" t="inlineStr">
        <is>
          <t>Dungeons &amp; Dragons</t>
        </is>
      </c>
      <c r="D251" s="28" t="n"/>
      <c r="E251" s="111" t="inlineStr">
        <is>
          <t>Fantasy</t>
        </is>
      </c>
      <c r="F251" s="126" t="inlineStr">
        <is>
          <t>Adventure</t>
        </is>
      </c>
      <c r="G251" s="31" t="n"/>
      <c r="H251" s="32" t="n"/>
      <c r="I251" s="112" t="inlineStr">
        <is>
          <t>Paramount Pictures</t>
        </is>
      </c>
      <c r="J251" s="113" t="n">
        <v>2023</v>
      </c>
      <c r="K251" s="35">
        <f>ROW(K251)-1</f>
        <v/>
      </c>
      <c r="L251" s="115" t="b">
        <v>0</v>
      </c>
      <c r="M251" s="114"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51" s="37" t="inlineStr">
        <is>
          <t>A charming thief and a band of unlikely adventurers undertake an epic heist to retrieve a lost relic, but things go dangerously awry when they run afoul of the wrong people.</t>
        </is>
      </c>
      <c r="O251" s="38" t="inlineStr">
        <is>
          <t>https://image.tmdb.org/t/p/w500/v7UF7ypAqjsFZFdjksjQ7IUpXdn.jpg</t>
        </is>
      </c>
      <c r="P251" s="39" t="inlineStr">
        <is>
          <t>Chris Pine, Michelle Rodriguez, Justice Smith, Sophia Lillis, Hugh Grant, Regé-Jean Page, Chloe Coleman, Daisy Head, Kyle Hixon, Spencer Wilding, Will Irvine, Nicholas Blane, Bryan Larkin, Sarah Amankwah, Colin Carnegie, Georgia Landers, Sophia Nell Huntley, Clayton Grover, San Shella, Barry O'Connor, Avril Murphy, Neil Stoddart, Adam Behan, Dan Poole, Natali Servat, Ian Hanmore, Paul Bazely, Kenneth Collard, Jason Wong, Bradley Cooper, Hayley-Marie Axe, Darren Kent, Claude Starling, Richie Wilson, Philip Brodie, Paul Lancaster, Michael Redmond, Daniel Campbell, Bridie Mayfield, Sharon Blynn, Rylan Jackson, Appy Pratt, David Durham, Harriet Barrow, Justice Ritchie, Adrian Christopher, Richard Hall, Jeanne Nicole Ní Áinle, Fionnlagh Allan, Edd Osmond, Niamh McCormack, Anton Simpson-Tidy, Luke Bennett, Moe Sasegbon, Trevor Kaneswaran, Emer McDaid, Seamus O'Hara, Edgar Abram, Tom Morello, R.F. Daley, Jude Hill, Richard Croxford, Rylee Neilly-Large, David Sobolov, Jeff Bottoms, David Stanbra, Matthew Waterson, John Francis Daley, Kim Chapman, Tom Mason Duffy, Mark Epstein, Simon Ramshaw</t>
        </is>
      </c>
      <c r="Q251" s="40" t="inlineStr">
        <is>
          <t>John Francis Daley, Jonathan Goldstein</t>
        </is>
      </c>
      <c r="R251" s="41" t="inlineStr">
        <is>
          <t>[{"Source": "Internet Movie Database", "Value": "7.2/10"}, {"Source": "Metacritic", "Value": "72/100"}]</t>
        </is>
      </c>
      <c r="S251" s="42" t="inlineStr">
        <is>
          <t>208,200,000</t>
        </is>
      </c>
      <c r="T251" s="43" t="inlineStr">
        <is>
          <t>PG-13</t>
        </is>
      </c>
      <c r="U251" s="44" t="inlineStr">
        <is>
          <t>134</t>
        </is>
      </c>
      <c r="V251" s="45"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1" s="46" t="inlineStr">
        <is>
          <t>151,000,000</t>
        </is>
      </c>
      <c r="X251" s="35" t="n">
        <v>493529</v>
      </c>
      <c r="Y251" s="35" t="inlineStr">
        <is>
          <t>[649609, 502356, 447365, 420808, 700391, 603692, 964980, 552688, 840326, 804150, 713704, 916224, 594767, 812225, 758323, 640146, 948713, 868759, 796185, 565770]</t>
        </is>
      </c>
      <c r="Z251" s="35" t="inlineStr">
        <is>
          <t>N/A</t>
        </is>
      </c>
      <c r="AA251" s="35" t="inlineStr">
        <is>
          <t>7.2/10</t>
        </is>
      </c>
      <c r="AB251" s="35" t="inlineStr">
        <is>
          <t>72/100</t>
        </is>
      </c>
      <c r="AC251" s="35" t="inlineStr">
        <is>
          <t>https://www.youtube.com/embed/9LLOLEBlVIA</t>
        </is>
      </c>
      <c r="AD251" s="115" t="inlineStr">
        <is>
          <t>US</t>
        </is>
      </c>
      <c r="AE251" s="115" t="n">
        <v>1731215633548</v>
      </c>
    </row>
    <row r="252" ht="14.25" customHeight="1" s="142">
      <c r="A252" s="108" t="inlineStr">
        <is>
          <t>A Nightmare on Elm Street</t>
        </is>
      </c>
      <c r="B252" s="109" t="n">
        <v>88</v>
      </c>
      <c r="C252" s="110" t="inlineStr">
        <is>
          <t>Freddy vs. Jason</t>
        </is>
      </c>
      <c r="D252" s="28" t="inlineStr">
        <is>
          <t>A Nightmare on Elm Street</t>
        </is>
      </c>
      <c r="E252" s="111" t="inlineStr">
        <is>
          <t>Horror</t>
        </is>
      </c>
      <c r="F252" s="126" t="inlineStr">
        <is>
          <t>Slasher</t>
        </is>
      </c>
      <c r="G252" s="31" t="n"/>
      <c r="H252" s="32" t="n"/>
      <c r="I252" s="112" t="inlineStr">
        <is>
          <t>New Line Cinema</t>
        </is>
      </c>
      <c r="J252" s="113" t="n">
        <v>1984</v>
      </c>
      <c r="K252" s="35">
        <f>ROW(K252)-1</f>
        <v/>
      </c>
      <c r="L252" s="115" t="b">
        <v>0</v>
      </c>
      <c r="M252" s="114" t="n"/>
      <c r="N252" s="37"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52" s="38" t="inlineStr">
        <is>
          <t>https://image.tmdb.org/t/p/w500/wGTpGGRMZmyFCcrY2YoxVTIBlli.jpg</t>
        </is>
      </c>
      <c r="P252" s="39" t="inlineStr">
        <is>
          <t>Heather Langenkamp, Robert Englund, Johnny Depp, John Saxon, Ronee Blakley, Amanda Wyss, Jsu Garcia, Charles Fleischer, Joseph Whipp, Ed Call, Sandy Lipton, Lin Shaye, Joe Unger, Mimi Craven, Jack Shea, David Andrews, Jeff Levine, Donna Woodrum, Shashawnee Hall, Carol Pritikin, Brian Reise, Ash Adams, Don Hannah, Leslie Hoffman, Paul Grenier, Chris Tashima</t>
        </is>
      </c>
      <c r="Q252" s="40" t="inlineStr">
        <is>
          <t>Wes Craven</t>
        </is>
      </c>
      <c r="R252" s="41" t="inlineStr">
        <is>
          <t>[{"Source": "Internet Movie Database", "Value": "7.4/10"}, {"Source": "Rotten Tomatoes", "Value": "94%"}, {"Source": "Metacritic", "Value": "76/100"}]</t>
        </is>
      </c>
      <c r="S252" s="42" t="inlineStr">
        <is>
          <t>57,004,513</t>
        </is>
      </c>
      <c r="T252" s="43" t="inlineStr">
        <is>
          <t>R</t>
        </is>
      </c>
      <c r="U252" s="44" t="inlineStr">
        <is>
          <t>91</t>
        </is>
      </c>
      <c r="V252" s="45"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2" s="46" t="inlineStr">
        <is>
          <t>1,800,000</t>
        </is>
      </c>
      <c r="X252" s="35" t="n">
        <v>377</v>
      </c>
      <c r="Y252" s="35" t="inlineStr">
        <is>
          <t>[10014, 23437, 10072, 11596, 10131, 4488, 10576, 11284, 948, 23168, 11030, 22, 30497, 1587, 338947, 9003, 11977, 162, 764, 4232]</t>
        </is>
      </c>
      <c r="Z252" s="35" t="inlineStr">
        <is>
          <t>94%</t>
        </is>
      </c>
      <c r="AA252" s="35" t="inlineStr">
        <is>
          <t>7.4/10</t>
        </is>
      </c>
      <c r="AB252" s="35" t="inlineStr">
        <is>
          <t>76/100</t>
        </is>
      </c>
      <c r="AC252" s="35" t="inlineStr">
        <is>
          <t>https://www.youtube.com/embed/CBcVZcornjI</t>
        </is>
      </c>
      <c r="AD252" s="115" t="inlineStr">
        <is>
          <t>US</t>
        </is>
      </c>
      <c r="AE252" s="115" t="n">
        <v>1731215633548</v>
      </c>
    </row>
    <row r="253" ht="14.25" customHeight="1" s="142">
      <c r="A253" s="108" t="inlineStr">
        <is>
          <t>Horrible Bosses</t>
        </is>
      </c>
      <c r="B253" s="109" t="n">
        <v>88</v>
      </c>
      <c r="C253" s="110" t="inlineStr">
        <is>
          <t>Horrible Bosses</t>
        </is>
      </c>
      <c r="D253" s="28" t="n"/>
      <c r="E253" s="111" t="inlineStr">
        <is>
          <t>Comedy</t>
        </is>
      </c>
      <c r="F253" s="126" t="inlineStr">
        <is>
          <t>Dark Comedy</t>
        </is>
      </c>
      <c r="G253" s="31" t="n"/>
      <c r="H253" s="32" t="n"/>
      <c r="I253" s="112" t="inlineStr">
        <is>
          <t>Warner Bros.</t>
        </is>
      </c>
      <c r="J253" s="113" t="n">
        <v>2011</v>
      </c>
      <c r="K253" s="35">
        <f>ROW(K253)-1</f>
        <v/>
      </c>
      <c r="L253" s="115" t="b">
        <v>0</v>
      </c>
      <c r="M253" s="114" t="n"/>
      <c r="N253"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53" s="50" t="inlineStr">
        <is>
          <t>https://image.tmdb.org/t/p/w500/uQkUwgyFHAm0jGQERPG6Z9o9Zbj.jpg</t>
        </is>
      </c>
      <c r="P253" s="51" t="inlineStr">
        <is>
          <t>Jason Bateman, Charlie Day, Jason Sudeikis, Kevin Spacey, Jennifer Aniston, Colin Farrell, Jamie Foxx, Donald Sutherland, P.J. Byrne, Julie Bowen, Lindsay Sloane, Wendell Pierce, Ron White, John Francis Daley, Meghan, Duchess of Sussex, Steve Wiebe, Michael Albala, Jennifer Hasty, Reginald Ballard, George Back, Barry Livingston, Celia Finkelstein, Diana Toshiko, Carla Maria Cadotte, Scott Rosendall, Dave Sheridan, Chad L. Coleman, Ioan Gruffudd, Brian George, Peter Breitmayer, Isaiah Mustafa, Jimm Giannini, Bob Newhart, Seth Gordon, Christina Blevins</t>
        </is>
      </c>
      <c r="Q253" s="52" t="inlineStr">
        <is>
          <t>Seth Gordon</t>
        </is>
      </c>
      <c r="R253" s="59" t="inlineStr">
        <is>
          <t>[{"Source": "Internet Movie Database", "Value": "6.9/10"}, {"Source": "Rotten Tomatoes", "Value": "69%"}, {"Source": "Metacritic", "Value": "57/100"}]</t>
        </is>
      </c>
      <c r="S253" s="60" t="inlineStr">
        <is>
          <t>209,838,559</t>
        </is>
      </c>
      <c r="T253" s="55" t="inlineStr">
        <is>
          <t>R</t>
        </is>
      </c>
      <c r="U253" s="56" t="inlineStr">
        <is>
          <t>98</t>
        </is>
      </c>
      <c r="V253" s="57"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3" s="61" t="inlineStr">
        <is>
          <t>35,000,000</t>
        </is>
      </c>
      <c r="X253" s="35" t="n">
        <v>51540</v>
      </c>
      <c r="Y253" s="35" t="inlineStr">
        <is>
          <t>[227159, 41210, 138832, 27573, 49520, 14306, 50546, 52449, 92591, 41733, 10313, 87818, 45324, 10189, 50646, 58151, 50544, 8491, 109431, 96721]</t>
        </is>
      </c>
      <c r="Z253" s="35" t="inlineStr">
        <is>
          <t>69%</t>
        </is>
      </c>
      <c r="AA253" s="35" t="inlineStr">
        <is>
          <t>6.9/10</t>
        </is>
      </c>
      <c r="AB253" s="35" t="inlineStr">
        <is>
          <t>57/100</t>
        </is>
      </c>
      <c r="AC253" s="35" t="inlineStr">
        <is>
          <t>https://www.youtube.com/embed/VpUeQV8sdOc</t>
        </is>
      </c>
      <c r="AD253" s="115" t="inlineStr">
        <is>
          <t>US</t>
        </is>
      </c>
      <c r="AE253" s="115" t="n">
        <v>1731215633548</v>
      </c>
    </row>
    <row r="254" ht="14.25" customHeight="1" s="142">
      <c r="A254" s="108" t="inlineStr">
        <is>
          <t>Despicable Me</t>
        </is>
      </c>
      <c r="B254" s="109" t="n">
        <v>88</v>
      </c>
      <c r="C254" s="110" t="inlineStr">
        <is>
          <t>Illumination</t>
        </is>
      </c>
      <c r="D254" s="28" t="inlineStr">
        <is>
          <t>Despicable Me</t>
        </is>
      </c>
      <c r="E254" s="111" t="inlineStr">
        <is>
          <t>Animated</t>
        </is>
      </c>
      <c r="F254" s="126" t="n"/>
      <c r="G254" s="31" t="n"/>
      <c r="H254" s="32" t="n"/>
      <c r="I254" s="112" t="inlineStr">
        <is>
          <t>Universal Pictures</t>
        </is>
      </c>
      <c r="J254" s="113" t="n">
        <v>2010</v>
      </c>
      <c r="K254" s="35">
        <f>ROW(K254)-1</f>
        <v/>
      </c>
      <c r="L254" s="115" t="b">
        <v>0</v>
      </c>
      <c r="M254" s="114" t="n"/>
      <c r="N254" s="49" t="inlineStr">
        <is>
          <t>Villainous Gru lives up to his reputation as a despicable, deplorable and downright unlikable guy when he hatches a plan to steal the moon from the sky. But he has a tough time staying on task after three orphans land in his care.</t>
        </is>
      </c>
      <c r="O254" s="50" t="inlineStr">
        <is>
          <t>https://image.tmdb.org/t/p/w500/9lOloREsAhBu0pEtU0BgeR1rHyo.jpg</t>
        </is>
      </c>
      <c r="P254" s="51" t="inlineStr">
        <is>
          <t>Steve Carell, Jason Segel, Miranda Cosgrove, Elsie Fisher, Dana Gaier, Russell Brand, Julie Andrews, Will Arnett, Kristen Wiig, Pierre Coffin, Chris Renaud, Jemaine Clement, Jack McBrayer, Danny McBride, Mindy Kaling, Rob Huebel, Ken Daurio, Ken Jeong, Charles Bright, Katie Leigh, Ranjani Brow, Scott Menville, Holly Dorff, Edie Mirman, Jackie Gonneau, Al Rodrigo, Wendy Hoffmann, Jakob Roston, James Kyson, John Hans Tester, Tony Lee, Debi Mae West</t>
        </is>
      </c>
      <c r="Q254" s="52" t="inlineStr">
        <is>
          <t>Pierre Coffin, Chris Renaud</t>
        </is>
      </c>
      <c r="R254" s="59" t="inlineStr">
        <is>
          <t>[{"Source": "Internet Movie Database", "Value": "7.6/10"}, {"Source": "Rotten Tomatoes", "Value": "80%"}, {"Source": "Metacritic", "Value": "72/100"}]</t>
        </is>
      </c>
      <c r="S254" s="60" t="inlineStr">
        <is>
          <t>543,284,256</t>
        </is>
      </c>
      <c r="T254" s="55" t="inlineStr">
        <is>
          <t>PG</t>
        </is>
      </c>
      <c r="U254" s="56" t="inlineStr">
        <is>
          <t>95</t>
        </is>
      </c>
      <c r="V254" s="57"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254" s="61" t="inlineStr">
        <is>
          <t>69,000,000</t>
        </is>
      </c>
      <c r="X254" s="35" t="n">
        <v>20352</v>
      </c>
      <c r="Y254" s="35" t="inlineStr">
        <is>
          <t>[93456, 68728, 324852, 82690, 10193, 19995, 155, 109428, 70981, 10191, 425, 57800, 72710, 37724, 68721, 10195, 23483, 49521, 585, 211672]</t>
        </is>
      </c>
      <c r="Z254" s="35" t="inlineStr">
        <is>
          <t>80%</t>
        </is>
      </c>
      <c r="AA254" s="35" t="inlineStr">
        <is>
          <t>7.6/10</t>
        </is>
      </c>
      <c r="AB254" s="35" t="inlineStr">
        <is>
          <t>72/100</t>
        </is>
      </c>
      <c r="AC254" s="35" t="inlineStr">
        <is>
          <t>https://www.youtube.com/embed/zzCZ1W_CUoI</t>
        </is>
      </c>
      <c r="AD254" s="115" t="inlineStr">
        <is>
          <t>US</t>
        </is>
      </c>
      <c r="AE254" s="115" t="n">
        <v>1731215633548</v>
      </c>
    </row>
    <row r="255" ht="14.25" customHeight="1" s="142">
      <c r="A255" s="108" t="inlineStr">
        <is>
          <t>Say Anything…</t>
        </is>
      </c>
      <c r="B255" s="109" t="n">
        <v>88</v>
      </c>
      <c r="C255" s="110" t="n"/>
      <c r="D255" s="28" t="n"/>
      <c r="E255" s="111" t="inlineStr">
        <is>
          <t>RomCom</t>
        </is>
      </c>
      <c r="F255" s="126" t="n"/>
      <c r="G255" s="31" t="n"/>
      <c r="H255" s="32" t="n"/>
      <c r="I255" s="112" t="inlineStr">
        <is>
          <t>20th Century Studios</t>
        </is>
      </c>
      <c r="J255" s="113" t="n">
        <v>1989</v>
      </c>
      <c r="K255" s="35">
        <f>ROW(K255)-1</f>
        <v/>
      </c>
      <c r="L255" s="115" t="b">
        <v>0</v>
      </c>
      <c r="M255" s="114"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55" s="80"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55" s="50" t="inlineStr">
        <is>
          <t>https://image.tmdb.org/t/p/w500/vTRMpWMSjd0XFm1vDZ99IoqiNpT.jpg</t>
        </is>
      </c>
      <c r="P255" s="51" t="inlineStr">
        <is>
          <t>John Cusack, Ione Skye, John Mahoney, Lili Taylor, Amy Brooks, Pamela Adlon, Jason Gould, Loren Dean, Johnny Green, Jeremy Piven, Patrick O'Neill, Don Wilson, Bebe Neuwirth, Eric Stoltz, Joan Cusack, Richard Portnow, Philip Baker Hall, Chynna Phillips, Gregory Sporleder, Stephen Shortridge, Jim Ladd, Kim Walker, Lisanne Falk, Glenn Walker Harris Jr., Montrose Hagins, Gloria Cromwell, Polly Platt, Joanna Frank, Jerry Ziesmer, John Hillner, Dan Castellaneta, Lois Chiles, Nicholas Kallsen, Jonathan Chapin, Judy Prescott, Bill Stevenson</t>
        </is>
      </c>
      <c r="Q255" s="52" t="inlineStr">
        <is>
          <t>Cameron Crowe</t>
        </is>
      </c>
      <c r="R255" s="59" t="inlineStr">
        <is>
          <t>[{"Source": "Internet Movie Database", "Value": "7.3/10"}, {"Source": "Rotten Tomatoes", "Value": "98%"}, {"Source": "Metacritic", "Value": "86/100"}]</t>
        </is>
      </c>
      <c r="S255" s="60" t="inlineStr">
        <is>
          <t>20,036,737</t>
        </is>
      </c>
      <c r="T255" s="55" t="inlineStr">
        <is>
          <t>PG-13</t>
        </is>
      </c>
      <c r="U255" s="56" t="inlineStr">
        <is>
          <t>100</t>
        </is>
      </c>
      <c r="V255" s="57" t="inlineStr">
        <is>
          <t>{"link": "https://www.themoviedb.org/movie/2028-say-anything/watch?locale=CA",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t>
        </is>
      </c>
      <c r="W255" s="61" t="inlineStr">
        <is>
          <t>16,000,000</t>
        </is>
      </c>
      <c r="X255" s="35" t="n">
        <v>2028</v>
      </c>
      <c r="Y255" s="35" t="inlineStr">
        <is>
          <t>[2323, 13667, 11068, 38695, 18129, 13554, 14434, 32020, 2302, 8951, 151933, 719270, 79465, 24077, 38545, 187109, 21970, 62941, 616808, 35866]</t>
        </is>
      </c>
      <c r="Z255" s="35" t="inlineStr">
        <is>
          <t>98%</t>
        </is>
      </c>
      <c r="AA255" s="35" t="inlineStr">
        <is>
          <t>7.3/10</t>
        </is>
      </c>
      <c r="AB255" s="35" t="inlineStr">
        <is>
          <t>86/100</t>
        </is>
      </c>
      <c r="AC255" s="35" t="inlineStr">
        <is>
          <t>https://www.youtube.com/embed/Se_eSeEAoX0</t>
        </is>
      </c>
      <c r="AD255" s="115" t="inlineStr">
        <is>
          <t>US</t>
        </is>
      </c>
      <c r="AE255" s="115" t="inlineStr">
        <is>
          <t>1735534509817</t>
        </is>
      </c>
    </row>
    <row r="256" ht="14.25" customHeight="1" s="142">
      <c r="A256" s="108" t="inlineStr">
        <is>
          <t>Late Night With the Devil</t>
        </is>
      </c>
      <c r="B256" s="109" t="n">
        <v>88</v>
      </c>
      <c r="C256" s="110" t="n"/>
      <c r="D256" s="28" t="n"/>
      <c r="E256" s="111" t="inlineStr">
        <is>
          <t>Horror</t>
        </is>
      </c>
      <c r="F256" s="126" t="n"/>
      <c r="G256" s="31" t="n"/>
      <c r="H256" s="32" t="n"/>
      <c r="I256" s="112" t="inlineStr">
        <is>
          <t>Shudder</t>
        </is>
      </c>
      <c r="J256" s="113" t="n">
        <v>2024</v>
      </c>
      <c r="K256" s="35">
        <f>ROW(K256)-1</f>
        <v/>
      </c>
      <c r="L256" s="115" t="b">
        <v>0</v>
      </c>
      <c r="M256" s="114"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56" s="49" t="inlineStr">
        <is>
          <t>A live broadcast of a late-night talk show in 1977 goes horribly wrong, unleashing evil into the nation's living rooms.</t>
        </is>
      </c>
      <c r="O256" s="50" t="inlineStr">
        <is>
          <t>https://image.tmdb.org/t/p/w500/mu8LRWT9GHkfiyHm7kgxT6YNvMW.jpg</t>
        </is>
      </c>
      <c r="P256" s="51" t="inlineStr">
        <is>
          <t>David Dastmalchian, Laura Gordon, Ian Bliss, Fayssal Bazzi, Ingrid Torelli, Rhys Auteri, Georgina Haig, Josh Quong Tart, Steve Mouzakis, Paula Arundell, Tamala Shelton, Christopher Kirby, Gaby Seow, Elise Jansen, John O'May, Clare Chihambakwe, Amelie Mendosa, Grace Cummings, Michael Ironside, Andre Switzer, Declan Fay, Milena Berhane, Leah Wilbraham, Chase Kauffman, Miranda Bloom, Mitchell Brotz, Caspian Dezfouli, Rod Lara, Nicole Chapman, Steven Kwon, Imaan Hadchiti, Farhad Zaiwala, Jarrad Pidoto, Paddy Shiels, Aya Cairnes, Gerasimos Grammenos, Pearl Grammenos, Adam Batt, Raoul Salter, Janine Lum, Rik Brown, Scarlett Varga, Sarah Lorey, Tiare Skeats, Anna van Guens, Arkie Simpson-Purdon, Daisy Anderson, Joel Anderson, Miles Brown, Scott Purdon, Quincy Simpson-Purdon, Jason Rout, Jeff Schwisow, Michael McArthur, Jason Marion, Angus Neale, Julia Pretto, John Leary, Déborrah Moogy Morgan, Nicole Chapman</t>
        </is>
      </c>
      <c r="Q256" s="52" t="inlineStr">
        <is>
          <t>Cameron Cairnes, Colin Cairnes</t>
        </is>
      </c>
      <c r="R256" s="53" t="inlineStr">
        <is>
          <t>[{"Source": "Internet Movie Database", "Value": "7.0/10"}, {"Source": "Rotten Tomatoes", "Value": "97%"}, {"Source": "Metacritic", "Value": "72/100"}]</t>
        </is>
      </c>
      <c r="S256" s="54" t="inlineStr">
        <is>
          <t>15,469,415</t>
        </is>
      </c>
      <c r="T256" s="55" t="inlineStr">
        <is>
          <t>R</t>
        </is>
      </c>
      <c r="U256" s="56" t="inlineStr">
        <is>
          <t>93</t>
        </is>
      </c>
      <c r="V256" s="57" t="inlineStr">
        <is>
          <t>{"link": "https://www.themoviedb.org/movie/938614-late-night-with-the-devil/watch?locale=CA", "rent": [{"logo_path": "/9ghgSC0MA082EL6HLCW3GalykFD.jpg", "provider_id": 2, "provider_name": "Apple TV", "display_priority": 6}, {"logo_path": "/seGSXajazLMCKGB5hnRCidtjay1.jpg", "provider_id": 10, "provider_name": "Amazon Video", "display_priority": 59}],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"buy": [{"logo_path": "/9ghgSC0MA082EL6HLCW3GalykFD.jpg", "provider_id": 2, "provider_name": "Apple TV", "display_priority": 6}, {"logo_path": "/seGSXajazLMCKGB5hnRCidtjay1.jpg", "provider_id": 10, "provider_name": "Amazon Video", "display_priority": 59}]}</t>
        </is>
      </c>
      <c r="W256" s="58" t="inlineStr">
        <is>
          <t>2,000,000</t>
        </is>
      </c>
      <c r="X256" s="35" t="n">
        <v>938614</v>
      </c>
      <c r="Y256" s="35" t="inlineStr">
        <is>
          <t>[560016, 1111873, 845783, 1041613, 1058620, 1216191, 492621, 934632, 1023922, 1010600, 748230, 1125311, 1226578, 437342, 838209, 646683, 929590, 912480, 858017, 923667]</t>
        </is>
      </c>
      <c r="Z256" s="35" t="inlineStr">
        <is>
          <t>97%</t>
        </is>
      </c>
      <c r="AA256" s="35" t="inlineStr">
        <is>
          <t>7.0/10</t>
        </is>
      </c>
      <c r="AB256" s="35" t="inlineStr">
        <is>
          <t>72/100</t>
        </is>
      </c>
      <c r="AC256" s="35" t="inlineStr">
        <is>
          <t>https://www.youtube.com/embed/YeKYfneOH3o</t>
        </is>
      </c>
      <c r="AD256" s="115" t="inlineStr">
        <is>
          <t>US</t>
        </is>
      </c>
      <c r="AE256" s="115" t="inlineStr">
        <is>
          <t>1742231022177</t>
        </is>
      </c>
    </row>
    <row r="257" ht="14.25" customHeight="1" s="142">
      <c r="A257" s="108" t="inlineStr">
        <is>
          <t>Hit Man</t>
        </is>
      </c>
      <c r="B257" s="109" t="n">
        <v>88</v>
      </c>
      <c r="C257" s="110" t="n"/>
      <c r="D257" s="28" t="n"/>
      <c r="E257" s="111" t="inlineStr">
        <is>
          <t>RomCom</t>
        </is>
      </c>
      <c r="F257" s="126" t="inlineStr">
        <is>
          <t>Crime</t>
        </is>
      </c>
      <c r="G257" s="31" t="n"/>
      <c r="H257" s="32" t="inlineStr">
        <is>
          <t>Netflix</t>
        </is>
      </c>
      <c r="I257" s="112" t="inlineStr">
        <is>
          <t>Netflix</t>
        </is>
      </c>
      <c r="J257" s="113" t="n">
        <v>2023</v>
      </c>
      <c r="K257" s="35">
        <f>ROW(K257)-1</f>
        <v/>
      </c>
      <c r="L257" s="115" t="b">
        <v>0</v>
      </c>
      <c r="M257" s="114"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57" s="49" t="inlineStr">
        <is>
          <t>A mild-mannered professor moonlighting as a fake hit man in police stings ignites a chain reaction of trouble when he falls for a potential client.</t>
        </is>
      </c>
      <c r="O257" s="50" t="inlineStr">
        <is>
          <t>https://image.tmdb.org/t/p/w500/oil3EZwKFp3CWxZnfGfGglesvm9.jpg</t>
        </is>
      </c>
      <c r="P257" s="51" t="inlineStr">
        <is>
          <t>Glen Powell, Adria Arjona, Austin Amelio, Retta, Sanjay Rao, Molly Bernard, Evan Holtzman, Gralen Bryant Banks, Mike Markoff, Bryant Carroll, Enrique Bush, Bri Myles, Kate Adair, Martin Bats Bradford, Morgana Shaw, Ritchie Montgomery, Richard Robichaux, Jo-Ann Robinson, Jonas Lerway, Kim Baptiste, Sara Osi Scott, Anthony Michael Frederick, Duffy Austin, Jordan Joseph, Garrison Allen, Beth Bartley, Jordan Salloum, John Raley, Tre Styles, Donna DuPlantier, Michele Jang, Stephanie Hong, Joel Griffin, KC Simms, Murphee Bloom, Roxy Rivera, Edwin P. Compass III, Carl Thibodeaux</t>
        </is>
      </c>
      <c r="Q257" s="52" t="inlineStr">
        <is>
          <t>Richard Linklater</t>
        </is>
      </c>
      <c r="R257" s="53" t="inlineStr">
        <is>
          <t>[{"Source": "Internet Movie Database", "Value": "6.8/10"}, {"Source": "Rotten Tomatoes", "Value": "95%"}, {"Source": "Metacritic", "Value": "82/100"}]</t>
        </is>
      </c>
      <c r="S257" s="54" t="inlineStr">
        <is>
          <t>5,101,673</t>
        </is>
      </c>
      <c r="T257" s="55" t="inlineStr">
        <is>
          <t>R</t>
        </is>
      </c>
      <c r="U257" s="56" t="inlineStr">
        <is>
          <t>116</t>
        </is>
      </c>
      <c r="V257" s="57" t="inlineStr">
        <is>
          <t>{"link": "https://www.themoviedb.org/movie/974635-hit-man/watch?locale=CA",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257" s="58" t="inlineStr">
        <is>
          <t>8,800,000</t>
        </is>
      </c>
      <c r="X257" s="35" t="n">
        <v>974635</v>
      </c>
      <c r="Y257" s="35" t="inlineStr">
        <is>
          <t>[1136318, 641934, 1019411, 972614, 786892, 879805, 1025463, 639720, 932086, 746036, 858017, 720321, 39939, 1010600, 1022789, 573435, 560016, 7270, 1027073, 774531]</t>
        </is>
      </c>
      <c r="Z257" s="35" t="inlineStr">
        <is>
          <t>95%</t>
        </is>
      </c>
      <c r="AA257" s="35" t="inlineStr">
        <is>
          <t>6.8/10</t>
        </is>
      </c>
      <c r="AB257" s="35" t="inlineStr">
        <is>
          <t>82/100</t>
        </is>
      </c>
      <c r="AC257" s="35" t="inlineStr">
        <is>
          <t>https://www.youtube.com/embed/9a7C7Bxsm90</t>
        </is>
      </c>
      <c r="AD257" s="115" t="inlineStr">
        <is>
          <t>US</t>
        </is>
      </c>
      <c r="AE257" s="115" t="n">
        <v>1731215633548</v>
      </c>
    </row>
    <row r="258" ht="14.25" customHeight="1" s="142">
      <c r="A258" s="108" t="inlineStr">
        <is>
          <t>Dìdi</t>
        </is>
      </c>
      <c r="B258" s="109" t="n">
        <v>88</v>
      </c>
      <c r="C258" s="110" t="n"/>
      <c r="D258" s="28" t="n"/>
      <c r="E258" s="111" t="inlineStr">
        <is>
          <t>Dramedy</t>
        </is>
      </c>
      <c r="F258" s="126" t="inlineStr">
        <is>
          <t>Coming-of-Age</t>
        </is>
      </c>
      <c r="G258" s="31" t="n"/>
      <c r="H258" s="32" t="n"/>
      <c r="I258" s="112" t="inlineStr">
        <is>
          <t>Focus Features</t>
        </is>
      </c>
      <c r="J258" s="113" t="n">
        <v>2024</v>
      </c>
      <c r="K258" s="35">
        <f>ROW(K258)-1</f>
        <v/>
      </c>
      <c r="L258" s="115" t="b">
        <v>0</v>
      </c>
      <c r="M258" s="114"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58" s="101" t="inlineStr">
        <is>
          <t>In 2008, during the last month of summer before high school begins, an impressionable 13-year-old Taiwanese American boy learns what his family can't teach him: how to skate, how to flirt, and how to love your mom.</t>
        </is>
      </c>
      <c r="O258" s="81" t="inlineStr">
        <is>
          <t>https://image.tmdb.org/t/p/w500/3UCTNaZgxW6BbeHMMTe6uL07MpV.jpg</t>
        </is>
      </c>
      <c r="P258" s="82" t="inlineStr">
        <is>
          <t>Izaac Wang, Joan Chen, Shirley Chen, Chang Li Hua, Mahaela Park, Raul Dial, Aaron Chang, Chiron Cillia Denk, Sunil Mukherjee Maurillo, Montay Boseman, Alysha Syed, Alaysia Simmons, Tarnvir Kamboj, Shiu Fang Wang, Jayden Chiang, Joziah Lagonoy, Joshua Hankerson, Georgie August, Kade Hunter, Jerri Bowen, David Leal, Mackenzie Peters, Da Marcus Da'Man Shigon Gray, Cameron Foxly, Emma Foxly, Spike Jonze, Sheng Wang, Stephanie Hsu</t>
        </is>
      </c>
      <c r="Q258" s="83" t="inlineStr">
        <is>
          <t>Sean Wang</t>
        </is>
      </c>
      <c r="R258" s="84" t="inlineStr">
        <is>
          <t>[{"Source": "Internet Movie Database", "Value": "7.4/10"}]</t>
        </is>
      </c>
      <c r="S258" s="60" t="inlineStr">
        <is>
          <t>5,067,608</t>
        </is>
      </c>
      <c r="T258" s="102" t="inlineStr">
        <is>
          <t>R</t>
        </is>
      </c>
      <c r="U258" s="103" t="inlineStr">
        <is>
          <t>94</t>
        </is>
      </c>
      <c r="V258" s="45" t="inlineStr">
        <is>
          <t>{"link": "https://www.themoviedb.org/movie/1158915-didi/watch?locale=CA",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8" s="61" t="inlineStr">
        <is>
          <t>0</t>
        </is>
      </c>
      <c r="X258" s="35" t="n">
        <v>1158915</v>
      </c>
      <c r="Y258" s="35" t="inlineStr">
        <is>
          <t>[1180629, 46799, 850884, 68256, 1310507, 84295, 1025125, 27337, 1155828, 241771, 1128559, 940, 785542, 417812, 869291, 11284, 800510, 858017, 9281, 646097]</t>
        </is>
      </c>
      <c r="Z258" s="35" t="inlineStr">
        <is>
          <t>N/A</t>
        </is>
      </c>
      <c r="AA258" s="35" t="inlineStr">
        <is>
          <t>7.4/10</t>
        </is>
      </c>
      <c r="AB258" s="35" t="inlineStr">
        <is>
          <t>N/A</t>
        </is>
      </c>
      <c r="AC258" s="35" t="inlineStr">
        <is>
          <t>https://www.youtube.com/embed/e6gve8GtSuU</t>
        </is>
      </c>
      <c r="AD258" s="115" t="inlineStr">
        <is>
          <t>US</t>
        </is>
      </c>
      <c r="AE258" s="115" t="inlineStr">
        <is>
          <t>1736749189911</t>
        </is>
      </c>
    </row>
    <row r="259" ht="14.25" customHeight="1" s="142">
      <c r="A259" s="108" t="inlineStr">
        <is>
          <t>The Fabelmans</t>
        </is>
      </c>
      <c r="B259" s="109" t="n">
        <v>88</v>
      </c>
      <c r="C259" s="110" t="n"/>
      <c r="D259" s="28" t="n"/>
      <c r="E259" s="111" t="inlineStr">
        <is>
          <t>Drama</t>
        </is>
      </c>
      <c r="F259" s="126" t="inlineStr">
        <is>
          <t>Coming-of-Age</t>
        </is>
      </c>
      <c r="G259" s="31" t="n"/>
      <c r="H259" s="32" t="n"/>
      <c r="I259" s="112" t="inlineStr">
        <is>
          <t>Universal Pictures</t>
        </is>
      </c>
      <c r="J259" s="113" t="n">
        <v>2022</v>
      </c>
      <c r="K259" s="35">
        <f>ROW(K259)-1</f>
        <v/>
      </c>
      <c r="L259" s="115" t="b">
        <v>0</v>
      </c>
      <c r="M259" s="114"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59" s="62" t="inlineStr">
        <is>
          <t>Growing up in post-World War II era Arizona, young Sammy Fabelman aspires to become a filmmaker as he reaches adolescence, but soon discovers a shattering family secret and explores how the power of films can help him see the truth.</t>
        </is>
      </c>
      <c r="O259" s="50" t="inlineStr">
        <is>
          <t>https://image.tmdb.org/t/p/w500/h7llKkqkkJtJrTOaDLuVeUYDQ7I.jpg</t>
        </is>
      </c>
      <c r="P259" s="51" t="inlineStr">
        <is>
          <t>Michelle Williams, Paul Dano, Seth Rogen, Gabriel LaBelle, Mateo Zoryan Francis-DeFord, Keeley Karsten, Alina Brace, Julia Butters, Birdie Borria, Judd Hirsch, Sophia Kopera, Jeannie Berlin, Robin Bartlett, Sam Rechner, Oakes Fegley, Chloe East, Isabelle Kusman, Chandler Lovelle, Gustavo Escobar, Nicolas Cantu, Cooper Dodson, Gabriel Bateman, Stephen Matthew Smith, James Urbaniak, Alex Quijano, Kalama Epstein, Connor Trinneer, Lane Factor, Greg Grunberg, David Lynch, Jan Hoag, Carlos Javier Castillo, Ezra Buzzington, Paul Chepikian, Brinly Marum, Mason Bumba, Mary M. Flynn, Adriel Porter, Tia Nalls, Larkin Campbell, Harper Dustin, Crystal the Monkey, Art Bonilla, Meredith VanCuyk, Vera Myers, Cody Mitchell Key, Caroline Anna-Kaye Green, Rob Shiells, Julyah Rose, Jonathan Moorwood, Ari Davis, Jared Becker, Kendal Evans, Trang Vo, Alejandro Fuenzalida, Orion Hunter, Samantha Rose Gomez, Taylor Stone, Sarah Hamilton, Paige Locke, Marissa McBride, Malachi Mickelonis, Max David Weinberg, Cameron Hennings, Nicole Alicia Xavier, Nikolai Bazan, Nicco Caruso, Colt Carville, Ure Egbuho, April Elize, Seth Fuentes, Andrew Goodman, Phoebe Grant, Cat Heinen, Jake Kidwell, Julian Lerma, Cody Miller, Nick W. Nicholson, Molly Renze, Paige Robberstad, Brandon Keith Rogers, Lucy Schmidt, Nicole Singh</t>
        </is>
      </c>
      <c r="Q259" s="52" t="inlineStr">
        <is>
          <t>Steven Spielberg</t>
        </is>
      </c>
      <c r="R259" s="59" t="inlineStr">
        <is>
          <t>[{"Source": "Internet Movie Database", "Value": "7.5/10"}, {"Source": "Rotten Tomatoes", "Value": "92%"}, {"Source": "Metacritic", "Value": "85/100"}]</t>
        </is>
      </c>
      <c r="S259" s="60" t="inlineStr">
        <is>
          <t>45,629,909</t>
        </is>
      </c>
      <c r="T259" s="55" t="inlineStr">
        <is>
          <t>PG-13</t>
        </is>
      </c>
      <c r="U259" s="56" t="inlineStr">
        <is>
          <t>151</t>
        </is>
      </c>
      <c r="V259" s="57" t="inlineStr">
        <is>
          <t>{"link": "https://www.themoviedb.org/movie/804095-the-fabelmans/watch?locale=CA",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259" s="61" t="inlineStr">
        <is>
          <t>40,000,000</t>
        </is>
      </c>
      <c r="X259" s="35" t="n">
        <v>804095</v>
      </c>
      <c r="Y259" s="35" t="inlineStr">
        <is>
          <t>[817758, 814757, 977506, 803700, 803694, 615777, 674324, 915931, 714888, 930921, 800301, 958279, 888082, 925714, 960057, 794602, 497828, 705996, 957770, 854239]</t>
        </is>
      </c>
      <c r="Z259" s="35" t="inlineStr">
        <is>
          <t>92%</t>
        </is>
      </c>
      <c r="AA259" s="35" t="inlineStr">
        <is>
          <t>7.5/10</t>
        </is>
      </c>
      <c r="AB259" s="35" t="inlineStr">
        <is>
          <t>85/100</t>
        </is>
      </c>
      <c r="AC259" s="35" t="inlineStr">
        <is>
          <t>https://www.youtube.com/embed/9wAKUa487aw</t>
        </is>
      </c>
      <c r="AD259" s="115" t="inlineStr">
        <is>
          <t>US</t>
        </is>
      </c>
      <c r="AE259" s="115" t="n">
        <v>1731215633548</v>
      </c>
    </row>
    <row r="260" ht="14.25" customHeight="1" s="142">
      <c r="A260" s="108" t="inlineStr">
        <is>
          <t>The Whale</t>
        </is>
      </c>
      <c r="B260" s="109" t="n">
        <v>88</v>
      </c>
      <c r="C260" s="110" t="n"/>
      <c r="D260" s="28" t="n"/>
      <c r="E260" s="111" t="inlineStr">
        <is>
          <t>Drama</t>
        </is>
      </c>
      <c r="F260" s="126" t="n"/>
      <c r="G260" s="31" t="n"/>
      <c r="H260" s="32" t="n"/>
      <c r="I260" s="112" t="inlineStr">
        <is>
          <t>A24</t>
        </is>
      </c>
      <c r="J260" s="113" t="n">
        <v>2022</v>
      </c>
      <c r="K260" s="35">
        <f>ROW(K260)-1</f>
        <v/>
      </c>
      <c r="L260" s="115" t="b">
        <v>0</v>
      </c>
      <c r="M260" s="114"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60" s="37" t="inlineStr">
        <is>
          <t>A reclusive English teacher suffering from severe obesity attempts to reconnect with his estranged teenage daughter for one last chance at redemption.</t>
        </is>
      </c>
      <c r="O260" s="38" t="inlineStr">
        <is>
          <t>https://image.tmdb.org/t/p/w500/jQ0gylJMxWSL490sy0RrPj1Lj7e.jpg</t>
        </is>
      </c>
      <c r="P260" s="39" t="inlineStr">
        <is>
          <t>Brendan Fraser, Sadie Sink, Ty Simpkins, Hong Chau, Samantha Morton, Sathya Sridharan, Jacey Sink, Allison Altman, Lance Oppenheim, Grace Perkins, Wilhelm Schalaudek</t>
        </is>
      </c>
      <c r="Q260" s="40" t="inlineStr">
        <is>
          <t>Darren Aronofsky</t>
        </is>
      </c>
      <c r="R260" s="41" t="inlineStr">
        <is>
          <t>[{"Source": "Internet Movie Database", "Value": "7.6/10"}, {"Source": "Rotten Tomatoes", "Value": "64%"}, {"Source": "Metacritic", "Value": "60/100"}]</t>
        </is>
      </c>
      <c r="S260" s="42" t="inlineStr">
        <is>
          <t>55,101,305</t>
        </is>
      </c>
      <c r="T260" s="43" t="inlineStr">
        <is>
          <t>R</t>
        </is>
      </c>
      <c r="U260" s="44" t="inlineStr">
        <is>
          <t>117</t>
        </is>
      </c>
      <c r="V260" s="45"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260" s="46" t="inlineStr">
        <is>
          <t>3,000,000</t>
        </is>
      </c>
      <c r="X260" s="35" t="n">
        <v>785084</v>
      </c>
      <c r="Y260" s="35" t="inlineStr">
        <is>
          <t>[545611, 777245, 674324, 615777, 804095, 817758, 631842, 593643, 901563, 881462, 49046, 722149, 937278, 700391, 536554, 497828, 726759, 964980, 869626, 760099]</t>
        </is>
      </c>
      <c r="Z260" s="35" t="inlineStr">
        <is>
          <t>64%</t>
        </is>
      </c>
      <c r="AA260" s="35" t="inlineStr">
        <is>
          <t>7.6/10</t>
        </is>
      </c>
      <c r="AB260" s="35" t="inlineStr">
        <is>
          <t>60/100</t>
        </is>
      </c>
      <c r="AC260" s="35" t="inlineStr">
        <is>
          <t>https://www.youtube.com/embed/nWiQodhMvz4</t>
        </is>
      </c>
      <c r="AD260" s="115" t="inlineStr">
        <is>
          <t>US</t>
        </is>
      </c>
      <c r="AE260" s="115" t="n">
        <v>1731215633548</v>
      </c>
    </row>
    <row r="261" ht="14.25" customHeight="1" s="142">
      <c r="A261" s="108" t="inlineStr">
        <is>
          <t>Bottoms</t>
        </is>
      </c>
      <c r="B261" s="109" t="n">
        <v>88</v>
      </c>
      <c r="C261" s="110" t="n"/>
      <c r="D261" s="28" t="n"/>
      <c r="E261" s="111" t="inlineStr">
        <is>
          <t>Comedy</t>
        </is>
      </c>
      <c r="F261" s="126" t="inlineStr">
        <is>
          <t>Teen</t>
        </is>
      </c>
      <c r="G261" s="31" t="n"/>
      <c r="H261" s="32" t="n"/>
      <c r="I261" s="112" t="inlineStr">
        <is>
          <t>Amazon MGM Studios</t>
        </is>
      </c>
      <c r="J261" s="113" t="n">
        <v>2023</v>
      </c>
      <c r="K261" s="35">
        <f>ROW(K261)-1</f>
        <v/>
      </c>
      <c r="L261" s="115" t="b">
        <v>0</v>
      </c>
      <c r="M261" s="114"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61" s="49" t="inlineStr">
        <is>
          <t>Unpopular best friends PJ and Josie start a high school self-defense club to meet girls and lose their virginity. They soon find themselves in over their heads when the most popular students start beating each other up in the name of self-defense.</t>
        </is>
      </c>
      <c r="O261" s="50" t="inlineStr">
        <is>
          <t>https://image.tmdb.org/t/p/w500/jeyTQrNEpyE1LZIgVlswYh3sc34.jpg</t>
        </is>
      </c>
      <c r="P261" s="51" t="inlineStr">
        <is>
          <t>Rachel Sennott, Ayo Edebiri, Ruby Cruz, Havana Rose Liu, Kaia Gerber, Nicholas Galitzine, Miles Fowler, Marshawn Lynch, Dagmara Dominczyk, Punkie Johnson, Zamani Wilder, Summer Joy Campbell, Virginia Tucker, Wayne Pére, Toby Nichols, Cameron Stout, Ted Ferguson, Bruno Rose, Zach Primo, Liz Elkins Newcomer, Krystal Alayne Chambers, Richard Chattmon, Zelvin Collins II, Wendy Conrad, A.J. Dazee, Jennifer Dent, Lacey Dover, Seth Fuentes, Rose Bianca Grue, Suzette Lange, Mátt Norman, Theresa Raymond, Devyn Sandidge, David Storm, Kasia Trepagnier</t>
        </is>
      </c>
      <c r="Q261" s="52" t="inlineStr">
        <is>
          <t>Emma Seligman</t>
        </is>
      </c>
      <c r="R261" s="59" t="inlineStr">
        <is>
          <t>[{"Source": "Internet Movie Database", "Value": "6.7/10"}, {"Source": "Rotten Tomatoes", "Value": "90%"}, {"Source": "Metacritic", "Value": "74/100"}]</t>
        </is>
      </c>
      <c r="S261" s="60" t="inlineStr">
        <is>
          <t>12,976,079</t>
        </is>
      </c>
      <c r="T261" s="55" t="inlineStr">
        <is>
          <t>R</t>
        </is>
      </c>
      <c r="U261" s="56" t="inlineStr">
        <is>
          <t>91</t>
        </is>
      </c>
      <c r="V261" s="5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61" s="61" t="inlineStr">
        <is>
          <t>11,300,000</t>
        </is>
      </c>
      <c r="X261" s="35" t="n">
        <v>814776</v>
      </c>
      <c r="Y261" s="35" t="inlineStr">
        <is>
          <t>[986054, 664300, 541339, 1001500, 32097, 460437, 974586, 842948, 92657, 73939, 55804, 263105, 37635, 808482, 603673, 323929, 17740, 504512, 42567, 805785]</t>
        </is>
      </c>
      <c r="Z261" s="35" t="inlineStr">
        <is>
          <t>90%</t>
        </is>
      </c>
      <c r="AA261" s="35" t="inlineStr">
        <is>
          <t>6.7/10</t>
        </is>
      </c>
      <c r="AB261" s="35" t="inlineStr">
        <is>
          <t>74/100</t>
        </is>
      </c>
      <c r="AC261" s="35" t="inlineStr">
        <is>
          <t>https://www.youtube.com/embed/vH5NAahf76s</t>
        </is>
      </c>
      <c r="AD261" s="115" t="inlineStr">
        <is>
          <t>US</t>
        </is>
      </c>
      <c r="AE261" s="115" t="n">
        <v>1731215633548</v>
      </c>
    </row>
    <row r="262" ht="14.25" customHeight="1" s="142">
      <c r="A262" s="108" t="inlineStr">
        <is>
          <t>Rise of the Planet of the Apes</t>
        </is>
      </c>
      <c r="B262" s="109" t="n">
        <v>88</v>
      </c>
      <c r="C262" s="110" t="inlineStr">
        <is>
          <t>Planet of the Apes</t>
        </is>
      </c>
      <c r="D262" s="28" t="n"/>
      <c r="E262" s="111" t="inlineStr">
        <is>
          <t>Sci-Fi</t>
        </is>
      </c>
      <c r="F262" s="126" t="inlineStr">
        <is>
          <t>Action</t>
        </is>
      </c>
      <c r="G262" s="31" t="n"/>
      <c r="H262" s="32" t="n"/>
      <c r="I262" s="112" t="inlineStr">
        <is>
          <t>20th Century Studios</t>
        </is>
      </c>
      <c r="J262" s="113" t="n">
        <v>2011</v>
      </c>
      <c r="K262" s="35">
        <f>ROW(K262)-1</f>
        <v/>
      </c>
      <c r="L262" s="115" t="b">
        <v>0</v>
      </c>
      <c r="M262" s="114"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62" s="49" t="inlineStr">
        <is>
          <t>A highly intelligent chimpanzee named Caesar has been living a peaceful suburban life ever since he was born. But when he gets taken to a cruel primate facility, Caesar decides to revolt against those who have harmed him.</t>
        </is>
      </c>
      <c r="O262" s="50" t="inlineStr">
        <is>
          <t>https://image.tmdb.org/t/p/w500/cjLsuP75UDlRdJVMXzXg3TJ4umX.jpg</t>
        </is>
      </c>
      <c r="P262" s="51" t="inlineStr">
        <is>
          <t>Andy Serkis, James Franco, Freida Pinto, John Lithgow, Brian Cox, Tom Felton, Tyler Labine, Karin Konoval, Terry Notary, Christopher Gordon, Richard Ridings, Devyn Dalton, Jay Caputo, David Hewlett, David Oyelowo, Jamie Harris, Ty Olsson, Joey Roche, Madison Bell, Makena Joy, Kevin O'Grady, Sean Tyson, Kyle Riefsnyder, Anthony McRae , Jesse Reid, BJ Harrison, Leah Gibson, Tracy Spiridakos, Ivan Wanis-Ruiz, Trevor Carroll, Chelah Horsdal, Mattie Hawkinson, James Pizzinato, Ryan Jefferson Booth, Gordon Douglas Myren, Elizabeth Weinstein, Jeb Beach, Jack Kuris, Meredith Grantier, Javier Caballero Cano, Peter Bundic, Dylan Nouri, Derek Morrison, Dean Redman, Hector Johnson, David Richmond-Peck, Adrian Hough, Evans Johnson, Qayam Devji, Riel Hahn, Michael Kopsa, Steve Lawlor, Chris Shields, Sandy Robson, Mike Dopud, Stacey Schmidt, Willy Miles, Adrian Hein, Trevor Addie, Jeffery Aro, Trevor Jones, Camille Atebe, Rufus Dorsey, Sonja Bennett, Loyd Bateman, Tom Franco, Scott Lang, Matteo Mariotti, Kis Yurij, Frédéric North, Sean Connor Roche, Luc Roderique, Lauren Watson, Timothy Webber, Linda Watters, Monica Mustelier</t>
        </is>
      </c>
      <c r="Q262" s="52" t="inlineStr">
        <is>
          <t>Rupert Wyatt</t>
        </is>
      </c>
      <c r="R262" s="59" t="inlineStr">
        <is>
          <t>[{"Source": "Internet Movie Database", "Value": "7.6/10"}, {"Source": "Rotten Tomatoes", "Value": "82%"}, {"Source": "Metacritic", "Value": "68/100"}]</t>
        </is>
      </c>
      <c r="S262" s="54" t="inlineStr">
        <is>
          <t>481,800,873</t>
        </is>
      </c>
      <c r="T262" s="55" t="inlineStr">
        <is>
          <t>PG-13</t>
        </is>
      </c>
      <c r="U262" s="56" t="inlineStr">
        <is>
          <t>105</t>
        </is>
      </c>
      <c r="V262" s="57"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2" s="58" t="inlineStr">
        <is>
          <t>93,000,000</t>
        </is>
      </c>
      <c r="X262" s="35" t="n">
        <v>61791</v>
      </c>
      <c r="Y262" s="35" t="inlineStr">
        <is>
          <t>[119450, 281338, 869, 1771, 49849, 12155, 871, 45243, 62835, 36657, 1685, 37686, 44912, 217, 44833, 20526, 49538, 8373, 36658, 38356]</t>
        </is>
      </c>
      <c r="Z262" s="35" t="inlineStr">
        <is>
          <t>82%</t>
        </is>
      </c>
      <c r="AA262" s="35" t="inlineStr">
        <is>
          <t>7.6/10</t>
        </is>
      </c>
      <c r="AB262" s="35" t="inlineStr">
        <is>
          <t>68/100</t>
        </is>
      </c>
      <c r="AC262" s="35" t="inlineStr">
        <is>
          <t>https://www.youtube.com/embed/P1yKN0llkrY</t>
        </is>
      </c>
      <c r="AD262" s="115" t="inlineStr">
        <is>
          <t>US</t>
        </is>
      </c>
      <c r="AE262" s="115" t="n">
        <v>1731215633548</v>
      </c>
    </row>
    <row r="263" ht="14.25" customHeight="1" s="142">
      <c r="A263" s="108" t="inlineStr">
        <is>
          <t>Arthur Christmas</t>
        </is>
      </c>
      <c r="B263" s="109" t="n">
        <v>88</v>
      </c>
      <c r="C263" s="110" t="inlineStr">
        <is>
          <t>Aardman Animation</t>
        </is>
      </c>
      <c r="D263" s="28" t="n"/>
      <c r="E263" s="111" t="inlineStr">
        <is>
          <t>Animated</t>
        </is>
      </c>
      <c r="F263" s="126" t="n"/>
      <c r="G263" s="31" t="inlineStr">
        <is>
          <t>Christmas</t>
        </is>
      </c>
      <c r="H263" s="32" t="n"/>
      <c r="I263" s="112" t="inlineStr">
        <is>
          <t>Columbia Pictures</t>
        </is>
      </c>
      <c r="J263" s="113" t="n">
        <v>2011</v>
      </c>
      <c r="K263" s="35">
        <f>ROW(K263)-1</f>
        <v/>
      </c>
      <c r="L263" s="115" t="b">
        <v>0</v>
      </c>
      <c r="M263" s="114"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63"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63" s="50" t="inlineStr">
        <is>
          <t>https://image.tmdb.org/t/p/w500/yF7SNheAGWavNnjbAronedwjC1N.jpg</t>
        </is>
      </c>
      <c r="P263" s="51" t="inlineStr">
        <is>
          <t>James McAvoy, Hugh Laurie, Bill Nighy, Jim Broadbent, Imelda Staunton, Ashley Jensen, Marc Wootton, Laura Linney, Eva Longoria, Ramona Marquez, Michael Palin, Sanjeev Bhaskar, Robbie Coltrane, Joan Cusack, Rhys Darby, Jane Horrocks, Iain McKee, Andy Serkis, Dominic West, Peter Baynham, Cody Cameron, Kevin Cecil, Kevin Eldon, Rich Fulcher, Bronagh Gallagher, Pete Jack, Danny John-Jules, Emma Kennedy, Stewart Lee, Seamus Malone, Kris Pearn, Alan Short, Sarah Smith, Adam Tandy, Ryan Patrick Donahoe, Finlay Duff, Rich Hall, Clint Dyer, Donnie Long, Jerry Lambert, Deborah Findlay, David Schneider, Ian Ashpitel, Julia Davis, Kerry Shale, Tamsin Greig, Alistair McGowan</t>
        </is>
      </c>
      <c r="Q263" s="52" t="inlineStr">
        <is>
          <t>Sarah Smith</t>
        </is>
      </c>
      <c r="R263" s="53" t="inlineStr">
        <is>
          <t>[{"Source": "Internet Movie Database", "Value": "7.1/10"}, {"Source": "Rotten Tomatoes", "Value": "92%"}, {"Source": "Metacritic", "Value": "69/100"}]</t>
        </is>
      </c>
      <c r="S263" s="54" t="inlineStr">
        <is>
          <t>151,300,000</t>
        </is>
      </c>
      <c r="T263" s="55" t="inlineStr">
        <is>
          <t>PG</t>
        </is>
      </c>
      <c r="U263" s="56" t="inlineStr">
        <is>
          <t>97</t>
        </is>
      </c>
      <c r="V263" s="57" t="inlineStr">
        <is>
          <t>{"link": "https://www.themoviedb.org/movie/51052-arthur-christmas/watch?locale=CA",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3" s="58" t="inlineStr">
        <is>
          <t>10,000,000</t>
        </is>
      </c>
      <c r="X263" s="35" t="n">
        <v>51052</v>
      </c>
      <c r="Y263" s="35" t="inlineStr">
        <is>
          <t>[13177, 150136, 49522, 11632, 72197, 48844, 747349, 238302, 20604, 13485, 19672, 2162, 43323, 369052, 305638, 287983, 1042984, 40130, 12661, 89237]</t>
        </is>
      </c>
      <c r="Z263" s="35" t="inlineStr">
        <is>
          <t>92%</t>
        </is>
      </c>
      <c r="AA263" s="35" t="inlineStr">
        <is>
          <t>7.1/10</t>
        </is>
      </c>
      <c r="AB263" s="35" t="inlineStr">
        <is>
          <t>69/100</t>
        </is>
      </c>
      <c r="AC263" s="35" t="inlineStr">
        <is>
          <t>https://www.youtube.com/embed/7tk-WZSqIGQ</t>
        </is>
      </c>
      <c r="AD263" s="35" t="inlineStr">
        <is>
          <t>US</t>
        </is>
      </c>
      <c r="AE263" s="35" t="inlineStr">
        <is>
          <t>1733695088702</t>
        </is>
      </c>
    </row>
    <row r="264" ht="14.25" customHeight="1" s="142">
      <c r="A264" s="108" t="inlineStr">
        <is>
          <t>Challengers</t>
        </is>
      </c>
      <c r="B264" s="109" t="n">
        <v>88</v>
      </c>
      <c r="C264" s="110" t="n"/>
      <c r="D264" s="28" t="n"/>
      <c r="E264" s="111" t="inlineStr">
        <is>
          <t>Sports</t>
        </is>
      </c>
      <c r="F264" s="126" t="inlineStr">
        <is>
          <t>Romance</t>
        </is>
      </c>
      <c r="G264" s="31" t="n"/>
      <c r="H264" s="32" t="n"/>
      <c r="I264" s="112" t="inlineStr">
        <is>
          <t>Amazon MGM Studios</t>
        </is>
      </c>
      <c r="J264" s="113" t="n">
        <v>2024</v>
      </c>
      <c r="K264" s="35">
        <f>ROW(K264)-1</f>
        <v/>
      </c>
      <c r="L264" s="115" t="b">
        <v>0</v>
      </c>
      <c r="M264" s="114"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64"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64" s="50" t="inlineStr">
        <is>
          <t>https://image.tmdb.org/t/p/w500/H6vke7zGiuLsz4v4RPeReb9rsv.jpg</t>
        </is>
      </c>
      <c r="P264" s="51" t="inlineStr">
        <is>
          <t>Zendaya, Mike Faist, Josh O'Connor, Darnell Appling, Bryan Doo, Shane T Harris, Nada Despotovich, Joan Mcshane, Chris Fowler, Mary Joe Fernández, A.J. Lister, Connor Aulson, Doria Bramante, Christine Dye, James Sylva, Kenneth A. Osherow, Kevin Collins, Burgess Byrd, Jason Tong, Hudson Rivera, Noah Eisenberg, Emma Davis, Naheem Garcia, Alex Bancila, Jake Jensen, Konrad Ryba, Hailey Gates, Andrew Rogers, Beverly Kristenson Helton, Brad Gilbert, Sam Xu, Caleb Schneider, David S. Bookbinder, Jack Amsler, Lachlan Boyle, Courtney Brooks, Tierre Diaz, Elaine Victoria Grey, Jason Hewitt, Lizzy Kircher, Bobby Leigh, Patricia Pinto, Juan Szilagyi, Annabella Valle</t>
        </is>
      </c>
      <c r="Q264" s="52" t="inlineStr">
        <is>
          <t>Luca Guadagnino</t>
        </is>
      </c>
      <c r="R264" s="53" t="inlineStr">
        <is>
          <t>[{"Source": "Internet Movie Database", "Value": "7.0/10"}, {"Source": "Rotten Tomatoes", "Value": "88%"}, {"Source": "Metacritic", "Value": "82/100"}]</t>
        </is>
      </c>
      <c r="S264" s="54" t="inlineStr">
        <is>
          <t>94,182,533</t>
        </is>
      </c>
      <c r="T264" s="55" t="inlineStr">
        <is>
          <t>R</t>
        </is>
      </c>
      <c r="U264" s="56" t="inlineStr">
        <is>
          <t>132</t>
        </is>
      </c>
      <c r="V264" s="57"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4" s="58" t="inlineStr">
        <is>
          <t>55,000,000</t>
        </is>
      </c>
      <c r="X264" s="35" t="n">
        <v>937287</v>
      </c>
      <c r="Y264" s="35" t="inlineStr">
        <is>
          <t>[746036, 998846, 843527, 929590, 1029955, 786892, 758679, 948549, 844185, 959429, 1037052, 1108566, 1111873, 967847, 693134, 993784, 994108, 837335, 1216452, 1032425]</t>
        </is>
      </c>
      <c r="Z264" s="35" t="inlineStr">
        <is>
          <t>88%</t>
        </is>
      </c>
      <c r="AA264" s="35" t="inlineStr">
        <is>
          <t>7.0/10</t>
        </is>
      </c>
      <c r="AB264" s="35" t="inlineStr">
        <is>
          <t>82/100</t>
        </is>
      </c>
      <c r="AC264" s="35" t="inlineStr">
        <is>
          <t>https://www.youtube.com/embed/-2N3hmRmwHQ</t>
        </is>
      </c>
      <c r="AD264" s="115" t="inlineStr">
        <is>
          <t>US</t>
        </is>
      </c>
      <c r="AE264" s="115" t="n">
        <v>1731275791085</v>
      </c>
    </row>
    <row r="265" ht="14.25" customHeight="1" s="142">
      <c r="A265" s="108" t="inlineStr">
        <is>
          <t>The Warriors</t>
        </is>
      </c>
      <c r="B265" s="109" t="n">
        <v>88</v>
      </c>
      <c r="C265" s="110" t="n"/>
      <c r="D265" s="28" t="n"/>
      <c r="E265" s="111" t="inlineStr">
        <is>
          <t>Action</t>
        </is>
      </c>
      <c r="F265" s="126" t="inlineStr">
        <is>
          <t>Thriller</t>
        </is>
      </c>
      <c r="G265" s="31" t="n"/>
      <c r="H265" s="32" t="n"/>
      <c r="I265" s="112" t="inlineStr">
        <is>
          <t>Paramount Pictures</t>
        </is>
      </c>
      <c r="J265" s="113" t="n">
        <v>1979</v>
      </c>
      <c r="K265" s="35">
        <f>ROW(K265)-1</f>
        <v/>
      </c>
      <c r="L265" s="115" t="b">
        <v>0</v>
      </c>
      <c r="M265" s="114"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65"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65" s="50" t="inlineStr">
        <is>
          <t>https://image.tmdb.org/t/p/w500/fCDXAJcPvpsMd5CL1kBKkkNGW3X.jpg</t>
        </is>
      </c>
      <c r="P265" s="51" t="inlineStr">
        <is>
          <t>Michael Beck, James Remar, David Patrick Kelly, Dorsey Wright, David Harris, Deborah Van Valkenburgh, Brian Tyler, Tom McKitterick, Marcelino Sánchez, Roger Hill, Steve James, Terry Michos, Lynne Thigpen, Mercedes Ruehl, John Snyder, Irwin Keyes, Antone Pagán, Sonny Landham, Thomas G. Waites, Johnny Barnes, George Lee Miles, Paul Greco, Iris Klein, Tony Clark, Robert Townsend, Ginny Ortiz, Edward Sewer, Joel Weiss, J.W. Smith, Doran Clark, Katie Kaufman, Lisa Maurer, Craig R. Baxley, Konrad Sheehan, Tommy J. Huff, Irwin Keyes, Sonny Landham, Frank Ferrara Sr., Victor Magnotta, Apache Ramos, Jery Hewitt, Leon Delaney, Rob Ryder, Steve Chambers, Bill Anagnos, Harry Madsen, Victoria Vanderkloot, Gary Baxley, Lane Ruoff, Tom McNamara, Michael Garfield, John B. Gibson, Dan Bonnell, Tom Jarus</t>
        </is>
      </c>
      <c r="Q265" s="52" t="inlineStr">
        <is>
          <t>Walter Hill</t>
        </is>
      </c>
      <c r="R265" s="53" t="inlineStr">
        <is>
          <t>[{"Source": "Internet Movie Database", "Value": "7.5/10"}, {"Source": "Rotten Tomatoes", "Value": "88%"}, {"Source": "Metacritic", "Value": "65/100"}]</t>
        </is>
      </c>
      <c r="S265" s="54" t="inlineStr">
        <is>
          <t>22,490,039</t>
        </is>
      </c>
      <c r="T265" s="55" t="inlineStr">
        <is>
          <t>R</t>
        </is>
      </c>
      <c r="U265" s="56" t="inlineStr">
        <is>
          <t>94</t>
        </is>
      </c>
      <c r="V265"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5" s="58" t="inlineStr">
        <is>
          <t>4,000,000</t>
        </is>
      </c>
      <c r="X265" s="35" t="n">
        <v>11474</v>
      </c>
      <c r="Y265" s="35" t="inlineStr">
        <is>
          <t>[233, 14746, 150, 10669, 17814, 10322, 356334, 1619, 11773, 24655, 22137, 438970, 392664, 11575, 340275, 29355, 432799, 34283, 22073, 318850]</t>
        </is>
      </c>
      <c r="Z265" s="35" t="inlineStr">
        <is>
          <t>88%</t>
        </is>
      </c>
      <c r="AA265" s="35" t="inlineStr">
        <is>
          <t>7.5/10</t>
        </is>
      </c>
      <c r="AB265" s="35" t="inlineStr">
        <is>
          <t>65/100</t>
        </is>
      </c>
      <c r="AC265" s="35" t="inlineStr">
        <is>
          <t>https://www.youtube.com/embed/IAn_PrquNIY</t>
        </is>
      </c>
      <c r="AD265" s="115" t="inlineStr">
        <is>
          <t>US</t>
        </is>
      </c>
      <c r="AE265" s="115" t="n">
        <v>1731215633548</v>
      </c>
    </row>
    <row r="266" ht="14.25" customHeight="1" s="142">
      <c r="A266" s="108" t="inlineStr">
        <is>
          <t>Juror #2</t>
        </is>
      </c>
      <c r="B266" s="109" t="n">
        <v>88</v>
      </c>
      <c r="C266" s="110" t="n"/>
      <c r="D266" s="28" t="n"/>
      <c r="E266" s="111" t="inlineStr">
        <is>
          <t>Drama</t>
        </is>
      </c>
      <c r="F266" s="126" t="inlineStr">
        <is>
          <t>Thriller</t>
        </is>
      </c>
      <c r="G266" s="31" t="n"/>
      <c r="H266" s="32" t="n"/>
      <c r="I266" s="112" t="inlineStr">
        <is>
          <t>Warner Bros.</t>
        </is>
      </c>
      <c r="J266" s="113" t="n">
        <v>2024</v>
      </c>
      <c r="K266" s="35">
        <f>ROW(K266)-1</f>
        <v/>
      </c>
      <c r="L266" s="115" t="b">
        <v>1</v>
      </c>
      <c r="M266" s="114" t="inlineStr">
        <is>
          <t>A captivating legal thriller with shades of "12 Angry Men", but with an extra twist. The story is very morally conflicting, where there isn't really a clear right or wrong at any point in the movie, which makes it so interesting to think and talk about. Nicholas Hault delivers an incredible performance, and he has really emerged as one of the better actors of his generation. Good supporting performances all around, and hats off to Clint Eastwood, who can still direct a great movie at nearly 100 years old. Some of the dialogue gets repetitive, and some of the characters can feel frustrating and one note, but there are other characters with good established depth. It's a well crafted story that will definitely leave you thinking, and conflicted.</t>
        </is>
      </c>
      <c r="N266" s="49" t="inlineStr">
        <is>
          <t>While serving as a juror in a high profile murder trial, family man Justin Kemp finds himself struggling with a serious moral dilemma…one he could use to sway the jury verdict and potentially convict—or free—the accused killer.</t>
        </is>
      </c>
      <c r="O266" s="104" t="inlineStr">
        <is>
          <t>https://image.tmdb.org/t/p/w500/ugQkpGajKFQ8eyOEhGheR0HfWQ.jpg</t>
        </is>
      </c>
      <c r="P266" s="51" t="inlineStr">
        <is>
          <t>Nicholas Hoult, Toni Collette, J.K. Simmons, Chris Messina, Gabriel Basso, Zoey Deutch, Cedric Yarbrough, Leslie Bibb, Kiefer Sutherland, Amy Aquino, Adrienne C. Moore, Megan Mieduch, Melanie Harrison, Drew Scheid, Hedy Nasser, Phil Biedron, Bria Brimmer, Chikako Fukuyama, Zele Avradopoulos, Onix Serrano, Jason Coviello, Rebecca Koon, Francesca Eastwood, KateLynn E. Newberry, Rachel Walters, Scott Alan Smith, Javier Vazquez Jr., Kurt Yue, Tom Thon, RaVal Davis, Gabriel Butler, Kevin Saunders, Luciano Antonino, Lou Bosch, Kellen Boyle, Vincent Minutella, Ella Fraley, Grant Roberts, Derrick Lemmon</t>
        </is>
      </c>
      <c r="Q266" s="52" t="inlineStr">
        <is>
          <t>Clint Eastwood</t>
        </is>
      </c>
      <c r="R266" s="84" t="inlineStr">
        <is>
          <t>[{"Source": "Internet Movie Database", "Value": "7.0/10"}, {"Source": "Rotten Tomatoes", "Value": "93%"}, {"Source": "Metacritic", "Value": "72/100"}]</t>
        </is>
      </c>
      <c r="S266" s="54" t="inlineStr">
        <is>
          <t>21,418,477</t>
        </is>
      </c>
      <c r="T266" s="55" t="inlineStr">
        <is>
          <t>PG-13</t>
        </is>
      </c>
      <c r="U266" s="56" t="inlineStr">
        <is>
          <t>114</t>
        </is>
      </c>
      <c r="V266" s="57" t="inlineStr">
        <is>
          <t>{"link": "https://www.themoviedb.org/movie/1106739-juror-2/watch?locale=CA", "flatrate": [{"logo_path": "/ewOptMVIYcOadMGGJz8DJueH2bH.jpg", "provider_id": 230, "provider_name": "Crave", "display_priority": 4}]}</t>
        </is>
      </c>
      <c r="W266" s="58" t="inlineStr">
        <is>
          <t>30,000,000</t>
        </is>
      </c>
      <c r="X266" s="105" t="n">
        <v>1106739</v>
      </c>
      <c r="Y266" s="35" t="inlineStr">
        <is>
          <t>[1243381, 1120911, 1000866, 1118028, 896151, 1206617, 1063875, 1097870, 1088514, 1180634, 1138194, 558449, 1005331, 933260, 974576, 426063, 845781, 1222248, 863873, 927547]</t>
        </is>
      </c>
      <c r="Z266" s="35" t="inlineStr">
        <is>
          <t>93%</t>
        </is>
      </c>
      <c r="AA266" s="35" t="inlineStr">
        <is>
          <t>7.0/10</t>
        </is>
      </c>
      <c r="AB266" s="35" t="inlineStr">
        <is>
          <t>72/100</t>
        </is>
      </c>
      <c r="AC266" s="35" t="inlineStr">
        <is>
          <t>https://www.youtube.com/embed/czYUXo0R0oA</t>
        </is>
      </c>
      <c r="AD266" s="115" t="inlineStr">
        <is>
          <t>US</t>
        </is>
      </c>
      <c r="AE266" s="115" t="inlineStr">
        <is>
          <t>1746571386687</t>
        </is>
      </c>
    </row>
    <row r="267" ht="14.25" customHeight="1" s="142">
      <c r="A267" s="108" t="inlineStr">
        <is>
          <t>Air</t>
        </is>
      </c>
      <c r="B267" s="109" t="n">
        <v>88</v>
      </c>
      <c r="C267" s="110" t="n"/>
      <c r="D267" s="28" t="n"/>
      <c r="E267" s="111" t="inlineStr">
        <is>
          <t>Drama</t>
        </is>
      </c>
      <c r="F267" s="126" t="inlineStr">
        <is>
          <t>Sports</t>
        </is>
      </c>
      <c r="G267" s="31" t="n"/>
      <c r="H267" s="32" t="inlineStr">
        <is>
          <t>Amazon Prime</t>
        </is>
      </c>
      <c r="I267" s="112" t="inlineStr">
        <is>
          <t>Amazon MGM Studios</t>
        </is>
      </c>
      <c r="J267" s="113" t="n">
        <v>2023</v>
      </c>
      <c r="K267" s="35">
        <f>ROW(K267)-1</f>
        <v/>
      </c>
      <c r="L267" s="115" t="b">
        <v>0</v>
      </c>
      <c r="M267" s="114" t="inlineStr">
        <is>
          <t>It's very impressive how they injected so much doubt and such high stakes into a movie with a known outcome about a shoe. Very well directed and acted, with a star studded cast that all turn in great performances.</t>
        </is>
      </c>
      <c r="N267" s="49" t="inlineStr">
        <is>
          <t>Discover the game-changing partnership between a then undiscovered Michael Jordan and Nike's fledgling basketball division which revolutionized the world of sports and culture with the Air Jordan brand.</t>
        </is>
      </c>
      <c r="O267" s="50" t="inlineStr">
        <is>
          <t>https://image.tmdb.org/t/p/w500/76AKQPdH3M8cvsFR9K8JsOzVlY5.jpg</t>
        </is>
      </c>
      <c r="P267" s="51" t="inlineStr">
        <is>
          <t>Matt Damon, Ben Affleck, Jason Bateman, Chris Messina, Viola Davis, Julius Tennon, Chris Tucker, Matthew Maher, Gustaf Skarsgård, Damian Young, Barbara Sukowa, Jay Mohr, Joel Gretsch, Marlon Wayans, Dan Bucatinsky, Michael O'Neill, Asanté Deshon, Billy Smith, Al Madrigal, Jackson Damon, Jessica Green, Gabrielle Bourne, Joshua Funk, Andy Hirsch, Tami Jordan, Jeff Cook, Albert Stroth, Mackenzie Rayne, Jerry Plummer, Haylee Baldwin, Ari Davis, Martina De Leon Diaz, Ure Egbuho, Dempsey Gibson, Geoffrey Gould, Richard Allan Jones, Tom Papa, LeChristopher Williams, Michael Jordan, Deloris Jordan, Barack Obama</t>
        </is>
      </c>
      <c r="Q267" s="52" t="inlineStr">
        <is>
          <t>Ben Affleck</t>
        </is>
      </c>
      <c r="R267" s="59" t="inlineStr">
        <is>
          <t>[{"Source": "Internet Movie Database", "Value": "7.4/10"}, {"Source": "Rotten Tomatoes", "Value": "93%"}, {"Source": "Metacritic", "Value": "73/100"}]</t>
        </is>
      </c>
      <c r="S267" s="54" t="inlineStr">
        <is>
          <t>90,100,000</t>
        </is>
      </c>
      <c r="T267" s="55" t="inlineStr">
        <is>
          <t>R</t>
        </is>
      </c>
      <c r="U267" s="56" t="inlineStr">
        <is>
          <t>111</t>
        </is>
      </c>
      <c r="V267" s="57" t="inlineStr">
        <is>
          <t>{"link": "https://www.themoviedb.org/movie/964980-air/watch?locale=CA",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267" s="58" t="inlineStr">
        <is>
          <t>80,000,000</t>
        </is>
      </c>
      <c r="X267" s="35" t="n">
        <v>964980</v>
      </c>
      <c r="Y267" s="35" t="inlineStr">
        <is>
          <t>[920125, 493529, 1056360, 447365, 726759, 620705, 549559, 798286, 739405, 502356, 555285, 840326, 697843, 603692, 1143319, 803700, 864168, 615777, 804095, 972614]</t>
        </is>
      </c>
      <c r="Z267" s="35" t="inlineStr">
        <is>
          <t>93%</t>
        </is>
      </c>
      <c r="AA267" s="35" t="inlineStr">
        <is>
          <t>7.4/10</t>
        </is>
      </c>
      <c r="AB267" s="35" t="inlineStr">
        <is>
          <t>73/100</t>
        </is>
      </c>
      <c r="AC267" s="35" t="inlineStr">
        <is>
          <t>https://www.youtube.com/embed/Euy4Yu6B3nU</t>
        </is>
      </c>
      <c r="AD267" s="115" t="inlineStr">
        <is>
          <t>US</t>
        </is>
      </c>
      <c r="AE267" s="115" t="n">
        <v>1731215633548</v>
      </c>
    </row>
    <row r="268" ht="14.25" customHeight="1" s="142">
      <c r="A268" s="108" t="inlineStr">
        <is>
          <t>Whisper of the Heart</t>
        </is>
      </c>
      <c r="B268" s="109" t="n">
        <v>88</v>
      </c>
      <c r="C268" s="110" t="inlineStr">
        <is>
          <t>Studio Ghibli</t>
        </is>
      </c>
      <c r="D268" s="28" t="n"/>
      <c r="E268" s="111" t="inlineStr">
        <is>
          <t>Animated</t>
        </is>
      </c>
      <c r="F268" s="126" t="inlineStr">
        <is>
          <t>Anime</t>
        </is>
      </c>
      <c r="G268" s="31" t="n"/>
      <c r="H268" s="32" t="n"/>
      <c r="I268" s="112" t="inlineStr">
        <is>
          <t>Studio Ghibli</t>
        </is>
      </c>
      <c r="J268" s="113" t="n">
        <v>1995</v>
      </c>
      <c r="K268" s="35">
        <f>ROW(K268)-1</f>
        <v/>
      </c>
      <c r="L268" s="115" t="b">
        <v>0</v>
      </c>
      <c r="M268" s="114"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68" s="37" t="inlineStr">
        <is>
          <t>Shizuku lives a simple life, dominated by her love for stories and writing. One day she notices that all the library books she has have been previously checked out by the same person: 'Seiji Amasawa'.</t>
        </is>
      </c>
      <c r="O268" s="38" t="inlineStr">
        <is>
          <t>https://image.tmdb.org/t/p/w500/5FROLD8zpWFs9ja7aYho1uOMJHg.jpg</t>
        </is>
      </c>
      <c r="P268" s="39" t="inlineStr">
        <is>
          <t>Yoko Honna, Issey Takahashi, Takashi Tachibana, Shigeru Muroi, Minami Takayama, Mayumi Izuka, Yorie Yamashita, Keiju Kobayashi, Naohisa Inoue, Shigeru Tsuyuguchi, Toshio Suzuki, Maiko Kayama, Yoshimi Nakajima, Mai Chiba, Satoru Takahashi, Akiko Sakaguchi, Hiromi Yasuda, Tatsuya Okada, Yoshihiro Imai, Suguru Egawa, Shiro Kishibe, Mitsuaki Ogawa</t>
        </is>
      </c>
      <c r="Q268" s="40" t="inlineStr">
        <is>
          <t>Yoshifumi Kondo</t>
        </is>
      </c>
      <c r="R268" s="41" t="inlineStr">
        <is>
          <t>[{"Source": "Internet Movie Database", "Value": "7.8/10"}, {"Source": "Rotten Tomatoes", "Value": "95%"}, {"Source": "Metacritic", "Value": "75/100"}]</t>
        </is>
      </c>
      <c r="S268" s="89" t="inlineStr">
        <is>
          <t>0</t>
        </is>
      </c>
      <c r="T268" s="43" t="inlineStr">
        <is>
          <t>G</t>
        </is>
      </c>
      <c r="U268" s="44" t="inlineStr">
        <is>
          <t>111</t>
        </is>
      </c>
      <c r="V268" s="45"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268" s="94" t="inlineStr">
        <is>
          <t>0</t>
        </is>
      </c>
      <c r="X268" s="35" t="n">
        <v>37797</v>
      </c>
      <c r="Y268" s="35" t="inlineStr">
        <is>
          <t>[15370, 15080, 83389, 15283, 51739, 21057, 16198, 242828, 149870, 11621, 547403, 37933, 128, 16859, 149871, 559519, 364111, 81, 14069, 38142]</t>
        </is>
      </c>
      <c r="Z268" s="35" t="inlineStr">
        <is>
          <t>95%</t>
        </is>
      </c>
      <c r="AA268" s="35" t="inlineStr">
        <is>
          <t>7.8/10</t>
        </is>
      </c>
      <c r="AB268" s="35" t="inlineStr">
        <is>
          <t>75/100</t>
        </is>
      </c>
      <c r="AC268" s="35" t="inlineStr">
        <is>
          <t>https://www.youtube.com/embed/kyix1XapomE</t>
        </is>
      </c>
      <c r="AD268" s="115" t="inlineStr">
        <is>
          <t>JP</t>
        </is>
      </c>
      <c r="AE268" s="115" t="n">
        <v>1731215633548</v>
      </c>
    </row>
    <row r="269" ht="14.25" customHeight="1" s="142">
      <c r="A269" s="108" t="inlineStr">
        <is>
          <t>Elf</t>
        </is>
      </c>
      <c r="B269" s="109" t="n">
        <v>88</v>
      </c>
      <c r="C269" s="110" t="n"/>
      <c r="D269" s="28" t="n"/>
      <c r="E269" s="111" t="inlineStr">
        <is>
          <t>Comedy</t>
        </is>
      </c>
      <c r="F269" s="126" t="inlineStr">
        <is>
          <t>Family</t>
        </is>
      </c>
      <c r="G269" s="31" t="inlineStr">
        <is>
          <t>Christmas</t>
        </is>
      </c>
      <c r="H269" s="32" t="n"/>
      <c r="I269" s="112" t="inlineStr">
        <is>
          <t>New Line Cinema</t>
        </is>
      </c>
      <c r="J269" s="113" t="n">
        <v>2003</v>
      </c>
      <c r="K269" s="35">
        <f>ROW(K269)-1</f>
        <v/>
      </c>
      <c r="L269" s="115" t="b">
        <v>0</v>
      </c>
      <c r="M269" s="114" t="n"/>
      <c r="N269"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69" s="63" t="inlineStr">
        <is>
          <t>https://image.tmdb.org/t/p/w500/oOleziEempUPu96jkGs0Pj6tKxj.jpg</t>
        </is>
      </c>
      <c r="P269" s="64" t="inlineStr">
        <is>
          <t>Will Ferrell, James Caan, Bob Newhart, Ed Asner, Mary Steenburgen, Zooey Deschanel, Daniel Tay, Faizon Love, Peter Dinklage, Amy Sedaris, Michael Lerner, Andy Richter, Kyle Gass, Artie Lange, Leon Redbone, Ray Harryhausen, Claire Lautier, Ted Friend, Patrick Ferrell, Patrick McCartney, Jon Favreau, Lydia Lawson-Baird, Brenda McDonald, Annie Brebner, Luke Pohl, Meghan Black, Patrick Baynham, Michael Roberds, Peter A. Hulne, Patrick Hulne, Richard Side, David-Paul Grove, Kristian Ayre, Lorin Heath, Dillard Brinson, Brad Turner, David Berenbaum, Brenda Crichlow, Oscar Goncalves, Mary Black, John Murray, Mark Acheson, Robin Mossley, Paul Schofield, Matt Walsh, Will McCormack, Gus Michael, Alexandra Michael, Terry J. Scarlatos, Jonathan Bruce, Akeem A. Smith, Michael Christopher Fischetti, Jane Bradbury, Peter Billingsley, Jay Finocchiaro, Craig 'Radio Man' Castaldo, Graeme Duffy, Maurice LaMarche, Rachel Lana Li, Natasha Denis, Nance Nickels, Albert Precourt, Joe Ranft, Jamie Vergan, Max Favreau</t>
        </is>
      </c>
      <c r="Q269" s="65" t="inlineStr">
        <is>
          <t>Jon Favreau</t>
        </is>
      </c>
      <c r="R269" s="59" t="inlineStr">
        <is>
          <t>[{"Source": "Internet Movie Database", "Value": "7.1/10"}, {"Source": "Rotten Tomatoes", "Value": "86%"}, {"Source": "Metacritic", "Value": "66/100"}]</t>
        </is>
      </c>
      <c r="S269" s="66" t="inlineStr">
        <is>
          <t>228,500,000</t>
        </is>
      </c>
      <c r="T269" s="67" t="inlineStr">
        <is>
          <t>PG</t>
        </is>
      </c>
      <c r="U269" s="68" t="inlineStr">
        <is>
          <t>97</t>
        </is>
      </c>
      <c r="V269" s="45"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69" s="69" t="inlineStr">
        <is>
          <t>32,000,000</t>
        </is>
      </c>
      <c r="X269" s="35" t="n">
        <v>10719</v>
      </c>
      <c r="Y269" s="35" t="inlineStr">
        <is>
          <t>[11395, 11635, 8871, 640, 9794, 850, 10147, 5255, 21765, 926, 9745, 4518, 10510, 9279, 1584, 77953, 8326, 55931, 10708, 8699]</t>
        </is>
      </c>
      <c r="Z269" s="35" t="inlineStr">
        <is>
          <t>86%</t>
        </is>
      </c>
      <c r="AA269" s="35" t="inlineStr">
        <is>
          <t>7.1/10</t>
        </is>
      </c>
      <c r="AB269" s="35" t="inlineStr">
        <is>
          <t>66/100</t>
        </is>
      </c>
      <c r="AC269" s="35" t="inlineStr">
        <is>
          <t>https://www.youtube.com/embed/14o38xfHlXc</t>
        </is>
      </c>
      <c r="AD269" s="115" t="inlineStr">
        <is>
          <t>US</t>
        </is>
      </c>
      <c r="AE269" s="115" t="n">
        <v>1731215633548</v>
      </c>
    </row>
    <row r="270" ht="14.25" customHeight="1" s="142">
      <c r="A270" s="108" t="inlineStr">
        <is>
          <t>Star Wars Episode VII - The Force Awakens</t>
        </is>
      </c>
      <c r="B270" s="109" t="n">
        <v>88</v>
      </c>
      <c r="C270" s="110" t="inlineStr">
        <is>
          <t>Star Wars</t>
        </is>
      </c>
      <c r="D270" s="28" t="inlineStr">
        <is>
          <t>Star Wars Sequel Trilogy</t>
        </is>
      </c>
      <c r="E270" s="111" t="inlineStr">
        <is>
          <t>Sci-Fi</t>
        </is>
      </c>
      <c r="F270" s="126" t="n"/>
      <c r="G270" s="31" t="n"/>
      <c r="H270" s="32" t="n"/>
      <c r="I270" s="112" t="inlineStr">
        <is>
          <t>Lucasfilm</t>
        </is>
      </c>
      <c r="J270" s="113" t="n">
        <v>2015</v>
      </c>
      <c r="K270" s="35">
        <f>ROW(K270)-1</f>
        <v/>
      </c>
      <c r="L270" s="115" t="b">
        <v>0</v>
      </c>
      <c r="M270" s="114" t="n"/>
      <c r="N270" s="37" t="inlineStr">
        <is>
          <t>Thirty years after defeating the Galactic Empire, Han Solo and his allies face a new threat from the evil Kylo Ren and his army of Stormtroopers.</t>
        </is>
      </c>
      <c r="O270" s="38" t="inlineStr">
        <is>
          <t>https://image.tmdb.org/t/p/w500/wqnLdwVXoBjKibFRR5U3y0aDUhs.jpg</t>
        </is>
      </c>
      <c r="P270" s="39" t="inlineStr">
        <is>
          <t>Harrison Ford, Mark Hamill, Carrie Fisher, Adam Driver, Daisy Ridley, John Boyega, Oscar Isaac, Lupita Nyong'o, Andy Serkis, Domhnall Gleeson, Anthony Daniels, Max von Sydow, Peter Mayhew, Gwendoline Christie, Joonas Suotamo, Pip Andersen, Simon Pegg, Kiran Shah, Sasha Frost, Pip Torrens, Andrew Jack, Rocky Marshall, Greg Grunberg, Emun Elliott, Brian Vernel, Yayan Ruhian, Sebastian Armesto, Maisie Richardson-Sellers, Warwick Davis, Cailey Fleming, Mark Stanley, Ken Leung, Iko Uwais, Anna Brewster, Harriet Walter, Tim Rose, Erik Bauersfeld, Mike Quinn, Bill Kipsang Rotich, Michael Giacchino, Nigel Godrich, Judah Friedlander, Victor McGuire, Miltos Yerolemou, Billie Lourd, Leanne Best, Crystal Clarke, Jeffery Kissoon, Claudia Sermbezis, Gerald W. Abrams, Jim McGrath, Philicia Saunders, Morgan Dameron, Jessica Henwick, Tosin Cole, James McArdle, Stefan Grube, Dixie Arnold, Hannah John-Kamen, Kate Fleetwood, Thomas Brodie-Sangster, Brian Herring, Dave Chapman, Jimmy Vee, Cecep Arif Rahman, Ian Whyte, Daniel Craig, Ewan McGregor, Frank Oz, Alec Guinness, Tom Kane, Catherine Taber, Matthew Wood, Sam Witwer, Meredith Salenger, James Arnold Taylor, Michael Donovan, Devon Libran, Robert Stambler, Verona Blue, Fred Tatasciore, Patrick Correll, Karen Huie, Orly Schuchmacher, Ben Schwartz, Mark Dodson, Liang Yang, David Acord, Jamie B. Chambers, David M. Santana, Francesca Longrigg, D.C. Barns, Tom Edden, Richard Riddell, Jefferson Hall, Jack Laskey, Daniel Adjei, Charlie Akin, Adrian Allan, Samantha Alleyne, Paul Biddiss, Hannah Blamires, Rony Bridges, Stuart Budd, Calvin Chen, Alan Chimes, Jamie Clay, David W. Collins, Cavin Cornwall, Rowan Cox, Nathalie Cuzner, Rimmel Daniel, Keith De'Winter, Adrian Derrick-Palmer, Cameron Edwards, Jesse Michael Fullington, Gloria Garcia, Salo Gardner, Caroline Garnell, Chris Geden, Versha Grant, Steven James Griffiths, Gary Hailes, Tim Hammersley, Chris Hastings, Marina Hayter, Kelvin Hewlett, Matthew Hobbs, Phil Hodges, Leigh Holland, Kevin Hudson, Phoenix James, Zander James, Tobias James-Samuels, Paul Kasey, Aaron Kennedy, Aidan Knight, Sanj Krishnan, Lukas Landau, Andrei Lenart, Jorge Leon, Julia Leyland, Billy James Machin, Hamza Malik, Raymond Mamrak, Kelsey Edwards, Kenny-Lee Mbanefo, David McCarrison, Sandeep Mohan, Benjayx Murphy, Robert Strange, Charlie Nevett, Jason Nicholls, Terry Noble, David Norfolk, Tatsujiro Oto, Gillian Pittaway, Nathan Plant, Elroy Powell, Jay Rincon, Marc Rolfe, Julio Romeo, Arti Shah, Kat Sheridan, Stephanie Silva, Jasper Skinner, Sandy Kate Slade, Clem So, Benito Sovrano, Karol Steele, François Sternkiker, Frank Stone, Andy Sweet, Peter Theobalds, Pablo Verdejo, Ashley Ward, Paul Warren, Topo Wresniwiro, Joshua Ásberg, Joe Cash, Clare Glass, Kevin Smith</t>
        </is>
      </c>
      <c r="Q270" s="40" t="inlineStr">
        <is>
          <t>J.J. Abrams</t>
        </is>
      </c>
      <c r="R270" s="41" t="inlineStr">
        <is>
          <t>[{"Source": "Internet Movie Database", "Value": "7.8/10"}, {"Source": "Rotten Tomatoes", "Value": "93%"}, {"Source": "Metacritic", "Value": "80/100"}]</t>
        </is>
      </c>
      <c r="S270" s="42" t="inlineStr">
        <is>
          <t>2,068,223,624</t>
        </is>
      </c>
      <c r="T270" s="43" t="inlineStr">
        <is>
          <t>PG-13</t>
        </is>
      </c>
      <c r="U270" s="44" t="inlineStr">
        <is>
          <t>136</t>
        </is>
      </c>
      <c r="V270" s="45" t="inlineStr">
        <is>
          <t>{"link": "https://www.themoviedb.org/movie/140607-star-wars-the-force-awakens/watch?locale=CA",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0" s="46" t="inlineStr">
        <is>
          <t>245,000,000</t>
        </is>
      </c>
      <c r="X270" s="35" t="n">
        <v>140607</v>
      </c>
      <c r="Y270" s="35" t="inlineStr">
        <is>
          <t>[181808, 330459, 1893, 11, 286217, 206647, 181812, 12180, 1895, 131634, 348350, 273248, 281957, 205775, 102899, 321697, 105864, 135397, 1894, 76341]</t>
        </is>
      </c>
      <c r="Z270" s="35" t="inlineStr">
        <is>
          <t>93%</t>
        </is>
      </c>
      <c r="AA270" s="35" t="inlineStr">
        <is>
          <t>7.8/10</t>
        </is>
      </c>
      <c r="AB270" s="35" t="inlineStr">
        <is>
          <t>80/100</t>
        </is>
      </c>
      <c r="AC270" s="35" t="inlineStr">
        <is>
          <t>https://www.youtube.com/embed/sGbxmsDFVnE</t>
        </is>
      </c>
      <c r="AD270" s="115" t="inlineStr">
        <is>
          <t>US</t>
        </is>
      </c>
      <c r="AE270" s="115" t="n">
        <v>1731215633548</v>
      </c>
    </row>
    <row r="271" ht="14.25" customHeight="1" s="142">
      <c r="A271" s="108" t="inlineStr">
        <is>
          <t>Mad Max 2: The Road Warrior</t>
        </is>
      </c>
      <c r="B271" s="109" t="n">
        <v>88</v>
      </c>
      <c r="C271" s="110" t="inlineStr">
        <is>
          <t>Mad Max</t>
        </is>
      </c>
      <c r="D271" s="28" t="n"/>
      <c r="E271" s="111" t="inlineStr">
        <is>
          <t>Action</t>
        </is>
      </c>
      <c r="F271" s="126" t="inlineStr">
        <is>
          <t>Apocalypse</t>
        </is>
      </c>
      <c r="G271" s="31" t="n"/>
      <c r="H271" s="32" t="n"/>
      <c r="I271" s="112" t="inlineStr">
        <is>
          <t>Village Roadshow Pictures</t>
        </is>
      </c>
      <c r="J271" s="113" t="n">
        <v>1981</v>
      </c>
      <c r="K271" s="35">
        <f>ROW(K271)-1</f>
        <v/>
      </c>
      <c r="L271" s="115" t="b">
        <v>0</v>
      </c>
      <c r="M271" s="114"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71"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71" s="50" t="inlineStr">
        <is>
          <t>https://image.tmdb.org/t/p/w500/dhVekfpaCW3QavAwGYbaQig87Xc.jpg</t>
        </is>
      </c>
      <c r="P271" s="51" t="inlineStr">
        <is>
          <t>Mel Gibson, Bruce Spence, Michael Preston, Max Phipps, Vernon Wells, Kjell Nilsson, Emil Minty, Virginia Hey, William Zappa, Arkie Whiteley, Steve J. Spears, Syd Heylen, Moira Claux, David Downer, David Slingsby, Kristoffer Greaves, Max Fairchild, Tyler Coppin, Jerry O'Sullivan, Tony Deary, Kathleen McKay, Guy Norris, Anne Jones, James McCardell, Harold Baigent, Stewart Finlay-McLennan, Joanne Samuel</t>
        </is>
      </c>
      <c r="Q271" s="52" t="inlineStr">
        <is>
          <t>George Miller</t>
        </is>
      </c>
      <c r="R271" s="59" t="inlineStr">
        <is>
          <t>[{"Source": "Internet Movie Database", "Value": "7.6/10"}, {"Source": "Rotten Tomatoes", "Value": "93%"}, {"Source": "Metacritic", "Value": "77/100"}]</t>
        </is>
      </c>
      <c r="S271" s="54" t="inlineStr">
        <is>
          <t>24,600,832</t>
        </is>
      </c>
      <c r="T271" s="55" t="inlineStr">
        <is>
          <t>R</t>
        </is>
      </c>
      <c r="U271" s="56" t="inlineStr">
        <is>
          <t>96</t>
        </is>
      </c>
      <c r="V271" s="57"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1" s="58" t="inlineStr">
        <is>
          <t>2,000,000</t>
        </is>
      </c>
      <c r="X271" s="35" t="n">
        <v>8810</v>
      </c>
      <c r="Y271" s="35" t="inlineStr">
        <is>
          <t>[9355, 9659, 11986, 12994, 307732, 76341, 60175, 9350, 111, 543580, 1103, 85, 36819, 69735, 9359, 21683, 248933, 8818, 317952, 75622]</t>
        </is>
      </c>
      <c r="Z271" s="35" t="inlineStr">
        <is>
          <t>93%</t>
        </is>
      </c>
      <c r="AA271" s="35" t="inlineStr">
        <is>
          <t>7.6/10</t>
        </is>
      </c>
      <c r="AB271" s="35" t="inlineStr">
        <is>
          <t>77/100</t>
        </is>
      </c>
      <c r="AC271" s="35" t="inlineStr">
        <is>
          <t>https://www.youtube.com/embed/bwcADuJZDNA</t>
        </is>
      </c>
      <c r="AD271" s="115" t="inlineStr">
        <is>
          <t>AU</t>
        </is>
      </c>
      <c r="AE271" s="115" t="n">
        <v>1731215633548</v>
      </c>
    </row>
    <row r="272" ht="14.25" customHeight="1" s="142">
      <c r="A272" s="108" t="inlineStr">
        <is>
          <t>Deadpool</t>
        </is>
      </c>
      <c r="B272" s="109" t="n">
        <v>88</v>
      </c>
      <c r="C272" s="110" t="inlineStr">
        <is>
          <t>Marvel</t>
        </is>
      </c>
      <c r="D272" s="28" t="inlineStr">
        <is>
          <t>X-Men</t>
        </is>
      </c>
      <c r="E272" s="111" t="inlineStr">
        <is>
          <t>Comic Book</t>
        </is>
      </c>
      <c r="F272" s="126" t="inlineStr">
        <is>
          <t>Comedy</t>
        </is>
      </c>
      <c r="G272" s="31" t="n"/>
      <c r="H272" s="32" t="n"/>
      <c r="I272" s="112" t="inlineStr">
        <is>
          <t>20th Century Studios</t>
        </is>
      </c>
      <c r="J272" s="113" t="n">
        <v>2016</v>
      </c>
      <c r="K272" s="35">
        <f>ROW(K272)-1</f>
        <v/>
      </c>
      <c r="L272" s="115" t="b">
        <v>0</v>
      </c>
      <c r="M272" s="114" t="n"/>
      <c r="N272" s="3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72" s="38" t="inlineStr">
        <is>
          <t>https://image.tmdb.org/t/p/w500/fSRb7vyIP8rQpL0I47P3qUsEKX3.jpg</t>
        </is>
      </c>
      <c r="P272" s="39" t="inlineStr">
        <is>
          <t>Ryan Reynolds, Morena Baccarin, Ed Skrein, T.J. Miller, Gina Carano, Leslie Uggams, Brianna Hildebrand, Stefan Kapičić, Karan Soni, Randal Reeder, Michael Benyaer, Style Dayne, Kyle Cassie, Taylor Hickson, Ayzee, Naika Toussaint, Isaac C. Singleton, Jr., Justyn Shippelt, Donna Yamamoto, Jed Rees, Hugh Scott, Cindy Piper, Em Haine, Aatash Amir, Chad Riley, Paul Belsito, Darcey Johnson, Kyle Rideout, Jason William Day, Stan Lee, Benjamin Wilkinson, Rachel Sheen, Paul Lazenby, Rob Hayter, Andre Tricoteux, Victoria De Mare, Heather Ashley Chase, Kayla Adams, Olesia Shewchuk, Fabiola Colmenero, Matthew Hoglie, Colleen Bradford, John Dryden, David Hardware, Tony Chris Kazoleas, Rob Liefeld, David Longworth, Michael Neumeyer, Sean Quan, Anthony J. Sacco, David Santana, Bronwyne Sloley, Dan Zachary</t>
        </is>
      </c>
      <c r="Q272" s="40" t="inlineStr">
        <is>
          <t>Tim Miller</t>
        </is>
      </c>
      <c r="R272" s="41" t="inlineStr">
        <is>
          <t>[{"Source": "Internet Movie Database", "Value": "8.0/10"}, {"Source": "Rotten Tomatoes", "Value": "85%"}, {"Source": "Metacritic", "Value": "65/100"}]</t>
        </is>
      </c>
      <c r="S272" s="42" t="inlineStr">
        <is>
          <t>782,837,347</t>
        </is>
      </c>
      <c r="T272" s="43" t="inlineStr">
        <is>
          <t>R</t>
        </is>
      </c>
      <c r="U272" s="44" t="inlineStr">
        <is>
          <t>108</t>
        </is>
      </c>
      <c r="V272" s="45" t="inlineStr">
        <is>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72" s="46" t="inlineStr">
        <is>
          <t>58,000,000</t>
        </is>
      </c>
      <c r="X272" s="35" t="n">
        <v>293660</v>
      </c>
      <c r="Y272" s="35" t="inlineStr">
        <is>
          <t>[383498, 271110, 284052, 209112, 140607, 269149, 118340, 246655, 24428, 136795, 270487, 281957, 109414, 155, 263115, 19995, 23483, 140300, 102899, 297761]</t>
        </is>
      </c>
      <c r="Z272" s="35" t="inlineStr">
        <is>
          <t>85%</t>
        </is>
      </c>
      <c r="AA272" s="35" t="inlineStr">
        <is>
          <t>8.0/10</t>
        </is>
      </c>
      <c r="AB272" s="35" t="inlineStr">
        <is>
          <t>65/100</t>
        </is>
      </c>
      <c r="AC272" s="35" t="inlineStr">
        <is>
          <t>https://www.youtube.com/embed/9vN6DHB6bJc</t>
        </is>
      </c>
      <c r="AD272" s="115" t="inlineStr">
        <is>
          <t>US</t>
        </is>
      </c>
      <c r="AE272" s="115" t="n">
        <v>1731215633548</v>
      </c>
    </row>
    <row r="273" ht="14.25" customHeight="1" s="142">
      <c r="A273" s="108" t="inlineStr">
        <is>
          <t>Lethal Weapon</t>
        </is>
      </c>
      <c r="B273" s="109" t="n">
        <v>88</v>
      </c>
      <c r="C273" s="110" t="inlineStr">
        <is>
          <t>Lethal Weapon</t>
        </is>
      </c>
      <c r="D273" s="28" t="n"/>
      <c r="E273" s="111" t="inlineStr">
        <is>
          <t>Action</t>
        </is>
      </c>
      <c r="F273" s="126" t="inlineStr">
        <is>
          <t>Comedy</t>
        </is>
      </c>
      <c r="G273" s="31" t="n"/>
      <c r="H273" s="32" t="n"/>
      <c r="I273" s="112" t="inlineStr">
        <is>
          <t>Warner Bros.</t>
        </is>
      </c>
      <c r="J273" s="113" t="n">
        <v>1987</v>
      </c>
      <c r="K273" s="35">
        <f>ROW(K273)-1</f>
        <v/>
      </c>
      <c r="L273" s="115" t="b">
        <v>0</v>
      </c>
      <c r="M273" s="114" t="inlineStr">
        <is>
          <t>A classic buddy cop movie. Helped to define the genre. Great performances from the two leads, who have great chemistry together. Very funny movie with plenty of banter and good action. Also a good story that keeps you engaged throughout.</t>
        </is>
      </c>
      <c r="N273" s="37"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O273" s="38" t="inlineStr">
        <is>
          <t>https://image.tmdb.org/t/p/w500/fTq4ThIP3pQTYR9eDepsbDHqdcs.jpg</t>
        </is>
      </c>
      <c r="P273" s="39" t="inlineStr">
        <is>
          <t>Mel Gibson, Danny Glover, Gary Busey, Mitchell Ryan, Tom Atkins, Darlene Love, Traci Wolfe, Jackie Swanson, Damon Hines, Ebonie Smith, Bill Kalmenson, Lycia Naff, Patrick Cameron, Don Gordon, Jimmie F. Skaggs, Jason Ronard, Blackie Dammett, Gail Bowman, Robert Fol, Selma Archerd, Richard B. Whitaker, Mary Ellen Trainor, Steve Kahan, Jack Thibeau, Grand L. Bush, Ed O'Ross, Gustav Vintas, Paul Tuerpe, Chad Hayes, Chris D., Sven-Ole Thorsen, Peter DuPont, Gilles Kohler, Cedric Adams, Jim J. Poslof, Al Leong, Michael Shaner, Natalie Zimmerman, Deborah Dismukes, Cheryl Baker, Terri Lynn Doss, Sharon K. Brecke, Donald Gooden, Alphonse Philippe Mouzon, Shaun Hunter, Everitt Wayne Collins Jr., Lenny Juliano, Henry Brown, Brian Strohm, Teresa Kadotani, Frank Reinhard, John O'Neill, Tom Noga, Larry Clardy, Renée Estevez, Bob Harks, Kathleen Harrison, Conrad Hurtt, Mic Rodgers, Joan Severance, Chris Tashima, Norman D. Wilson</t>
        </is>
      </c>
      <c r="Q273" s="40" t="inlineStr">
        <is>
          <t>Richard Donner</t>
        </is>
      </c>
      <c r="R273" s="41" t="inlineStr">
        <is>
          <t>[{"Source": "Internet Movie Database", "Value": "7.6/10"}, {"Source": "Rotten Tomatoes", "Value": "80%"}, {"Source": "Metacritic", "Value": "68/100"}]</t>
        </is>
      </c>
      <c r="S273" s="42" t="inlineStr">
        <is>
          <t>120,207,127</t>
        </is>
      </c>
      <c r="T273" s="43" t="inlineStr">
        <is>
          <t>R</t>
        </is>
      </c>
      <c r="U273" s="44" t="inlineStr">
        <is>
          <t>110</t>
        </is>
      </c>
      <c r="V273" s="45"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3" s="46" t="inlineStr">
        <is>
          <t>15,000,000</t>
        </is>
      </c>
      <c r="X273" s="35" t="n">
        <v>941</v>
      </c>
      <c r="Y273" s="35" t="inlineStr">
        <is>
          <t>[942, 7520, 943, 944, 10396, 105, 11986, 20043, 161, 82687, 792, 5548, 9798, 4481, 27585, 10023, 581585, 17006, 1366, 38757]</t>
        </is>
      </c>
      <c r="Z273" s="35" t="inlineStr">
        <is>
          <t>80%</t>
        </is>
      </c>
      <c r="AA273" s="35" t="inlineStr">
        <is>
          <t>7.6/10</t>
        </is>
      </c>
      <c r="AB273" s="35" t="inlineStr">
        <is>
          <t>68/100</t>
        </is>
      </c>
      <c r="AC273" s="35" t="inlineStr">
        <is>
          <t>https://www.youtube.com/embed/RLu49mRcmYs</t>
        </is>
      </c>
      <c r="AD273" s="115" t="inlineStr">
        <is>
          <t>US</t>
        </is>
      </c>
      <c r="AE273" s="115" t="n">
        <v>1731215633548</v>
      </c>
    </row>
    <row r="274" ht="14.25" customHeight="1" s="142">
      <c r="A274" s="108" t="inlineStr">
        <is>
          <t>Bad Santa</t>
        </is>
      </c>
      <c r="B274" s="109" t="n">
        <v>88</v>
      </c>
      <c r="C274" s="110" t="n"/>
      <c r="D274" s="28" t="n"/>
      <c r="E274" s="111" t="inlineStr">
        <is>
          <t>Comedy</t>
        </is>
      </c>
      <c r="F274" s="126" t="inlineStr">
        <is>
          <t>Dark Comedy</t>
        </is>
      </c>
      <c r="G274" s="31" t="inlineStr">
        <is>
          <t>Christmas</t>
        </is>
      </c>
      <c r="H274" s="32" t="n"/>
      <c r="I274" s="112" t="inlineStr">
        <is>
          <t>Miramax</t>
        </is>
      </c>
      <c r="J274" s="113" t="n">
        <v>2003</v>
      </c>
      <c r="K274" s="35">
        <f>ROW(K274)-1</f>
        <v/>
      </c>
      <c r="L274" s="115" t="b">
        <v>0</v>
      </c>
      <c r="M274" s="114" t="n"/>
      <c r="N274"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74" s="63" t="inlineStr">
        <is>
          <t>https://image.tmdb.org/t/p/w500/rfClLIyeHqpMofmrPY8DaLe4z9x.jpg</t>
        </is>
      </c>
      <c r="P274" s="64" t="inlineStr">
        <is>
          <t>Billy Bob Thornton, Tony Cox, Lauren Graham, Brett Kelly, Lauren Tom, Ajay Naidu, Alex Borstein, John Ritter, Bernie Mac, Lorna Scott, Harrison Bieker, Alexandra Korhan, Dylan Charles, Billy Gardell, Lisa Ross, Bryan Callen, Tom McGowan, Grace Calderon, Christine Pichardo, Bucky Dominick, Georgia Eskew, Hayden Bromberg, Max Van Ville, Briana Norton, Octavia Spencer, Hallie Singleton, Ryan Pinkston, Matt Walsh, Natsuko Ohama, Dave Adams, Ethan Phillips, Joey Saravia, Cody Strauch, Marshall Dvorin, Curtis Taylor, John Bunnell, Janet Dey, Cloris Leachman</t>
        </is>
      </c>
      <c r="Q274" s="65" t="inlineStr">
        <is>
          <t>Terry Zwigoff</t>
        </is>
      </c>
      <c r="R274" s="59" t="inlineStr">
        <is>
          <t>[{"Source": "Internet Movie Database", "Value": "7.0/10"}, {"Source": "Rotten Tomatoes", "Value": "78%"}, {"Source": "Metacritic", "Value": "70/100"}]</t>
        </is>
      </c>
      <c r="S274" s="66" t="inlineStr">
        <is>
          <t>76,500,000</t>
        </is>
      </c>
      <c r="T274" s="67" t="inlineStr">
        <is>
          <t>R</t>
        </is>
      </c>
      <c r="U274" s="68" t="inlineStr">
        <is>
          <t>92</t>
        </is>
      </c>
      <c r="V274" s="45" t="inlineStr">
        <is>
          <t>{"link": "https://www.themoviedb.org/movie/10147-bad-santa/watch?locale=CA",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74" s="69" t="inlineStr">
        <is>
          <t>23,000,000</t>
        </is>
      </c>
      <c r="X274" s="35" t="n">
        <v>10147</v>
      </c>
      <c r="Y274" s="35" t="inlineStr">
        <is>
          <t>[338964, 24249, 10733, 42196, 120852, 29150, 192712, 899, 10915, 11910, 15184, 12703, 5471, 106231, 121960, 94104, 95516, 13341, 16931, 256311]</t>
        </is>
      </c>
      <c r="Z274" s="35" t="inlineStr">
        <is>
          <t>78%</t>
        </is>
      </c>
      <c r="AA274" s="35" t="inlineStr">
        <is>
          <t>7.0/10</t>
        </is>
      </c>
      <c r="AB274" s="35" t="inlineStr">
        <is>
          <t>70/100</t>
        </is>
      </c>
      <c r="AC274" s="35" t="inlineStr">
        <is>
          <t>https://www.youtube.com/embed/cvXyEiIoH2c</t>
        </is>
      </c>
      <c r="AD274" s="115" t="inlineStr">
        <is>
          <t>US</t>
        </is>
      </c>
      <c r="AE274" s="115" t="n">
        <v>1731215633548</v>
      </c>
    </row>
    <row r="275" ht="14.25" customHeight="1" s="142">
      <c r="A275" s="108" t="inlineStr">
        <is>
          <t>Glass Onion: A Knives Out Mystery</t>
        </is>
      </c>
      <c r="B275" s="109" t="n">
        <v>87</v>
      </c>
      <c r="C275" s="110" t="inlineStr">
        <is>
          <t>Knives Out</t>
        </is>
      </c>
      <c r="D275" s="28" t="n"/>
      <c r="E275" s="111" t="inlineStr">
        <is>
          <t>Mystery</t>
        </is>
      </c>
      <c r="F275" s="126" t="n"/>
      <c r="G275" s="31" t="n"/>
      <c r="H275" s="32" t="inlineStr">
        <is>
          <t>Netflix</t>
        </is>
      </c>
      <c r="I275" s="112" t="inlineStr">
        <is>
          <t>Netflix</t>
        </is>
      </c>
      <c r="J275" s="113" t="n">
        <v>2022</v>
      </c>
      <c r="K275" s="35">
        <f>ROW(K275)-1</f>
        <v/>
      </c>
      <c r="L275" s="115" t="b">
        <v>0</v>
      </c>
      <c r="M275" s="114" t="inlineStr">
        <is>
          <t>The first thirty minutes is a slow build stuffed with cameos that I didn't love, but everything afterwards was thoroughly enjoyable. Plenty of twists, a great script and fanrastic performances from the whole cast.</t>
        </is>
      </c>
      <c r="N275" s="37" t="inlineStr">
        <is>
          <t>World-famous detective Benoit Blanc heads to Greece to peel back the layers of a mystery surrounding a tech billionaire and his eclectic crew of friends.</t>
        </is>
      </c>
      <c r="O275" s="38" t="inlineStr">
        <is>
          <t>https://image.tmdb.org/t/p/w500/vDGr1YdrlfbU9wxTOdpf3zChmv9.jpg</t>
        </is>
      </c>
      <c r="P275" s="39" t="inlineStr">
        <is>
          <t>Daniel Craig, Edward Norton, Janelle Monáe, Kathryn Hahn, Leslie Odom Jr., Kate Hudson, Dave Bautista, Jessica Henwick, Madelyn Cline, Noah Segan, Jackie Hoffman, Dallas Roberts, Ethan Hawke, Hugh Grant, Stephen Sondheim, Natasha Lyonne, Kareem Abdul-Jabbar, Serena Williams, Yo-Yo Ma, Joseph Gordon-Levitt, Adele Franck, Jacek Czajka, Dan Chariton, Eddie Gorodetsky, Coco Shinomiya, Dilcia Barrera, Mark Newman, Adam Davenport, Lauren Ivy, Momo Pićurić, N.J. Gentry, Ali Goksoy, James Payton, T. Florian Karnowski, Angela Lansbury, Jake Tapper, Panagiotis Margetis</t>
        </is>
      </c>
      <c r="Q275" s="40" t="inlineStr">
        <is>
          <t>Rian Johnson</t>
        </is>
      </c>
      <c r="R275" s="41" t="inlineStr">
        <is>
          <t>[{"Source": "Internet Movie Database", "Value": "7.1/10"}, {"Source": "Rotten Tomatoes", "Value": "91%"}, {"Source": "Metacritic", "Value": "81/100"}]</t>
        </is>
      </c>
      <c r="S275" s="42" t="inlineStr">
        <is>
          <t>15,000,000</t>
        </is>
      </c>
      <c r="T275" s="43" t="inlineStr">
        <is>
          <t>PG-13</t>
        </is>
      </c>
      <c r="U275" s="44" t="inlineStr">
        <is>
          <t>140</t>
        </is>
      </c>
      <c r="V275" s="45"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110}]}</t>
        </is>
      </c>
      <c r="W275" s="46" t="inlineStr">
        <is>
          <t>40,000,000</t>
        </is>
      </c>
      <c r="X275" s="35" t="n">
        <v>661374</v>
      </c>
      <c r="Y275" s="35" t="inlineStr">
        <is>
          <t>[1001865, 546554, 593643, 668482, 877269, 800815, 1061671, 1041513, 555604, 76600, 740952, 674324, 937278, 744594, 899112, 877703, 718930, 821881, 890980, 615777]</t>
        </is>
      </c>
      <c r="Z275" s="35" t="inlineStr">
        <is>
          <t>91%</t>
        </is>
      </c>
      <c r="AA275" s="35" t="inlineStr">
        <is>
          <t>7.1/10</t>
        </is>
      </c>
      <c r="AB275" s="35" t="inlineStr">
        <is>
          <t>81/100</t>
        </is>
      </c>
      <c r="AC275" s="35" t="inlineStr">
        <is>
          <t>https://www.youtube.com/embed/gj5ibYSz8C0</t>
        </is>
      </c>
      <c r="AD275" s="115" t="inlineStr">
        <is>
          <t>US</t>
        </is>
      </c>
      <c r="AE275" s="115" t="n">
        <v>1731215633548</v>
      </c>
    </row>
    <row r="276" ht="14.25" customHeight="1" s="142">
      <c r="A276" s="108" t="inlineStr">
        <is>
          <t>Eighth Grade</t>
        </is>
      </c>
      <c r="B276" s="109" t="n">
        <v>87</v>
      </c>
      <c r="C276" s="110" t="n"/>
      <c r="D276" s="28" t="n"/>
      <c r="E276" s="111" t="inlineStr">
        <is>
          <t>Comedy</t>
        </is>
      </c>
      <c r="F276" s="126" t="inlineStr">
        <is>
          <t>Coming-of-Age</t>
        </is>
      </c>
      <c r="G276" s="31" t="n"/>
      <c r="H276" s="32" t="n"/>
      <c r="I276" s="112" t="inlineStr">
        <is>
          <t>A24</t>
        </is>
      </c>
      <c r="J276" s="113" t="n">
        <v>2018</v>
      </c>
      <c r="K276" s="35">
        <f>ROW(K276)-1</f>
        <v/>
      </c>
      <c r="L276" s="115" t="b">
        <v>0</v>
      </c>
      <c r="M276" s="114" t="n"/>
      <c r="N276" s="37" t="inlineStr">
        <is>
          <t>Thirteen-year-old Kayla endures the tidal wave of contemporary suburban adolescence as she makes her way through the last week of middle school — the end of her thus far disastrous eighth grade year — before she begins high school.</t>
        </is>
      </c>
      <c r="O276" s="38" t="inlineStr">
        <is>
          <t>https://image.tmdb.org/t/p/w500/xTa9cLhGHfQ7084UvoPQ2bBXKqd.jpg</t>
        </is>
      </c>
      <c r="P276" s="39" t="inlineStr">
        <is>
          <t>Elsie Fisher, Josh Hamilton, Emily Robinson, Jake Ryan, Daniel Zolghadri, Fred Hechinger, Imani Lewis, Luke Prael, Catherine Oliviere, Nora Mullins, Gerald Jones, Missy Yager, Shacha Temirov, Greg Crowe, Thomas J O'Reilly, Frank Deal, J. Tucker Smith, Tiffany Grossfeld, Trinity Goscinsky-Lynch, Natalie Carter, Kevin R. Free, Keith Maurice Davis, Deborah Unger, William Alexander Wunsch, Marguerite Stimpson, Tristan Wheeler, Kylie Seaman, Dylan Vonderhorst, Luke Mulligan, Louisa Rose Guarasci, Brenna Parker, William Koo, Andrew Geher, Faith Kelly, Jalesia Martinez, Blair Seaman, Phoebe Amirault, Veronica Bikowicz, Castor Feinberg, Molly Forman, Vivek Nickolas Mathews, Olivia Galligan, Kendall Seaman, Nina Victoria Mathews, Kaileen Quinones, V. Rocco Russell</t>
        </is>
      </c>
      <c r="Q276" s="40" t="inlineStr">
        <is>
          <t>Bo Burnham</t>
        </is>
      </c>
      <c r="R276" s="41" t="inlineStr">
        <is>
          <t>[{"Source": "Internet Movie Database", "Value": "7.4/10"}, {"Source": "Rotten Tomatoes", "Value": "99%"}, {"Source": "Metacritic", "Value": "87/100"}]</t>
        </is>
      </c>
      <c r="S276" s="42" t="inlineStr">
        <is>
          <t>13,539,709</t>
        </is>
      </c>
      <c r="T276" s="43" t="inlineStr">
        <is>
          <t>R</t>
        </is>
      </c>
      <c r="U276" s="44" t="inlineStr">
        <is>
          <t>94</t>
        </is>
      </c>
      <c r="V276" s="45"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"/7rJJlPpuGz0DV5OLjVW1HzYaFj9.jpg", "provider_id": 146, "provider_name": "iciTouTV", "display_priority": 14},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76" s="46" t="inlineStr">
        <is>
          <t>2,000,000</t>
        </is>
      </c>
      <c r="X276" s="35" t="n">
        <v>489925</v>
      </c>
      <c r="Y276" s="35" t="inlineStr">
        <is>
          <t>[535358, 470333, 489930, 443463, 424781, 515042, 489988, 493922, 828558, 490039, 488503, 489994, 490033, 373922, 511972, 340275, 127847, 297596, 714842, 519255]</t>
        </is>
      </c>
      <c r="Z276" s="35" t="inlineStr">
        <is>
          <t>99%</t>
        </is>
      </c>
      <c r="AA276" s="35" t="inlineStr">
        <is>
          <t>7.4/10</t>
        </is>
      </c>
      <c r="AB276" s="35" t="inlineStr">
        <is>
          <t>87/100</t>
        </is>
      </c>
      <c r="AC276" s="35" t="inlineStr">
        <is>
          <t>https://www.youtube.com/embed/y8lFgF_IjPw</t>
        </is>
      </c>
      <c r="AD276" s="115" t="inlineStr">
        <is>
          <t>US</t>
        </is>
      </c>
      <c r="AE276" s="115" t="n">
        <v>1731215633548</v>
      </c>
    </row>
    <row r="277" ht="14.25" customHeight="1" s="142">
      <c r="A277" s="108" t="inlineStr">
        <is>
          <t>A Charlie Brown Christmas</t>
        </is>
      </c>
      <c r="B277" s="109" t="n">
        <v>87</v>
      </c>
      <c r="C277" s="110" t="inlineStr">
        <is>
          <t>Peanuts</t>
        </is>
      </c>
      <c r="D277" s="28" t="n"/>
      <c r="E277" s="111" t="inlineStr">
        <is>
          <t>Animated</t>
        </is>
      </c>
      <c r="F277" s="126" t="n"/>
      <c r="G277" s="31" t="inlineStr">
        <is>
          <t>Christmas</t>
        </is>
      </c>
      <c r="H277" s="32" t="n"/>
      <c r="I277" s="112" t="inlineStr">
        <is>
          <t>CBS</t>
        </is>
      </c>
      <c r="J277" s="113" t="n">
        <v>1965</v>
      </c>
      <c r="K277" s="35">
        <f>ROW(K277)-1</f>
        <v/>
      </c>
      <c r="L277" s="115" t="b">
        <v>0</v>
      </c>
      <c r="M277" s="114" t="n"/>
      <c r="N277" s="37"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77" s="38" t="inlineStr">
        <is>
          <t>https://image.tmdb.org/t/p/w500/vtaufTzJBMJAeziQA1eP4BLU24C.jpg</t>
        </is>
      </c>
      <c r="P277" s="39" t="inlineStr">
        <is>
          <t>Peter Robbins, Christopher Shea, Tracy Stratford, Cathy Steinberg, Chris Doran, Sally Dryer, Ann Altieri, Geoffrey Ornstein, Karen Mendelson, Bill Melendez</t>
        </is>
      </c>
      <c r="Q277" s="40" t="inlineStr">
        <is>
          <t>Bill Melendez</t>
        </is>
      </c>
      <c r="R277" s="41" t="inlineStr">
        <is>
          <t>[{"Source": "Internet Movie Database", "Value": "8.3/10"}, {"Source": "Rotten Tomatoes", "Value": "94%"}]</t>
        </is>
      </c>
      <c r="S277" s="89" t="inlineStr">
        <is>
          <t>0</t>
        </is>
      </c>
      <c r="T277" s="43" t="inlineStr">
        <is>
          <t>TV-G</t>
        </is>
      </c>
      <c r="U277" s="44" t="inlineStr">
        <is>
          <t>25</t>
        </is>
      </c>
      <c r="V277" s="45"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W277" s="46" t="inlineStr">
        <is>
          <t>96,000</t>
        </is>
      </c>
      <c r="X277" s="35" t="n">
        <v>13187</v>
      </c>
      <c r="Y277" s="35" t="inlineStr">
        <is>
          <t>[13479, 23998, 13353, 13675, 15242, 51940, 371442, 52072, 31143, 37556, 14241, 400164, 725308, 49358, 263132, 527642, 25338, 22076, 21044, 31718]</t>
        </is>
      </c>
      <c r="Z277" s="35" t="inlineStr">
        <is>
          <t>94%</t>
        </is>
      </c>
      <c r="AA277" s="35" t="inlineStr">
        <is>
          <t>8.3/10</t>
        </is>
      </c>
      <c r="AB277" s="35" t="inlineStr">
        <is>
          <t>N/A</t>
        </is>
      </c>
      <c r="AC277" s="35" t="inlineStr">
        <is>
          <t>https://www.youtube.com/embed/dV9sgMB-BKE</t>
        </is>
      </c>
      <c r="AD277" s="115" t="inlineStr">
        <is>
          <t>US</t>
        </is>
      </c>
      <c r="AE277" s="115" t="n">
        <v>1731215633548</v>
      </c>
    </row>
    <row r="278" ht="14.25" customHeight="1" s="142">
      <c r="A278" s="108" t="inlineStr">
        <is>
          <t>Upgrade</t>
        </is>
      </c>
      <c r="B278" s="109" t="n">
        <v>87</v>
      </c>
      <c r="C278" s="110" t="inlineStr">
        <is>
          <t>Blumhouse</t>
        </is>
      </c>
      <c r="D278" s="28" t="n"/>
      <c r="E278" s="111" t="inlineStr">
        <is>
          <t>Sci-Fi</t>
        </is>
      </c>
      <c r="F278" s="126" t="inlineStr">
        <is>
          <t>Thriller</t>
        </is>
      </c>
      <c r="G278" s="31" t="n"/>
      <c r="H278" s="32" t="n"/>
      <c r="I278" s="112" t="inlineStr">
        <is>
          <t>Blumhouse</t>
        </is>
      </c>
      <c r="J278" s="113" t="n">
        <v>2018</v>
      </c>
      <c r="K278" s="35">
        <f>ROW(K278)-1</f>
        <v/>
      </c>
      <c r="L278" s="115" t="b">
        <v>0</v>
      </c>
      <c r="M278" s="114" t="inlineStr">
        <is>
          <t>A very good looking movie that has something to say as well. This is basically a mash up between Venom and Black Mirror, but taking only the best parts of each. The action looks great, and is the standout of the movie. Very well directed by Leigh Whannell. The script isn't always so great, with some bad dialogue dispersed throughout the movie, and it gets off to a pretty slow start. Once the action gets going, this is a thrilling revenge movie with a sci-fi twist.</t>
        </is>
      </c>
      <c r="N278" s="37" t="inlineStr">
        <is>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is>
      </c>
      <c r="O278" s="38" t="inlineStr">
        <is>
          <t>https://image.tmdb.org/t/p/w500/cF8fsHKGfqdlm7kdmG2Dub4E2rg.jpg</t>
        </is>
      </c>
      <c r="P278" s="39" t="inlineStr">
        <is>
          <t>Logan Marshall-Green, Betty Gabriel, Harrison Gilbertson, Melanie Vallejo, Benedict Hardie, Linda Cropper, Simon Maiden, Steve Danielsen, Richard Cawthorne, Christopher Kirby, Abby Craden, Richard Anastasios, Kenny Low, Emily Havea, Ming-Zhu Hii, Stephanie Demkiw, Manjot Jassal, Esther Joseph, Sachin Joab, Matt Davis, Clayton Jacobson, Arthur Angel, Puven Pather, Ri-Jie Kwok, Dave Mondon, Rosco Campbell, Kai Bradley, Michael M. Foster, Zia Kelly, Mark Doggett, James Ao, Kylie Azzopardi, Thomas Banda, Douglas Embry, Cat Franke, Savannah Gail, Liam Howarth, David Lieu, Yuki Nagashima, Lorie Raymundo, Yasemin Islek</t>
        </is>
      </c>
      <c r="Q278" s="40" t="inlineStr">
        <is>
          <t>Leigh Whannell</t>
        </is>
      </c>
      <c r="R278" s="41" t="inlineStr">
        <is>
          <t>[{"Source": "Internet Movie Database", "Value": "7.5/10"}, {"Source": "Rotten Tomatoes", "Value": "88%"}, {"Source": "Metacritic", "Value": "67/100"}]</t>
        </is>
      </c>
      <c r="S278" s="89" t="inlineStr">
        <is>
          <t>16,706,680</t>
        </is>
      </c>
      <c r="T278" s="43" t="inlineStr">
        <is>
          <t>R</t>
        </is>
      </c>
      <c r="U278" s="44" t="inlineStr">
        <is>
          <t>100</t>
        </is>
      </c>
      <c r="V278" s="45" t="inlineStr">
        <is>
          <t>{"link": "https://www.themoviedb.org/movie/500664-upgrade/watch?locale=CA",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8" s="94" t="inlineStr">
        <is>
          <t>5,000,000</t>
        </is>
      </c>
      <c r="X278" s="35" t="n">
        <v>500664</v>
      </c>
      <c r="Y278" s="35" t="inlineStr">
        <is>
          <t>[460885, 470229, 489999, 455980, 426814, 10961, 493922, 10785, 467632, 489931, 570670, 1366, 458737, 467938, 446021, 438799, 522212, 440161, 433627, 665251]</t>
        </is>
      </c>
      <c r="Z278" s="35" t="inlineStr">
        <is>
          <t>88%</t>
        </is>
      </c>
      <c r="AA278" s="35" t="inlineStr">
        <is>
          <t>7.5/10</t>
        </is>
      </c>
      <c r="AB278" s="35" t="inlineStr">
        <is>
          <t>67/100</t>
        </is>
      </c>
      <c r="AC278" s="35" t="inlineStr">
        <is>
          <t>https://www.youtube.com/embed/gEnRNIvEKu8</t>
        </is>
      </c>
      <c r="AD278" s="115" t="inlineStr">
        <is>
          <t>AU</t>
        </is>
      </c>
      <c r="AE278" s="115" t="inlineStr">
        <is>
          <t>1748278547553</t>
        </is>
      </c>
    </row>
    <row r="279" ht="14.25" customHeight="1" s="142">
      <c r="A279" s="108" t="inlineStr">
        <is>
          <t>Ma Rainey’s Black Bottom</t>
        </is>
      </c>
      <c r="B279" s="109" t="n">
        <v>87</v>
      </c>
      <c r="C279" s="110" t="n"/>
      <c r="D279" s="28" t="n"/>
      <c r="E279" s="111" t="inlineStr">
        <is>
          <t>Drama</t>
        </is>
      </c>
      <c r="F279" s="126" t="inlineStr">
        <is>
          <t>Musical</t>
        </is>
      </c>
      <c r="G279" s="31" t="n"/>
      <c r="H279" s="32" t="inlineStr">
        <is>
          <t>Netflix</t>
        </is>
      </c>
      <c r="I279" s="112" t="inlineStr">
        <is>
          <t>Netflix</t>
        </is>
      </c>
      <c r="J279" s="113" t="n">
        <v>2020</v>
      </c>
      <c r="K279" s="35">
        <f>ROW(K279)-1</f>
        <v/>
      </c>
      <c r="L279" s="115" t="b">
        <v>0</v>
      </c>
      <c r="M279" s="114" t="n"/>
      <c r="N279" s="37" t="inlineStr">
        <is>
          <t>Tensions rise when the trailblazing Mother of the Blues and her band gather at a Chicago recording studio in 1927. Adapted from August Wilson's play.</t>
        </is>
      </c>
      <c r="O279" s="38" t="inlineStr">
        <is>
          <t>https://image.tmdb.org/t/p/w500/pvtyxijaBrCSbByXLcUIDDSvc40.jpg</t>
        </is>
      </c>
      <c r="P279" s="39" t="inlineStr">
        <is>
          <t>Viola Davis, Chadwick Boseman, Colman Domingo, Glynn Turman, Michael Potts, Jeremy Shamos, Jonny Coyne, Taylour Paige, Dusan Brown, Joshua Harto, Quinn VanAntwerp, Chloe Davis, Mayte Natalio, Johanna Elmina Moise, Onyxx Noel, LaWanda Hopkins, Sierra Stewart, Malaiyka Reid, Catherine Foster, Antonio Fierro, Daniel Johnson</t>
        </is>
      </c>
      <c r="Q279" s="40" t="inlineStr">
        <is>
          <t>George C. Wolfe</t>
        </is>
      </c>
      <c r="R279" s="41" t="inlineStr">
        <is>
          <t>[{"Source": "Internet Movie Database", "Value": "6.9/10"}, {"Source": "Rotten Tomatoes", "Value": "97%"}, {"Source": "Metacritic", "Value": "87/100"}]</t>
        </is>
      </c>
      <c r="S279" s="89" t="inlineStr">
        <is>
          <t>0</t>
        </is>
      </c>
      <c r="T279" s="43" t="inlineStr">
        <is>
          <t>R</t>
        </is>
      </c>
      <c r="U279" s="44" t="inlineStr">
        <is>
          <t>94</t>
        </is>
      </c>
      <c r="V279" s="45"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110}]}</t>
        </is>
      </c>
      <c r="W279" s="94" t="inlineStr">
        <is>
          <t>0</t>
        </is>
      </c>
      <c r="X279" s="35" t="n">
        <v>615667</v>
      </c>
      <c r="Y279" s="35" t="inlineStr">
        <is>
          <t>[614560, 653729, 680952, 581859, 592984, 586451, 556984, 653756, 661914, 1993, 571485, 32242, 21131, 620897, 136611, 795729, 553645, 497834, 342179, 356009]</t>
        </is>
      </c>
      <c r="Z279" s="35" t="inlineStr">
        <is>
          <t>97%</t>
        </is>
      </c>
      <c r="AA279" s="35" t="inlineStr">
        <is>
          <t>6.9/10</t>
        </is>
      </c>
      <c r="AB279" s="35" t="inlineStr">
        <is>
          <t>87/100</t>
        </is>
      </c>
      <c r="AC279" s="35" t="inlineStr">
        <is>
          <t>https://www.youtube.com/embed/ord7gP151vk</t>
        </is>
      </c>
      <c r="AD279" s="115" t="inlineStr">
        <is>
          <t>US</t>
        </is>
      </c>
      <c r="AE279" s="115" t="n">
        <v>1731215633548</v>
      </c>
    </row>
    <row r="280" ht="14.25" customHeight="1" s="142">
      <c r="A280" s="108" t="inlineStr">
        <is>
          <t>Rocketman</t>
        </is>
      </c>
      <c r="B280" s="109" t="n">
        <v>87</v>
      </c>
      <c r="C280" s="110" t="n"/>
      <c r="D280" s="28" t="n"/>
      <c r="E280" s="111" t="inlineStr">
        <is>
          <t>Drama</t>
        </is>
      </c>
      <c r="F280" s="126" t="inlineStr">
        <is>
          <t>BioPic</t>
        </is>
      </c>
      <c r="G280" s="31" t="n"/>
      <c r="H280" s="32" t="n"/>
      <c r="I280" s="112" t="inlineStr">
        <is>
          <t>Paramount Pictures</t>
        </is>
      </c>
      <c r="J280" s="113" t="n">
        <v>2019</v>
      </c>
      <c r="K280" s="35">
        <f>ROW(K280)-1</f>
        <v/>
      </c>
      <c r="L280" s="115" t="b">
        <v>0</v>
      </c>
      <c r="M280" s="114" t="n"/>
      <c r="N280" s="37" t="inlineStr">
        <is>
          <t>The story of Elton John's life, from his years as a prodigy at the Royal Academy of Music through his influential and enduring musical partnership with Bernie Taupin.</t>
        </is>
      </c>
      <c r="O280" s="38" t="inlineStr">
        <is>
          <t>https://image.tmdb.org/t/p/w500/f4FF18ia7yTvHf2izNrHqBmgH8U.jpg</t>
        </is>
      </c>
      <c r="P280" s="39" t="inlineStr">
        <is>
          <t>Taron Egerton, Jamie Bell, Richard Madden, Bryce Dallas Howard, Gemma Jones, Steven Mackintosh, Tom Bennett, Matthew Illesley, Kit Connor, Charlie Rowe, Peter O'Hanlon, Ross Farrelly, Evan Walsh, Tate Donovan, Sharmina Harrower, Ophelia Lovibond, Celinde Schoenmaker, Harriet Walter, Stephen Graham, Sharon D. Clarke, Aston McAuley, Jason Pennycooke, Alexia Khadime, Carl Spencer, Jimmy Vee, Leon Delroy Williams, David Doyle, Leigh Francis, Dickon Tolson, Diana Alexandra Pocol, Eddie Mann, Josh McClorey, Rachel Muldoon, Benjamin Mason, Guillermo Bedward, Max Mackintosh, Micah Holmes, Charles Armstrong, Barbara Drennan, Jake Shears, Graham Fletcher-Cook, Sian Crisp, Dale Monie, Alex James-Phelps, Fabian Sgoluppi, Alison Ball, Danielle Scott, Leon Cooke, Juozas Statkevicius, Benjamin Lok, Dempsey Bovell, Max Croes, Natalie Adams, Pete McCabe, Rebecca Davis, Titilayo Abiola, Ross Dawes, Alexa Povah, Mark Atkin, Stevee Davies, Nia Towle, Lee Bridgman, Rob Callender, Demetri Goritsas, James Bennett, Stephan Lee Benson, Ava Brennan, Myles Brown, Sophie Carmen-Jones, Nikkita Chadha, Navala Chaudhari, Tom Clark, Zoe Reeve, Miles Coote, Jack Dargen, Michael Downing, Jo Dyce, Mark Ellison, Michael J. Fellows, Rebecca Fennelly, Ross Finnie, Ashley Franklin, Fraser Fraser, Lucia Marin Gonzalez, Martina Gumbs, Jared Martyn-Hageman, Pip Hersee, Connor Hill, Thomas Inge, Sarah Haruko Iwaskow, Luke Jackson, Christopher Jeffers, Hayley Jones, Jamie Karitzis, Emily Kuhl, Wade Lewin, Neeve Martin, Thomas Charles Torrance Mather, Fiona McDonald, Liam Marcinello, Alicia Mencia, Oliver Metzler, Ramzan Miah, Jake Moyle, Ed Munro, Sam Murphy, Myles Newland, Callum Powell, Aishwarya Raut, Lauren-Kate Seymour, Phil Snowden, Nadia Sohawon, Sam Stanley, Amira Stevens, Tristan Temple, Alex Thomas, Grant Thresh, Matt Turner, Megan Westpfel, Josh Weston, Layton Williams, Luke Woolaston, Tom Woolaston, Alexandra Worrall, Luke Wright, Zeng Yixin, Emily Yuen, Ziad Abaza, Christina Andrew, Lasco Atkins, Jamie Bacon, Anna Benamati, Carlos Borrás, Dan Burns, Peter Cerlienco, Eric Coco, David Cradduck, Marco De Marlo, Michele Donockley, Dani Dupont, Healthy Emmie, Amor Evans, Viktorija Faith, Karl Farrer, Delia Florea, Jack French, Inna Georgia, Michel Alexandre Gonzalez, Mark Gooden, Nicholle Hembra, Theo Ip, Nick Kellington, Adnan Kundi, Kamil Lemieszewski, Xiao Xue Xu Lin, Francesco Lucidi, Ketan Majmudar, Giles Martin, Ida May, Elizabeth McCafferty, Solomon Mousley, Adrian Mozzi, Laura Obiols, Tom Ogg, Rory Okey, Richard Price, Jess Radomska, Eddie Register, Kemal Shah, Charlotte Sharland, Sarah Sharman, Mariela Silva, Amanda Smith, Robert Smith, Tanisha Spring, Alisha Tarran, Emily Tebbutt, Dave Thompson, Peter Trevor, Lochlan White, Luke White, Riley White, Sara Wilkins, Samuel Williams, Charlie Bentley, Bethany Harrison</t>
        </is>
      </c>
      <c r="Q280" s="40" t="inlineStr">
        <is>
          <t>Dexter Fletcher</t>
        </is>
      </c>
      <c r="R280" s="41" t="inlineStr">
        <is>
          <t>[{"Source": "Internet Movie Database", "Value": "7.3/10"}, {"Source": "Metacritic", "Value": "69/100"}]</t>
        </is>
      </c>
      <c r="S280" s="42" t="inlineStr">
        <is>
          <t>167,300,000</t>
        </is>
      </c>
      <c r="T280" s="43" t="inlineStr">
        <is>
          <t>R</t>
        </is>
      </c>
      <c r="U280" s="44" t="inlineStr">
        <is>
          <t>121</t>
        </is>
      </c>
      <c r="V280" s="45"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80" s="46" t="inlineStr">
        <is>
          <t>40,000,000</t>
        </is>
      </c>
      <c r="X280" s="35" t="n">
        <v>504608</v>
      </c>
      <c r="Y280" s="35" t="inlineStr">
        <is>
          <t>[515195, 301528, 420817, 505600, 600274, 412117, 424694, 320288, 373571, 535581, 534259, 519010, 491283, 514921, 466272, 382589, 376865, 496243, 319888, 533642]</t>
        </is>
      </c>
      <c r="Z280" s="35" t="inlineStr">
        <is>
          <t>N/A</t>
        </is>
      </c>
      <c r="AA280" s="35" t="inlineStr">
        <is>
          <t>7.3/10</t>
        </is>
      </c>
      <c r="AB280" s="35" t="inlineStr">
        <is>
          <t>69/100</t>
        </is>
      </c>
      <c r="AC280" s="35" t="inlineStr">
        <is>
          <t>https://www.youtube.com/embed/S3vO8E2e6G0</t>
        </is>
      </c>
      <c r="AD280" s="115" t="inlineStr">
        <is>
          <t>US</t>
        </is>
      </c>
      <c r="AE280" s="115" t="n">
        <v>1731215633548</v>
      </c>
    </row>
    <row r="281" ht="14.25" customHeight="1" s="142">
      <c r="A281" s="108" t="inlineStr">
        <is>
          <t>Harry Potter and the Deathly Hallows: Part 2</t>
        </is>
      </c>
      <c r="B281" s="109" t="n">
        <v>87</v>
      </c>
      <c r="C281" s="110" t="inlineStr">
        <is>
          <t>Wizarding World</t>
        </is>
      </c>
      <c r="D281" s="28" t="inlineStr">
        <is>
          <t>Harry Potter</t>
        </is>
      </c>
      <c r="E281" s="111" t="inlineStr">
        <is>
          <t>Fantasy</t>
        </is>
      </c>
      <c r="F281" s="126" t="inlineStr">
        <is>
          <t>Family</t>
        </is>
      </c>
      <c r="G281" s="31" t="n"/>
      <c r="H281" s="32" t="n"/>
      <c r="I281" s="112" t="inlineStr">
        <is>
          <t>Warner Bros.</t>
        </is>
      </c>
      <c r="J281" s="113" t="n">
        <v>2011</v>
      </c>
      <c r="K281" s="35">
        <f>ROW(K281)-1</f>
        <v/>
      </c>
      <c r="L281" s="115" t="b">
        <v>0</v>
      </c>
      <c r="M281" s="114" t="n"/>
      <c r="N281" s="3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81" s="38" t="inlineStr">
        <is>
          <t>https://image.tmdb.org/t/p/w500/c54HpQmuwXjHq2C9wmoACjxoom3.jpg</t>
        </is>
      </c>
      <c r="P281" s="39" t="inlineStr">
        <is>
          <t>Daniel Radcliffe, Emma Watson, Rupert Grint, Ralph Fiennes, Alan Rickman, Michael Gambon, Warwick Davis, Helena Bonham Carter, Ciarán Hinds, Matthew Lewis, John Hurt, Evanna Lynch, Robbie Coltrane, Kelly Macdonald, Tom Felton, Helen McCrory, Jason Isaacs, Maggie Smith, David Thewlis, Gary Oldman, David Bradley, Julie Walters, Gemma Jones, Dave Legeno, Miriam Margolyes, Nick Moran, James Phelps, Oliver Phelps, Clémence Poésy, Natalia Tena, Mark Williams, Bonnie Wright, Domhnall Gleeson, Graham Duff, Anthony Allgood, Rusty Goffe, Jon Key, Ian Peck, Benn Northover, Hebe Beardsall, Devon Murray, Jessie Cave, Afshan Azad, Isabella Laughland, Anna Shaffer, Georgina Leonidas, Freddie Stroma, Alfred Enoch, Katie Leung, William Melling, Sian Grace Phillips, Ralph Ineson, Suzie Toase, Jim Broadbent, Scarlett Hefner, Josh Herdman, Louis Cordice, Amber Evans, Ruby Evans, George Harris, Chris Rankin, Guy Henry, Phil Wright, Gary Sayer, Tony Adkins, Penelope McGhie, Emma Thompson, Ellie Darcey-Alden, Ariella Paradise, Benedict Clarke, Leslie Phillips, Alfie McIlwain, Rohan Gotobed, Geraldine Somerville, Adrian Rawlins, Toby Papworth, Timothy Spall, Peter G. Reed, Judith Sharp, Emil Hostina, Bob Yves Van Hellenberg Hubar, Granville Saxton, Tony Kirwood, Ashley McGuire, Arthur Bowen, Daphne de Beistegui, Will Dunn, Jade Gordon, Bertie Gilbert, Helena Barlow, Ryan Turner, Paul Bailey, Sean Biggerstaff, Vinnie Clarke, David Heyman, Charlie Hobbs, Luke Newberry, Keijo J. Salmela, Spencer Wilding, Harrison Davis, Annabelle Davis, Samantha Davis, Natalie Hallam, Nikki Bond</t>
        </is>
      </c>
      <c r="Q281" s="40" t="inlineStr">
        <is>
          <t>David Yates</t>
        </is>
      </c>
      <c r="R281" s="41" t="inlineStr">
        <is>
          <t>[{"Source": "Internet Movie Database", "Value": "8.1/10"}, {"Source": "Rotten Tomatoes", "Value": "96%"}, {"Source": "Metacritic", "Value": "85/100"}]</t>
        </is>
      </c>
      <c r="S281" s="42" t="inlineStr">
        <is>
          <t>1,341,511,219</t>
        </is>
      </c>
      <c r="T281" s="43" t="inlineStr">
        <is>
          <t>PG-13</t>
        </is>
      </c>
      <c r="U281" s="44" t="inlineStr">
        <is>
          <t>130</t>
        </is>
      </c>
      <c r="V281" s="45" t="inlineStr">
        <is>
          <t>{"link": "https://www.themoviedb.org/movie/12445-harry-potter-and-the-deathly-hallows-part-2/watch?locale=CA",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1" s="46" t="inlineStr">
        <is>
          <t>125,000,000</t>
        </is>
      </c>
      <c r="X281" s="35" t="n">
        <v>12445</v>
      </c>
      <c r="Y281" s="35" t="inlineStr">
        <is>
          <t>[12444, 674, 673, 675, 767, 672, 259316, 671, 165, 1865, 10681, 2501, 82682, 49538, 38356, 899082, 70160, 12, 285, 745]</t>
        </is>
      </c>
      <c r="Z281" s="35" t="inlineStr">
        <is>
          <t>96%</t>
        </is>
      </c>
      <c r="AA281" s="35" t="inlineStr">
        <is>
          <t>8.1/10</t>
        </is>
      </c>
      <c r="AB281" s="35" t="inlineStr">
        <is>
          <t>85/100</t>
        </is>
      </c>
      <c r="AC281" s="35" t="inlineStr">
        <is>
          <t>https://www.youtube.com/embed/5NYt1qirBWg</t>
        </is>
      </c>
      <c r="AD281" s="115" t="inlineStr">
        <is>
          <t>GB</t>
        </is>
      </c>
      <c r="AE281" s="115" t="n">
        <v>1731215633548</v>
      </c>
    </row>
    <row r="282" ht="14.25" customHeight="1" s="142">
      <c r="A282" s="108" t="inlineStr">
        <is>
          <t>Little Women</t>
        </is>
      </c>
      <c r="B282" s="109" t="n">
        <v>87</v>
      </c>
      <c r="C282" s="110" t="n"/>
      <c r="D282" s="28" t="n"/>
      <c r="E282" s="111" t="inlineStr">
        <is>
          <t>Drama</t>
        </is>
      </c>
      <c r="F282" s="126" t="n"/>
      <c r="G282" s="31" t="n"/>
      <c r="H282" s="32" t="n"/>
      <c r="I282" s="112" t="inlineStr">
        <is>
          <t>Columbia Pictures</t>
        </is>
      </c>
      <c r="J282" s="113" t="n">
        <v>2019</v>
      </c>
      <c r="K282" s="35">
        <f>ROW(K282)-1</f>
        <v/>
      </c>
      <c r="L282" s="115" t="b">
        <v>0</v>
      </c>
      <c r="M282" s="114" t="n"/>
      <c r="N282" s="37" t="inlineStr">
        <is>
          <t>Four sisters come of age in America in the aftermath of the Civil War.</t>
        </is>
      </c>
      <c r="O282" s="38" t="inlineStr">
        <is>
          <t>https://image.tmdb.org/t/p/w500/yn5ihODtZ7ofn8pDYfxCmxh8AXI.jpg</t>
        </is>
      </c>
      <c r="P282" s="39" t="inlineStr">
        <is>
          <t>Saoirse Ronan, Emma Watson, Florence Pugh, Eliza Scanlen, Laura Dern, Timothée Chalamet, Tracy Letts, Bob Odenkirk, James Norton, Louis Garrel, Jayne Houdyshell, Chris Cooper, Meryl Streep, Rafael Silva, Mason Alban, Emily Edström, Maryann Plunkett, Hadley Robinson, Lonnie Farmer, Charlotte Kinder, Ana Cruz Kayne, Edgar Damatian, Erin Rose, Lizzie Short, Dash Barber, Edward Fletcher, Sasha Frolova, David J. Curtis, Harper Pilat, Eowyn Young, Lucy Austin, Bill Mootos, Lewis D. Wheeler, Jen Nikolaisen, Jonathon Acorn, Abby Quinn, Lilly Englert, J.M. Davis, Tom Kemp, Daniel Shea, Anthony Estrella, Adrianne Krstansky, Sophia Gialloreto, Lily Gavin, Finola Weller Baldet, Flannery Gregg, Tony Tucker, Joanne Caidor, Rosario Guillen, Margaret Clinton Weeks, Alexander Jimenez, Natalie Kurzava, J. Michael Winward, Adrian Hoffman, Stephen Ursprung, Tyler Catanella, Jenna Pollack, Meghan Hornblower, Elizabeth Dunn, Danielle Pastuszak, Shawn Ahern, Ellen Oliver, Haley Grove, Sydney Grant, Sayer Mansfield, Jen Passios, Juliana Utz, Justin Genna, Mathew Steele, Preston Martin, Taylor Jorgensen, Nicholas Deyo, Lily Peterson, Jared Reinfeldt, Amber Rothberg, Liam Buckley, Laura Mazziotti</t>
        </is>
      </c>
      <c r="Q282" s="40" t="inlineStr">
        <is>
          <t>Greta Gerwig</t>
        </is>
      </c>
      <c r="R282" s="41" t="inlineStr">
        <is>
          <t>[{"Source": "Internet Movie Database", "Value": "7.8/10"}, {"Source": "Rotten Tomatoes", "Value": "95%"}, {"Source": "Metacritic", "Value": "91/100"}]</t>
        </is>
      </c>
      <c r="S282" s="42" t="inlineStr">
        <is>
          <t>216,600,000</t>
        </is>
      </c>
      <c r="T282" s="43" t="inlineStr">
        <is>
          <t>PG</t>
        </is>
      </c>
      <c r="U282" s="44" t="inlineStr">
        <is>
          <t>135</t>
        </is>
      </c>
      <c r="V282" s="45" t="inlineStr">
        <is>
          <t>{"link": "https://www.themoviedb.org/movie/331482-little-women/watch?locale=CA",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2" s="46" t="inlineStr">
        <is>
          <t>40,000,000</t>
        </is>
      </c>
      <c r="X282" s="35" t="n">
        <v>331482</v>
      </c>
      <c r="Y282" s="35" t="inlineStr">
        <is>
          <t>[492188, 9587, 515001, 530915, 525661, 475303, 391713, 496243, 504949, 451915, 491283, 466272, 565310, 551332, 359724, 530385, 398818, 347866, 503919, 501907]</t>
        </is>
      </c>
      <c r="Z282" s="35" t="inlineStr">
        <is>
          <t>95%</t>
        </is>
      </c>
      <c r="AA282" s="35" t="inlineStr">
        <is>
          <t>7.8/10</t>
        </is>
      </c>
      <c r="AB282" s="35" t="inlineStr">
        <is>
          <t>91/100</t>
        </is>
      </c>
      <c r="AC282" s="35" t="inlineStr">
        <is>
          <t>https://www.youtube.com/embed/AST2-4db4ic</t>
        </is>
      </c>
      <c r="AD282" s="115" t="inlineStr">
        <is>
          <t>US</t>
        </is>
      </c>
      <c r="AE282" s="115" t="n">
        <v>1731215633548</v>
      </c>
    </row>
    <row r="283" ht="14.25" customHeight="1" s="142">
      <c r="A283" s="108" t="inlineStr">
        <is>
          <t>John Wick: Chapter 3 - Parabellum</t>
        </is>
      </c>
      <c r="B283" s="109" t="n">
        <v>87</v>
      </c>
      <c r="C283" s="110" t="inlineStr">
        <is>
          <t>John Wick</t>
        </is>
      </c>
      <c r="D283" s="28" t="n"/>
      <c r="E283" s="111" t="inlineStr">
        <is>
          <t>Action</t>
        </is>
      </c>
      <c r="F283" s="126" t="n"/>
      <c r="G283" s="31" t="n"/>
      <c r="H283" s="32" t="n"/>
      <c r="I283" s="112" t="inlineStr">
        <is>
          <t>Lionsgate</t>
        </is>
      </c>
      <c r="J283" s="113" t="n">
        <v>2019</v>
      </c>
      <c r="K283" s="35">
        <f>ROW(K283)-1</f>
        <v/>
      </c>
      <c r="L283" s="115" t="b">
        <v>0</v>
      </c>
      <c r="M283" s="114" t="n"/>
      <c r="N283" s="3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83" s="38" t="inlineStr">
        <is>
          <t>https://image.tmdb.org/t/p/w500/ziEuG1essDuWuC5lpWUaw1uXY2O.jpg</t>
        </is>
      </c>
      <c r="P283" s="39" t="inlineStr">
        <is>
          <t>Keanu Reeves, Halle Berry, Ian McShane, Laurence Fishburne, Mark Dacascos, Asia Kate Dillon, Lance Reddick, Anjelica Huston, Saïd Taghmaoui, Jerome Flynn, Randall Duk Kim, Margaret Daly, Robin Lord Taylor, Susan Blommaert, Unity Phelan, Jason Mantzoukas, Andrea Sooch, Sergio Delavicci, Cecep Arif Rahman, Yayan Ruhian, Tiler Peck, Baily Jones, India Bradley, Olivia MacKinnon, Sarah Villwock, Eliza Blutt, Harrison Coll, Boban Marjanović, Maxim Beloserkovsky, Charles Askegard, Stefaniya Makarova, Jeff G. Waxman, Aïssam Bouali, Mustapha Adidou, Alexey Golousenko, Robert Samuels</t>
        </is>
      </c>
      <c r="Q283" s="40" t="inlineStr">
        <is>
          <t>Chad Stahelski</t>
        </is>
      </c>
      <c r="R283" s="41" t="inlineStr">
        <is>
          <t>[{"Source": "Internet Movie Database", "Value": "7.4/10"}, {"Source": "Rotten Tomatoes", "Value": "89%"}, {"Source": "Metacritic", "Value": "73/100"}]</t>
        </is>
      </c>
      <c r="S283" s="42" t="inlineStr">
        <is>
          <t>326,709,727</t>
        </is>
      </c>
      <c r="T283" s="43" t="inlineStr">
        <is>
          <t>R</t>
        </is>
      </c>
      <c r="U283" s="44" t="inlineStr">
        <is>
          <t>131</t>
        </is>
      </c>
      <c r="V283" s="45"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283" s="46" t="inlineStr">
        <is>
          <t>55,000,000</t>
        </is>
      </c>
      <c r="X283" s="35" t="n">
        <v>458156</v>
      </c>
      <c r="Y283" s="35" t="inlineStr">
        <is>
          <t>[324552, 245891, 603692, 320288, 373571, 420817, 479455, 447404, 531309, 299534, 429617, 456740, 504608, 287947, 384018, 474350, 155, 513576, 503919, 459992]</t>
        </is>
      </c>
      <c r="Z283" s="35" t="inlineStr">
        <is>
          <t>89%</t>
        </is>
      </c>
      <c r="AA283" s="35" t="inlineStr">
        <is>
          <t>7.4/10</t>
        </is>
      </c>
      <c r="AB283" s="35" t="inlineStr">
        <is>
          <t>73/100</t>
        </is>
      </c>
      <c r="AC283" s="35" t="inlineStr">
        <is>
          <t>https://www.youtube.com/embed/pU8-7BX9uxs</t>
        </is>
      </c>
      <c r="AD283" s="115" t="inlineStr">
        <is>
          <t>US</t>
        </is>
      </c>
      <c r="AE283" s="115" t="n">
        <v>1731215633548</v>
      </c>
    </row>
    <row r="284" ht="14.25" customHeight="1" s="142">
      <c r="A284" s="108" t="inlineStr">
        <is>
          <t>Captain America: Civil War</t>
        </is>
      </c>
      <c r="B284" s="109" t="n">
        <v>87</v>
      </c>
      <c r="C284" s="110" t="inlineStr">
        <is>
          <t>Marvel</t>
        </is>
      </c>
      <c r="D284" s="28" t="inlineStr">
        <is>
          <t>MCU</t>
        </is>
      </c>
      <c r="E284" s="111" t="inlineStr">
        <is>
          <t>Comic Book</t>
        </is>
      </c>
      <c r="F284" s="126" t="n"/>
      <c r="G284" s="31" t="n"/>
      <c r="H284" s="32" t="n"/>
      <c r="I284" s="112" t="inlineStr">
        <is>
          <t>Disney</t>
        </is>
      </c>
      <c r="J284" s="113" t="n">
        <v>2016</v>
      </c>
      <c r="K284" s="35">
        <f>ROW(K284)-1</f>
        <v/>
      </c>
      <c r="L284" s="115" t="b">
        <v>0</v>
      </c>
      <c r="M284" s="114" t="n"/>
      <c r="N284" s="3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84" s="38" t="inlineStr">
        <is>
          <t>https://image.tmdb.org/t/p/w500/rAGiXaUfPzY7CDEyNKUofk3Kw2e.jpg</t>
        </is>
      </c>
      <c r="P284" s="39" t="inlineStr">
        <is>
          <t>Chris Evans, Robert Downey Jr., Scarlett Johansson, Sebastian Stan, Anthony Mackie, Don Cheadle, Jeremy Renner, Chadwick Boseman, Paul Bettany, Elizabeth Olsen, Paul Rudd, Emily VanCamp, Tom Holland, Daniel Brühl, Frank Grillo, William Hurt, Martin Freeman, Marisa Tomei, John Kani, John Slattery, Hope Davis, Alfre Woodard, Michael A. Cook, Laughton Parchment, Jackson Spidell, Yi Long, Heidi Moneymaker, Aaron Toney, Cale Schultz, Ann Russo, Gene Farber, Florence Kasumba, Cornell John, Sven Hönig, Joshua Peck, Brent McGee, Be Satrazemis, Blair Jasin, Oliver Bigalke, Rafael Banasik, David de Vries, John Curran, Katie Amess, Austin Sanders, Brett Gentile, Matthew Anderson, Andrew Botchwey, Chase Bradfield, Ernest Charles, Hendricks Coates, Ethan Condon, Shen Dynes, Nathaniel Ellis, Jariah Ferguson, Evan Ffrench, Justin Freeman, Ralphael Grand'Pierre, Julian Grimes, Aaron Hayes, Austin Hooper, Amiri Jones, Myles Joseph, Stephen Lewis, Jacob Ludwick, D'Mahrei McRae, Ashwin Mudaliar, Eli Ollinger, Parker Pape, Daniel Parada, Jonah Ruffin, Darryl Sampson, Cameron Sardone, Stanley Sellers, Miles Selles, Jacob Sung, Caden Wilkinson, Jin Shijia, Jessica Walther-Gabory, Beniamino Brogi, Silvina Buchbauer, Henry Amadi, Ugochukwu Ani, Michael Anthony Rogers, Damion Poitier, Umar Khan, David E. Brown, Guy Fernandez, Jim Rash, Sophia Russo, Joe Russo, Stan Lee, Amelia Morck, Kerry Condon, Julianna Guill, Surely Alvelo, Brian Schaeffer, Kevin LaRosa Jr., Al Cerullo, Frédéric North, Ray Sahetapy, Chris Jai Alex, Scott Hunter, Kimberly Hester Huffstetler, Kevin Christenson</t>
        </is>
      </c>
      <c r="Q284" s="40" t="inlineStr">
        <is>
          <t>Joe Russo, Anthony Russo</t>
        </is>
      </c>
      <c r="R284" s="41" t="inlineStr">
        <is>
          <t>[{"Source": "Internet Movie Database", "Value": "7.8/10"}, {"Source": "Rotten Tomatoes", "Value": "90%"}, {"Source": "Metacritic", "Value": "75/100"}]</t>
        </is>
      </c>
      <c r="S284" s="42" t="inlineStr">
        <is>
          <t>1,155,046,416</t>
        </is>
      </c>
      <c r="T284" s="43" t="inlineStr">
        <is>
          <t>PG-13</t>
        </is>
      </c>
      <c r="U284" s="44" t="inlineStr">
        <is>
          <t>147</t>
        </is>
      </c>
      <c r="V284" s="45" t="inlineStr">
        <is>
          <t>{"link": "https://www.themoviedb.org/movie/271110-captain-america-civil-war/watch?locale=CA",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4" s="46" t="inlineStr">
        <is>
          <t>250,000,000</t>
        </is>
      </c>
      <c r="X284" s="35" t="n">
        <v>271110</v>
      </c>
      <c r="Y284" s="35" t="inlineStr">
        <is>
          <t>[284052, 1771, 100402, 209112, 102899, 99861, 293660, 246655, 315635, 283995, 278927, 290595, 1726, 297761, 287947, 118340, 284054, 68735, 10195, 24428]</t>
        </is>
      </c>
      <c r="Z284" s="35" t="inlineStr">
        <is>
          <t>90%</t>
        </is>
      </c>
      <c r="AA284" s="35" t="inlineStr">
        <is>
          <t>7.8/10</t>
        </is>
      </c>
      <c r="AB284" s="35" t="inlineStr">
        <is>
          <t>75/100</t>
        </is>
      </c>
      <c r="AC284" s="35" t="inlineStr">
        <is>
          <t>https://www.youtube.com/embed/dKrVegVI0Us</t>
        </is>
      </c>
      <c r="AD284" s="115" t="inlineStr">
        <is>
          <t>US</t>
        </is>
      </c>
      <c r="AE284" s="115" t="n">
        <v>1731215633548</v>
      </c>
    </row>
    <row r="285" ht="14.25" customHeight="1" s="142">
      <c r="A285" s="108" t="inlineStr">
        <is>
          <t>When Marnie Was There</t>
        </is>
      </c>
      <c r="B285" s="109" t="n">
        <v>87</v>
      </c>
      <c r="C285" s="110" t="inlineStr">
        <is>
          <t>Studio Ghibli</t>
        </is>
      </c>
      <c r="D285" s="28" t="n"/>
      <c r="E285" s="111" t="inlineStr">
        <is>
          <t>Animated</t>
        </is>
      </c>
      <c r="F285" s="126" t="inlineStr">
        <is>
          <t>Anime</t>
        </is>
      </c>
      <c r="G285" s="31" t="n"/>
      <c r="H285" s="32" t="n"/>
      <c r="I285" s="112" t="inlineStr">
        <is>
          <t>Studio Ghibli</t>
        </is>
      </c>
      <c r="J285" s="113" t="n">
        <v>2014</v>
      </c>
      <c r="K285" s="35">
        <f>ROW(K285)-1</f>
        <v/>
      </c>
      <c r="L285" s="115" t="b">
        <v>0</v>
      </c>
      <c r="M285" s="114" t="n"/>
      <c r="N285" s="37" t="inlineStr">
        <is>
          <t>Upon being sent to live with relatives in the countryside due to an illness, an emotionally distant adolescent girl becomes obsessed with an abandoned mansion and infatuated with a girl who lives there - a girl who may or may not be real.</t>
        </is>
      </c>
      <c r="O285" s="38" t="inlineStr">
        <is>
          <t>https://image.tmdb.org/t/p/w500/at7lShVfMdohEzC1VZYTZXY0hzP.jpg</t>
        </is>
      </c>
      <c r="P285" s="39" t="inlineStr">
        <is>
          <t>Sara Takatsuki, Kasumi Arimura, Nanako Matsushima, Susumu Terajima, Toshie Negishi, Ryoko Moriyama, Kazuko Yoshiyuki, Hitomi Kuroki, Hiroyuki Morisaki, Takuma Otoo, Hana Sugisaki, Bari Suzuki, Shigeyuki Totsugi, Ken Yasuda, Yo Oizumi, Yuhko Kaida, Renge Ishiyama</t>
        </is>
      </c>
      <c r="Q285" s="40" t="inlineStr">
        <is>
          <t>Hiromasa Yonebayashi</t>
        </is>
      </c>
      <c r="R285" s="41" t="inlineStr">
        <is>
          <t>[{"Source": "Internet Movie Database", "Value": "7.6/10"}, {"Source": "Rotten Tomatoes", "Value": "92%"}, {"Source": "Metacritic", "Value": "72/100"}]</t>
        </is>
      </c>
      <c r="S285" s="42" t="inlineStr">
        <is>
          <t>34,949,567</t>
        </is>
      </c>
      <c r="T285" s="43" t="inlineStr">
        <is>
          <t>PG</t>
        </is>
      </c>
      <c r="U285" s="44" t="inlineStr">
        <is>
          <t>103</t>
        </is>
      </c>
      <c r="V285" s="45" t="inlineStr">
        <is>
          <t>{"link": "https://www.themoviedb.org/movie/242828/watch?locale=CA",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5" s="94" t="inlineStr">
        <is>
          <t>0</t>
        </is>
      </c>
      <c r="X285" s="35" t="n">
        <v>242828</v>
      </c>
      <c r="Y285" s="35" t="inlineStr">
        <is>
          <t>[476292, 37797, 149871, 83389, 15080, 21057, 51739, 28874, 8392, 513347, 149870, 110420, 37933, 13980, 579741, 212167, 16859, 15283, 15370, 364111]</t>
        </is>
      </c>
      <c r="Z285" s="35" t="inlineStr">
        <is>
          <t>92%</t>
        </is>
      </c>
      <c r="AA285" s="35" t="inlineStr">
        <is>
          <t>7.6/10</t>
        </is>
      </c>
      <c r="AB285" s="35" t="inlineStr">
        <is>
          <t>72/100</t>
        </is>
      </c>
      <c r="AC285" s="35" t="inlineStr">
        <is>
          <t>https://www.youtube.com/embed/YBIfz76BYiY</t>
        </is>
      </c>
      <c r="AD285" s="115" t="inlineStr">
        <is>
          <t>JP</t>
        </is>
      </c>
      <c r="AE285" s="115" t="n">
        <v>1731215633548</v>
      </c>
    </row>
    <row r="286" ht="14.25" customHeight="1" s="142">
      <c r="A286" s="108" t="inlineStr">
        <is>
          <t>Pinocchio</t>
        </is>
      </c>
      <c r="B286" s="109" t="n">
        <v>87</v>
      </c>
      <c r="C286" s="110" t="inlineStr">
        <is>
          <t>Disney Animation</t>
        </is>
      </c>
      <c r="D286" s="28" t="n"/>
      <c r="E286" s="111" t="inlineStr">
        <is>
          <t>Animated</t>
        </is>
      </c>
      <c r="F286" s="126" t="n"/>
      <c r="G286" s="31" t="n"/>
      <c r="H286" s="32" t="n"/>
      <c r="I286" s="112" t="inlineStr">
        <is>
          <t>Disney</t>
        </is>
      </c>
      <c r="J286" s="113" t="n">
        <v>1940</v>
      </c>
      <c r="K286" s="35">
        <f>ROW(K286)-1</f>
        <v/>
      </c>
      <c r="L286" s="115" t="b">
        <v>0</v>
      </c>
      <c r="M286" s="114" t="n"/>
      <c r="N286" s="37" t="inlineStr">
        <is>
          <t>A little wooden puppet yearns to become a real boy.</t>
        </is>
      </c>
      <c r="O286" s="38" t="inlineStr">
        <is>
          <t>https://image.tmdb.org/t/p/w500/bnZJrLRnoQHpzEJdka1KYfsAF3N.jpg</t>
        </is>
      </c>
      <c r="P286" s="39" t="inlineStr">
        <is>
          <t>Dickie Jones, Cliff Edwards, Christian Rub, Evelyn Venable, Walter Catlett, Mel Blanc, Charles Judels, Frankie Darro, Don Brodie, Marion Darlington, John McLeish, Patricia Page, Thurl Ravenscroft, Stuart Buchanan</t>
        </is>
      </c>
      <c r="Q286" s="40" t="inlineStr">
        <is>
          <t>Hamilton Luske, Ben Sharpsteen, Jack Kinney, Bill Roberts, T. Hee, Norman Ferguson, Wilfred Jackson</t>
        </is>
      </c>
      <c r="R286" s="41" t="inlineStr">
        <is>
          <t>[{"Source": "Internet Movie Database", "Value": "7.5/10"}, {"Source": "Rotten Tomatoes", "Value": "100%"}, {"Source": "Metacritic", "Value": "99/100"}]</t>
        </is>
      </c>
      <c r="S286" s="42" t="inlineStr">
        <is>
          <t>164,000,000</t>
        </is>
      </c>
      <c r="T286" s="43" t="inlineStr">
        <is>
          <t>Approved</t>
        </is>
      </c>
      <c r="U286" s="44" t="inlineStr">
        <is>
          <t>88</t>
        </is>
      </c>
      <c r="V286" s="45"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86" s="46" t="inlineStr">
        <is>
          <t>2,600,000</t>
        </is>
      </c>
      <c r="X286" s="35" t="n">
        <v>10895</v>
      </c>
      <c r="Y286" s="35" t="inlineStr">
        <is>
          <t>[11360, 756, 3170, 408, 10599, 10693, 10340, 11224, 12092, 10530, 12230, 58451, 10545, 10882, 23056, 11544, 46929, 33821, 10112, 9325]</t>
        </is>
      </c>
      <c r="Z286" s="35" t="inlineStr">
        <is>
          <t>100%</t>
        </is>
      </c>
      <c r="AA286" s="35" t="inlineStr">
        <is>
          <t>7.5/10</t>
        </is>
      </c>
      <c r="AB286" s="35" t="inlineStr">
        <is>
          <t>99/100</t>
        </is>
      </c>
      <c r="AC286" s="35" t="inlineStr">
        <is>
          <t>https://www.youtube.com/embed/jHI_0dlzqFo</t>
        </is>
      </c>
      <c r="AD286" s="115" t="inlineStr">
        <is>
          <t>US</t>
        </is>
      </c>
      <c r="AE286" s="115" t="n">
        <v>1731215633548</v>
      </c>
    </row>
    <row r="287" ht="14.25" customHeight="1" s="142">
      <c r="A287" s="108" t="inlineStr">
        <is>
          <t>Always Be My Maybe</t>
        </is>
      </c>
      <c r="B287" s="109" t="n">
        <v>87</v>
      </c>
      <c r="C287" s="110" t="n"/>
      <c r="D287" s="28" t="n"/>
      <c r="E287" s="111" t="inlineStr">
        <is>
          <t>RomCom</t>
        </is>
      </c>
      <c r="F287" s="126" t="n"/>
      <c r="G287" s="31" t="n"/>
      <c r="H287" s="32" t="inlineStr">
        <is>
          <t>Netflix</t>
        </is>
      </c>
      <c r="I287" s="112" t="inlineStr">
        <is>
          <t>Netflix</t>
        </is>
      </c>
      <c r="J287" s="113" t="n">
        <v>2019</v>
      </c>
      <c r="K287" s="35">
        <f>ROW(K287)-1</f>
        <v/>
      </c>
      <c r="L287" s="115" t="b">
        <v>0</v>
      </c>
      <c r="M287" s="114"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287" s="49" t="inlineStr">
        <is>
          <t>Reunited after 15 years, famous chef Sasha and hometown musician Marcus feel the old sparks of attraction but struggle to adapt to each other's worlds.</t>
        </is>
      </c>
      <c r="O287" s="50" t="inlineStr">
        <is>
          <t>https://image.tmdb.org/t/p/w500/3BO6pPa7qDcpPYct061Luh9fvst.jpg</t>
        </is>
      </c>
      <c r="P287" s="51" t="inlineStr">
        <is>
          <t>Ali Wong, Randall Park, Keanu Reeves, James Saito, Michelle Buteau, Vivian Bang, Daniel Dae Kim, Karan Soni, Charlyne Yi, Susan Park, Lyrics Born, Casey Wilson, Miya Cech, Emerson Min, Ashley Liao, Jackson Geach, Anaiyah Bernier, Raymond Ma, Peggy Lu, Simon Chin, Panta Mosleh, Karen Holness, Steven E. Rudy, Eddie Flake, Brian Cook, Chris Hlozek, Neil Webb, Nevin Burkholder, Sonia Beeksma, JayR Tinaco, Sean Amsing, Latonya Williams, Marco Soriano, Oliver Rice, Jason Canela, Peter New, Byron Noble, Tyler McConachie, Emilio Merritt, Jagen Johnson, Yaroslav Poverlo, Ellen Ewusie, Yue Lan Zheng, Tana Yu, Rachelle Yu, Chi Ying Cheng, Xiao Qing Li, Chelsea D.E. Johnson, Kenan Zeigler-Sungur, Adam Farnsworth-Lautsch, Ashton Sweet, Omar Khan, Juno Kim, Kipp Glass, Maddie Dixon-Poirier, Marcella Bragio, Johnny Walkr Jr., Esther K. Chae</t>
        </is>
      </c>
      <c r="Q287" s="52" t="inlineStr">
        <is>
          <t>Nahnatchka Khan</t>
        </is>
      </c>
      <c r="R287" s="59" t="inlineStr">
        <is>
          <t>[{"Source": "Internet Movie Database", "Value": "6.7/10"}, {"Source": "Rotten Tomatoes", "Value": "89%"}, {"Source": "Metacritic", "Value": "64/100"}]</t>
        </is>
      </c>
      <c r="S287" s="54" t="inlineStr">
        <is>
          <t>0</t>
        </is>
      </c>
      <c r="T287" s="55" t="inlineStr">
        <is>
          <t>PG-13</t>
        </is>
      </c>
      <c r="U287" s="56" t="inlineStr">
        <is>
          <t>102</t>
        </is>
      </c>
      <c r="V287" s="57"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110}]}</t>
        </is>
      </c>
      <c r="W287" s="58" t="inlineStr">
        <is>
          <t>0</t>
        </is>
      </c>
      <c r="X287" s="35" t="n">
        <v>513576</v>
      </c>
      <c r="Y287" s="35" t="inlineStr">
        <is>
          <t>[602609, 391710, 396292, 597089, 515743, 19846, 558341, 604196, 568700, 436791, 612701, 176175, 533148, 485098, 295237, 569133, 434080, 73961, 767979, 6521]</t>
        </is>
      </c>
      <c r="Z287" s="35" t="inlineStr">
        <is>
          <t>89%</t>
        </is>
      </c>
      <c r="AA287" s="35" t="inlineStr">
        <is>
          <t>6.7/10</t>
        </is>
      </c>
      <c r="AB287" s="35" t="inlineStr">
        <is>
          <t>64/100</t>
        </is>
      </c>
      <c r="AC287" s="35" t="inlineStr">
        <is>
          <t>https://www.youtube.com/embed/iHBcWHY9lN4</t>
        </is>
      </c>
      <c r="AD287" s="115" t="inlineStr">
        <is>
          <t>US</t>
        </is>
      </c>
      <c r="AE287" s="115" t="n">
        <v>1731215633548</v>
      </c>
    </row>
    <row r="288" ht="14.25" customHeight="1" s="142">
      <c r="A288" s="108" t="inlineStr">
        <is>
          <t>The Dark Knight Rises</t>
        </is>
      </c>
      <c r="B288" s="109" t="n">
        <v>87</v>
      </c>
      <c r="C288" s="110" t="inlineStr">
        <is>
          <t>DC</t>
        </is>
      </c>
      <c r="D288" s="28" t="inlineStr">
        <is>
          <t>Batman - Nolan</t>
        </is>
      </c>
      <c r="E288" s="111" t="inlineStr">
        <is>
          <t>Comic Book</t>
        </is>
      </c>
      <c r="F288" s="126" t="n"/>
      <c r="G288" s="31" t="n"/>
      <c r="H288" s="32" t="n"/>
      <c r="I288" s="112" t="inlineStr">
        <is>
          <t>Warner Bros.</t>
        </is>
      </c>
      <c r="J288" s="113" t="n">
        <v>2012</v>
      </c>
      <c r="K288" s="35">
        <f>ROW(K288)-1</f>
        <v/>
      </c>
      <c r="L288" s="115" t="b">
        <v>0</v>
      </c>
      <c r="M288" s="114" t="n"/>
      <c r="N288"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288" s="63" t="inlineStr">
        <is>
          <t>https://image.tmdb.org/t/p/w500/hr0L2aueqlP2BYUblTTjmtn0hw4.jpg</t>
        </is>
      </c>
      <c r="P288" s="64" t="inlineStr">
        <is>
          <t>Christian Bale, Gary Oldman, Tom Hardy, Joseph Gordon-Levitt, Anne Hathaway, Marion Cotillard, Morgan Freeman, Michael Caine, Matthew Modine, Alon Aboutboul, Ben Mendelsohn, Burn Gorman, Daniel Sunjata, Aidan Gillen, Sam Kennard, Aljaž Tepina, Nestor Carbonell, Brett Cullen, Nick Julian, Miranda Nolan, Claire Julien, Reggie Lee, Joseph Lyle Taylor, Chris Ellis, Tyler Dean Flores, Juno Temple, Duane Henry, James Harvey Ward, Gonzalo Menendez, Cameron Jack, Lex Daniel, Thomas Lennon, Trevor White, Rob Brown, Fredric Lehne, Courtney Munch, Chris Hill, Travis Guba, Jay Benedict, Will Estes, David Dayan Fisher, P.J. Griffith, Glen Powell, Ben Cornish, Russ Fega, Andres Perez-Molina, Brent Briscoe, John Nolan, Oliver Cotton, Mark Killeen, Sarah Goldberg, John Macmillan, Robert Wisdom, Ronnie Gene Blevins, John Hollingworth, Ian Bohen, Uri Gavriel, Noel Gugliemi, Max Schuler, Daina Griffith, Hector Atreyu Ruiz, Patrick Cox, Aramis Knight, Josh Stewart, William Devane, Harry Coles, Joey King, Liam Neeson, Julie Mun, Cillian Murphy, David Gyasi, Patrick Jordan, Tom Conti, Joshua Elijah Reese, Desmond Harrington, Mychael Bates, Rory Nolan, Tomas Arana, Peter Holden, David Monahan, Jillian Armenante, Aja Evans, Aldous Davidson, Michael James Faradie, Wade Williams, Antwan Lewis, Jake Canuso, Josh Pence, India Wadsworth, Kevin Kiely Jnr, Daniel Newman, Massi Furlan, Warren Brown, Luke Rutherford, Phillip Browne, Christopher Judge, Aldo Bigante, Charles Jackson Coyne, Patrick Leahy, Todd Gearhart, Gus Lewis, Isiah Adams, Charlie Alejandro, Robert Arensen, Grant Babbitt, Fileena Bahris, Rick Bolander, Kyle Patrick Brennan, Scott Churchson, Bill Cowher, Graham Curry, Stephanie Domini, John Farrer, Frank Fata, Christopher Bryan Gomez, Vito Grassi, Michael Wren Gucciardo, Ed Heavey, John W. Iwanonkiw, Cindy Jackson, Daniel Jordano, Tiffany Kemp, Sun Jae Kim, Hrvoje Klecz, Alex Kruz, Tyler La Marr, LeJon Stewart, Paul Jude Letersky, Joe Lipari, Silvia Lombardo, Jorge Mardel, Cale McConnell, David Dale McCue, Michael Papajohn, Salomon Passariello, Allen Merritt, Olan Montgomery, Alex Moore, Shane Nolan, Kyle David Pierce, Troy Polamalu, Michael Power, Sebastian James, Kirsten Roeters, Ben Roethlisberger, Mark Roman, Eric Salazar, Emily Schooley, Thomas Tull, Chris Vaina, Barbara Vincent, Jason Yee, John Zion, Alex Ziwak, Tommy Bayiokos, Jeff Moffitt, Diogo Hausen, Gary Sievers, Orion McCabe, London May, James Quinn, Joe Fishel, Ming Wang, Simon Rhee, Hines Ward, Heath Miller, Collin Taylor, Jackson Nunn, Leonard Zimmerman, Antonio Piluso</t>
        </is>
      </c>
      <c r="Q288" s="65" t="inlineStr">
        <is>
          <t>Christopher Nolan</t>
        </is>
      </c>
      <c r="R288" s="59" t="inlineStr">
        <is>
          <t>[{"Source": "Internet Movie Database", "Value": "8.4/10"}, {"Source": "Rotten Tomatoes", "Value": "87%"}, {"Source": "Metacritic", "Value": "78/100"}]</t>
        </is>
      </c>
      <c r="S288" s="66" t="inlineStr">
        <is>
          <t>1,081,041,287</t>
        </is>
      </c>
      <c r="T288" s="67" t="inlineStr">
        <is>
          <t>PG-13</t>
        </is>
      </c>
      <c r="U288" s="68" t="inlineStr">
        <is>
          <t>165</t>
        </is>
      </c>
      <c r="V288" s="45" t="inlineStr">
        <is>
          <t>{"link": "https://www.themoviedb.org/movie/49026-the-dark-knight-rises/watch?locale=CA",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88" s="69" t="inlineStr">
        <is>
          <t>250,000,000</t>
        </is>
      </c>
      <c r="X288" s="35" t="n">
        <v>49026</v>
      </c>
      <c r="Y288" s="35" t="inlineStr">
        <is>
          <t>[272, 155, 24428, 1771, 1930, 37724, 27205, 14161, 120, 49521, 68721, 1124, 70160, 60304, 603, 83542, 76341, 119283, 68718, 71679]</t>
        </is>
      </c>
      <c r="Z288" s="35" t="inlineStr">
        <is>
          <t>87%</t>
        </is>
      </c>
      <c r="AA288" s="35" t="inlineStr">
        <is>
          <t>8.4/10</t>
        </is>
      </c>
      <c r="AB288" s="35" t="inlineStr">
        <is>
          <t>78/100</t>
        </is>
      </c>
      <c r="AC288" s="35" t="inlineStr">
        <is>
          <t>https://www.youtube.com/embed/GAjBzu8ggi0</t>
        </is>
      </c>
      <c r="AD288" s="115" t="inlineStr">
        <is>
          <t>GB</t>
        </is>
      </c>
      <c r="AE288" s="115" t="n">
        <v>1731215633548</v>
      </c>
    </row>
    <row r="289" ht="14.25" customHeight="1" s="142">
      <c r="A289" s="108" t="inlineStr">
        <is>
          <t>Boogie Nights</t>
        </is>
      </c>
      <c r="B289" s="109" t="n">
        <v>87</v>
      </c>
      <c r="C289" s="110" t="n"/>
      <c r="D289" s="28" t="n"/>
      <c r="E289" s="111" t="inlineStr">
        <is>
          <t>Dramedy</t>
        </is>
      </c>
      <c r="F289" s="126" t="n"/>
      <c r="G289" s="31" t="n"/>
      <c r="H289" s="32" t="n"/>
      <c r="I289" s="112" t="inlineStr">
        <is>
          <t>New Line Cinema</t>
        </is>
      </c>
      <c r="J289" s="113" t="n">
        <v>1997</v>
      </c>
      <c r="K289" s="35">
        <f>ROW(K289)-1</f>
        <v/>
      </c>
      <c r="L289" s="115" t="b">
        <v>0</v>
      </c>
      <c r="M289" s="114" t="n"/>
      <c r="N289"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289" s="50" t="inlineStr">
        <is>
          <t>https://image.tmdb.org/t/p/w500/wnE24UPCPQsQnbBOu4zVE2qaDNm.jpg</t>
        </is>
      </c>
      <c r="P289" s="51" t="inlineStr">
        <is>
          <t>Mark Wahlberg, Burt Reynolds, Julianne Moore, John C. Reilly, Heather Graham, Don Cheadle, Philip Seymour Hoffman, William H. Macy, Thomas Jane, Luis Guzmán, Melora Walters, Robert Ridgely, Ricky Jay, Nicole Ari Parker, Alfred Molina, Philip Baker Hall, Robert Downey Sr., Nina Hartley, Laurel Holloman, Michael Penn, Michael Jace, Jack Wallace, Kai Lennox, Jonathan Quint, John Doe, Joanna Gleason, Lawrence Hudd, Rico Bueno, Samson Barkhordarian, Brad Braeden, Michael Stein, Stanley DeSantis, Patricia Forte, Jason Andrews, Little Cinderella, Greg Lauren, Tom Dorfmeister, Jake Cross, Selwyn Emerson Miller, Jamielyn Lippman, Missy Spell Tanner, Raymond Laboriel, Jon Brion, Brian Kehew, Robin Sharp, Audrey Wiechman, Tim Soronen, Alexander D. Slanger, Tom Lenk, Lexi Leigh, Laura Gronewold, Vernon Guichard II, Tony Tedeschi, Leslie Redden, Gregory T. Daniel, Don Amendolia, Summer Cummings, Skye Blue, Veronica Hart, Jack Riley, Channon Roe, Mike Gunther, Michael Raye Smith, Michael S. Stencil, Dustin Courtney, Allan Graf, Jose Chaidez, B. Philly Johnson, Joe G.M. Chan, Goliath, Israel Juarbe, George Anthony Rae, Eric Winzenried, Sharon Ferrol-Young, Anne Fletcher, Scott Fowler, Melanie A. Gage, Eddie Garcia, Sebastian La Cause, Lance MacDonald, Diane Mizota, Nathan Prevost, Lisa Ratzin, Dee Dee Weathers, Darrel W. Wright, Michael Ballhaus, Greg Bronson, Grace Bustos, Jorga Caye, Tyrone D. Dixon, Theo Mayes, Coleman McClary, Jami Philbrick, Aaron Stielstra, Misty Tamburelli, Sean Welch</t>
        </is>
      </c>
      <c r="Q289" s="52" t="inlineStr">
        <is>
          <t>Paul Thomas Anderson</t>
        </is>
      </c>
      <c r="R289" s="59" t="inlineStr">
        <is>
          <t>[{"Source": "Internet Movie Database", "Value": "7.9/10"}, {"Source": "Rotten Tomatoes", "Value": "94%"}, {"Source": "Metacritic", "Value": "86/100"}]</t>
        </is>
      </c>
      <c r="S289" s="60" t="inlineStr">
        <is>
          <t>43,101,594</t>
        </is>
      </c>
      <c r="T289" s="55" t="inlineStr">
        <is>
          <t>R</t>
        </is>
      </c>
      <c r="U289" s="56" t="inlineStr">
        <is>
          <t>156</t>
        </is>
      </c>
      <c r="V289" s="57" t="inlineStr">
        <is>
          <t>{"link": "https://www.themoviedb.org/movie/4995-boogie-nights/watch?locale=CA",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89" s="61" t="inlineStr">
        <is>
          <t>15,000,000</t>
        </is>
      </c>
      <c r="X289" s="35" t="n">
        <v>4995</v>
      </c>
      <c r="Y289" s="35" t="inlineStr">
        <is>
          <t>[334, 8051, 8052, 68722, 24124, 3682, 21128, 9675, 171274, 174321, 7345, 9571, 400617, 10634, 575, 650, 18781, 452522, 39312, 44716]</t>
        </is>
      </c>
      <c r="Z289" s="35" t="inlineStr">
        <is>
          <t>94%</t>
        </is>
      </c>
      <c r="AA289" s="35" t="inlineStr">
        <is>
          <t>7.9/10</t>
        </is>
      </c>
      <c r="AB289" s="35" t="inlineStr">
        <is>
          <t>86/100</t>
        </is>
      </c>
      <c r="AC289" s="35" t="inlineStr">
        <is>
          <t>https://www.youtube.com/embed/YN7pcEa83dU</t>
        </is>
      </c>
      <c r="AD289" s="115" t="inlineStr">
        <is>
          <t>US</t>
        </is>
      </c>
      <c r="AE289" s="115" t="n">
        <v>1731215633548</v>
      </c>
    </row>
    <row r="290" ht="14.25" customHeight="1" s="142">
      <c r="A290" s="108" t="inlineStr">
        <is>
          <t>Molly's Game</t>
        </is>
      </c>
      <c r="B290" s="109" t="n">
        <v>87</v>
      </c>
      <c r="C290" s="110" t="n"/>
      <c r="D290" s="28" t="n"/>
      <c r="E290" s="111" t="inlineStr">
        <is>
          <t>Crime</t>
        </is>
      </c>
      <c r="F290" s="126" t="inlineStr">
        <is>
          <t>BioPic</t>
        </is>
      </c>
      <c r="G290" s="31" t="n"/>
      <c r="H290" s="32" t="n"/>
      <c r="I290" s="112" t="inlineStr">
        <is>
          <t>STX Entertainment</t>
        </is>
      </c>
      <c r="J290" s="113" t="n">
        <v>2017</v>
      </c>
      <c r="K290" s="35">
        <f>ROW(K290)-1</f>
        <v/>
      </c>
      <c r="L290" s="115" t="b">
        <v>0</v>
      </c>
      <c r="M290" s="114"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290" s="49" t="inlineStr">
        <is>
          <t>Molly Bloom, a young skier and former Olympic hopeful becomes a successful entrepreneur (and a target of an FBI investigation) when she establishes a high-stakes, international poker game.</t>
        </is>
      </c>
      <c r="O290" s="50" t="inlineStr">
        <is>
          <t>https://image.tmdb.org/t/p/w500/tUYapLlLBB1FtDbU79JjhP8LE1a.jpg</t>
        </is>
      </c>
      <c r="P290" s="51" t="inlineStr">
        <is>
          <t>Jessica Chastain, Idris Elba, Kevin Costner, Michael Cera, Jeremy Strong, Chris O'Dowd, J.C. MacKenzie, Brian d'Arcy James, Bill Camp, Graham Greene, Justin Kirk, Angela Gots, Natalie Krill, Stephanie Herfield, Madison McKinley, Joe Keery, Michael Kostroff, Claire Rankin, Victor Serfaty, Whitney Peak, Jon Bass, Joseph Brooks, Samantha Isler, Piper Howell, Kjartan Hewitt, Khalid Karim, Chris Hoffman, Matthew D. Matteo, Jacob Blair, Chris Boyle, Duane Murray, Jeff Kassel, Dan Lett, Timothy Mooney, Moti Yona, Leo Vernik, John Nelles, Jason Weinberg, Rachel Skarsten, Linette Doherty, Robert B. Kennedy, Morgan David Jones, Elisa Moolecherry, A.C. Peterson, Dov Tiefenbach, Bo Martynowska, Amy Rutherford, Frank Falcone, Kris Siddiqi, Jonathan Purdon, David Reale, Jake Goldsbie, Todd Thomas Dark, Chris Owens, Gary Brennan, Tom Black, Ken Linton, Zachary Goodbaum, Tony Stellisano, Tommy Julien, Jason Pithawalla, James Hurlburt, John Krpan, Shane Harbison, Vasilios Pappas, Rae Anne Stroeder, Alanna Macaulay, George Tchortov, Thomas Hauff, Ari Cohen, David Lafontaine, David Gingrich, Jeffrey Parazzo, Bruno Verdoni, Rico Tudico, Mary Ashton, Lizzy DeClement, Catherine Burdon, Laura Cilevitz, Amy Stewart, Steve Brandes, Phil Primmer, Gurdeep Ahluwalia, Dan Duran, Vladimir Tsyglian, Dennis Drummond, Nicholas Banks, Michael Cohen, Karl Danhoffer, Daoud Heidami, Maria Lerinman, Alyssa Veniece, Robin Read, Randy Noojin, Dave Alaimo, Brian Cranstone, Gregory Falatek, Mariah Owen</t>
        </is>
      </c>
      <c r="Q290" s="52" t="inlineStr">
        <is>
          <t>Aaron Sorkin</t>
        </is>
      </c>
      <c r="R290" s="53" t="inlineStr">
        <is>
          <t>[{"Source": "Internet Movie Database", "Value": "7.4/10"}, {"Source": "Rotten Tomatoes", "Value": "82%"}, {"Source": "Metacritic", "Value": "71/100"}]</t>
        </is>
      </c>
      <c r="S290" s="54" t="inlineStr">
        <is>
          <t>59,284,015</t>
        </is>
      </c>
      <c r="T290" s="55" t="inlineStr">
        <is>
          <t>R</t>
        </is>
      </c>
      <c r="U290" s="56" t="inlineStr">
        <is>
          <t>140</t>
        </is>
      </c>
      <c r="V290" s="57" t="inlineStr">
        <is>
          <t>{"link": "https://www.themoviedb.org/movie/396371-molly-s-game/watch?locale=CA",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90" s="58" t="inlineStr">
        <is>
          <t>30,000,000</t>
        </is>
      </c>
      <c r="X290" s="35" t="n">
        <v>396371</v>
      </c>
      <c r="Y290" s="35" t="inlineStr">
        <is>
          <t>[446791, 376290, 446354, 423646, 359940, 301337, 399404, 392982, 389015, 445571, 366566, 70793, 419635, 74767, 400617, 353616, 398181, 401981, 449443, 429174]</t>
        </is>
      </c>
      <c r="Z290" s="35" t="inlineStr">
        <is>
          <t>82%</t>
        </is>
      </c>
      <c r="AA290" s="35" t="inlineStr">
        <is>
          <t>7.4/10</t>
        </is>
      </c>
      <c r="AB290" s="35" t="inlineStr">
        <is>
          <t>71/100</t>
        </is>
      </c>
      <c r="AC290" s="35" t="inlineStr">
        <is>
          <t>https://www.youtube.com/embed/9v-pw0ZQRLY</t>
        </is>
      </c>
      <c r="AD290" s="115" t="inlineStr">
        <is>
          <t>US</t>
        </is>
      </c>
      <c r="AE290" s="115" t="inlineStr">
        <is>
          <t>1737917254697</t>
        </is>
      </c>
    </row>
    <row r="291" ht="14.25" customHeight="1" s="142">
      <c r="A291" s="108" t="inlineStr">
        <is>
          <t>Civil War</t>
        </is>
      </c>
      <c r="B291" s="109" t="n">
        <v>87</v>
      </c>
      <c r="C291" s="110" t="n"/>
      <c r="D291" s="28" t="n"/>
      <c r="E291" s="111" t="inlineStr">
        <is>
          <t>Drama</t>
        </is>
      </c>
      <c r="F291" s="126" t="inlineStr">
        <is>
          <t>War</t>
        </is>
      </c>
      <c r="G291" s="31" t="n"/>
      <c r="H291" s="32" t="n"/>
      <c r="I291" s="112" t="inlineStr">
        <is>
          <t>A24</t>
        </is>
      </c>
      <c r="J291" s="113" t="n">
        <v>2024</v>
      </c>
      <c r="K291" s="35">
        <f>ROW(K291)-1</f>
        <v/>
      </c>
      <c r="L291" s="115" t="b">
        <v>0</v>
      </c>
      <c r="M291" s="114"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291" s="49" t="inlineStr">
        <is>
          <t>In the near future, a group of war journalists attempt to survive while reporting the truth as the United States stands on the brink of civil war.</t>
        </is>
      </c>
      <c r="O291" s="50" t="inlineStr">
        <is>
          <t>https://image.tmdb.org/t/p/w500/sh7Rg8Er3tFcN9BpKIPOMvALgZd.jpg</t>
        </is>
      </c>
      <c r="P291" s="51" t="inlineStr">
        <is>
          <t>Kirsten Dunst, Wagner Moura, Cailee Spaeny, Stephen McKinley Henderson, Nelson Lee, Nick Offerman, Jefferson White, Evan Lai, Vince Pisani, Justin James Boykin, Jess Matney, Greg Hill, Edmund Donovan, Sonoya Mizuno, Tim James, Simeon Freeman, James Yaegashi, Dean Grimes, Alexa Mansour, Martha B. Knighton, Melissa Saint-Amand, Karl Glusman, Jin Ha, Jojo T. Gibbs, Jared Shaw, Justin Garza, Brian Philpot, Tywaun Tornes, Juani Feliz, Jesse Plemons, Jeff Bosley, Ryan Austin Bryant, Brent Moorer Gaskins, Evan Holtzman, Cora Maple Lindell, Temper Lavigne, Miles Johnson, Kevin Kedgley, Timothy LaForce, Randy S. Love, Cody Marshall, LePrix Robinson, Easy Ian Radcliffe, Ernest 'Scooby' Rogers, Daniel Patrick Shook, Vinnie Varon, Jaclyn White, Robert Tinsley, Joe Manuel Gallegos Jr., Lauren Marie Gordon, Kevin Howell, Anthony King-West, Ashley Lillig, Xavier Mills, Juan Szilagyi, Adam Rivette, Peter Nguyen</t>
        </is>
      </c>
      <c r="Q291" s="52" t="inlineStr">
        <is>
          <t>Alex Garland</t>
        </is>
      </c>
      <c r="R291" s="59" t="inlineStr">
        <is>
          <t>[{"Source": "Internet Movie Database", "Value": "7.0/10"}, {"Source": "Rotten Tomatoes", "Value": "81%"}, {"Source": "Metacritic", "Value": "75/100"}]</t>
        </is>
      </c>
      <c r="S291" s="54" t="inlineStr">
        <is>
          <t>126,542,249</t>
        </is>
      </c>
      <c r="T291" s="55" t="inlineStr">
        <is>
          <t>R</t>
        </is>
      </c>
      <c r="U291" s="56" t="inlineStr">
        <is>
          <t>109</t>
        </is>
      </c>
      <c r="V291" s="57"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91" s="58" t="inlineStr">
        <is>
          <t>50,000,000</t>
        </is>
      </c>
      <c r="X291" s="35" t="n">
        <v>929590</v>
      </c>
      <c r="Y291" s="35" t="inlineStr">
        <is>
          <t>[746036, 719221, 653346, 937287, 786892, 823464, 614933, 560016, 998846, 948549, 940721, 799583, 955555, 1051547, 1115623, 1022789, 780609, 994108, 693134, 1111873]</t>
        </is>
      </c>
      <c r="Z291" s="35" t="inlineStr">
        <is>
          <t>81%</t>
        </is>
      </c>
      <c r="AA291" s="35" t="inlineStr">
        <is>
          <t>7.0/10</t>
        </is>
      </c>
      <c r="AB291" s="35" t="inlineStr">
        <is>
          <t>75/100</t>
        </is>
      </c>
      <c r="AC291" s="35" t="inlineStr">
        <is>
          <t>https://www.youtube.com/embed/c2G18nIVpNE</t>
        </is>
      </c>
      <c r="AD291" s="115" t="inlineStr">
        <is>
          <t>GB</t>
        </is>
      </c>
      <c r="AE291" s="115" t="n">
        <v>1731215633548</v>
      </c>
    </row>
    <row r="292" ht="14.25" customHeight="1" s="142">
      <c r="A292" s="108" t="inlineStr">
        <is>
          <t>Forrest Gump</t>
        </is>
      </c>
      <c r="B292" s="109" t="n">
        <v>87</v>
      </c>
      <c r="C292" s="110" t="n"/>
      <c r="D292" s="28" t="n"/>
      <c r="E292" s="111" t="inlineStr">
        <is>
          <t>Drama</t>
        </is>
      </c>
      <c r="F292" s="126" t="inlineStr">
        <is>
          <t>Comedy</t>
        </is>
      </c>
      <c r="G292" s="31" t="n"/>
      <c r="H292" s="32" t="n"/>
      <c r="I292" s="112" t="inlineStr">
        <is>
          <t>Paramount Pictures</t>
        </is>
      </c>
      <c r="J292" s="113" t="n">
        <v>1994</v>
      </c>
      <c r="K292" s="35">
        <f>ROW(K292)-1</f>
        <v/>
      </c>
      <c r="L292" s="115" t="b">
        <v>0</v>
      </c>
      <c r="M292" s="114"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292" s="49" t="inlineStr">
        <is>
          <t>A man with a low IQ has accomplished great things in his life and been present during significant historic events—in each case, far exceeding what anyone imagined he could do. But despite all he has achieved, his one true love eludes him.</t>
        </is>
      </c>
      <c r="O292" s="50" t="inlineStr">
        <is>
          <t>https://image.tmdb.org/t/p/w500/arw2vcBveWOVZr6pxd9XTd1TdQa.jpg</t>
        </is>
      </c>
      <c r="P292" s="51" t="inlineStr">
        <is>
          <t>Tom Hanks, Robin Wright, Gary Sinise, Sally Field, Mykelti Williamson, Michael Conner Humphreys, Hanna Hall, Haley Joel Osment, Siobhan Fallon Hogan, Rebecca Williams, Bob Penny, Harold G. Herthum, George Kelly, John Randall, Sam Anderson, Margo Moorer, Ione M. Telech, Christine Seabrook, John Worsham, Peter Dobson, Alexander Zemeckis, Logan Livingston Gomez, Ben Waddel, Elizabeth Hanks, Tyler Long, Christopher Jones, Grady Bowman, Kevin Mangan, Fay Genens, Frank Geyer, Rob Landry, Jason McGuire, Pete Auster, Sonny Shroyer, Brett Rice, Ed Davis, Daniel C. Striepeke, Bruce Lucvia, David Brisbin, Kirk Ward, Angela Lomas, Timothy Record, Deborah McTeer, Mark Matheisen, Al Harrington, Jed Gillin, Bob Harks, Don Fischer, Kenneth Bevington, Michael Flannery, Gary Robinson, Marlena Smalls, Kitty K. Green, Afemo Omilami, Matt Wallace, Danté McCarthy, Paulie DiCocco, Mike Jolly, Michael Kemmerling, John Voldstad, Jeffrey Winner, Russ Wilson, Daniel J. Gillooly, Calvin Gadsden, Aaron Izbicki, Michael Burgess, Steven Griffith, Bill Roberson, Michael McFall, Eric Underwood, Steve DeRelian, Byron Minns, Stephen Bridgewater, Bonnie Ann Burgess, Scott Oliver, John William Galt, Hilary Chaplain, Isabel Rose, Jay Ross, Richard D'Alessandro, Dick Stilwell, Kevin Davis, Michael Jace, Geoffrey Blake, Tim Perry, Vanessa Roth, Emily Carey, Paul Raczkowski, Valentine, Dick Cavett, Joe Stefanelli, Tiffany Salerno, Marla Sucharetza, Aloysius Gigl, Jack Bowden, Joe Alaskey, Lazarus Jackson, W. Benson Terry, Matt Rebenkoff, Peter Bannon, Joe Washington, Nora Dunfee, Natalie Hendrix Tate, Hallie D'Amore, Jim Hanks, Chiffonye Cobb, Juan Singleton, Bobby Richardson, Michael Mattison, Lenny Herb, Charles Boswell, Timothy McNeil, Lonnie Hamilton, Teresa Denton, Kurt Russell, Mary Ellen Trainor, Robb Skyler, Michael J. Oliver, Bryan Hanna, Greg Brown, Brendan Shanahan, Troy Christian, Jacqueline Lovell, Zach Hanner, Aaron Michael Lacey, William Shipman, Zhuang Zedong, Eric Alan Wendell, George Wallace, John-Michael Steele, John Simmit, Michael Satterfield, Mark A. Rich, Ronald Reagan, Elvis Presley, Darrell O'Cook, Richard Nixon, Neal MacMillan, Beau Lotterman, Andrew Lepper, John Lennon, Teddy Lane Jr., Conor Kennelly, Robert F. Kennedy, John F. Kennedy, Jim Keller, Lyndon B. Johnson, Russ Isles, Jenny Inge Devaney, Bob Hope, John Glenn Harding, Jeanne Hanna, Ellsworth Hanna, Christopher James Hall, Leigh Goodoff, Michael Garvey, Gerald Ford, James Ent, Ryan Duncan, Jim Damron, Darren W. Conrad, John Connally, Dick Clark, Daniel Chamblin, Clint Calvert, Grand L. Bush, Arthur Bremer, Jim Boeke, Keri-Anne Bilotta, Marcus Batton, Beth Aylward, Neil Armstrong, Markus Alexander, Todd Adamson, Rob Adams, Joe Abby</t>
        </is>
      </c>
      <c r="Q292" s="52" t="inlineStr">
        <is>
          <t>Robert Zemeckis</t>
        </is>
      </c>
      <c r="R292" s="53" t="inlineStr">
        <is>
          <t>[{"Source": "Internet Movie Database", "Value": "8.8/10"}, {"Source": "Rotten Tomatoes", "Value": "75%"}, {"Source": "Metacritic", "Value": "82/100"}]</t>
        </is>
      </c>
      <c r="S292" s="54" t="inlineStr">
        <is>
          <t>677,387,716</t>
        </is>
      </c>
      <c r="T292" s="55" t="inlineStr">
        <is>
          <t>PG-13</t>
        </is>
      </c>
      <c r="U292" s="56" t="inlineStr">
        <is>
          <t>142</t>
        </is>
      </c>
      <c r="V292" s="57"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92" s="58" t="inlineStr">
        <is>
          <t>55,000,000</t>
        </is>
      </c>
      <c r="X292" s="35" t="n">
        <v>13</v>
      </c>
      <c r="Y292" s="35" t="inlineStr">
        <is>
          <t>[550, 497, 122, 857, 769, 597, 637, 429, 197, 8358, 603, 680, 510, 101, 278, 807, 121, 120, 424, 27205]</t>
        </is>
      </c>
      <c r="Z292" s="35" t="inlineStr">
        <is>
          <t>75%</t>
        </is>
      </c>
      <c r="AA292" s="35" t="inlineStr">
        <is>
          <t>8.8/10</t>
        </is>
      </c>
      <c r="AB292" s="35" t="inlineStr">
        <is>
          <t>82/100</t>
        </is>
      </c>
      <c r="AC292" s="35" t="inlineStr">
        <is>
          <t>https://www.youtube.com/embed/Mj9IA9tTfio</t>
        </is>
      </c>
      <c r="AD292" s="115" t="inlineStr">
        <is>
          <t>US</t>
        </is>
      </c>
      <c r="AE292" s="115" t="n">
        <v>1731215633548</v>
      </c>
    </row>
    <row r="293" ht="14.25" customHeight="1" s="142">
      <c r="A293" s="108" t="inlineStr">
        <is>
          <t>Soul</t>
        </is>
      </c>
      <c r="B293" s="109" t="n">
        <v>87</v>
      </c>
      <c r="C293" s="110" t="inlineStr">
        <is>
          <t>Pixar</t>
        </is>
      </c>
      <c r="D293" s="28" t="n"/>
      <c r="E293" s="111" t="inlineStr">
        <is>
          <t>Animated</t>
        </is>
      </c>
      <c r="F293" s="126" t="inlineStr">
        <is>
          <t>Musical</t>
        </is>
      </c>
      <c r="G293" s="31" t="n"/>
      <c r="H293" s="32" t="inlineStr">
        <is>
          <t>Disney+</t>
        </is>
      </c>
      <c r="I293" s="112" t="inlineStr">
        <is>
          <t>Disney</t>
        </is>
      </c>
      <c r="J293" s="113" t="n">
        <v>2020</v>
      </c>
      <c r="K293" s="35">
        <f>ROW(K293)-1</f>
        <v/>
      </c>
      <c r="L293" s="115" t="b">
        <v>0</v>
      </c>
      <c r="M293" s="114" t="n"/>
      <c r="N293" s="37"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293" s="38" t="inlineStr">
        <is>
          <t>https://image.tmdb.org/t/p/w500/hm58Jw4Lw8OIeECIq5qyPYhAeRJ.jpg</t>
        </is>
      </c>
      <c r="P293" s="39" t="inlineStr">
        <is>
          <t>Jamie Foxx, Tina Fey, Graham Norton, Rachel House, Alice Braga, Richard Ayoade, Phylicia Rashād, Donnell Rawlings, Questlove, Angela Bassett, Cora Champommier, Margo Hall, Daveed Diggs, Rhodessa Jones, Wes Studi, Sakina Jaffrey, Fortune Feimster, Calum Grant, Laura Mooney, Zenobia Shroff, June Squibb, Ochuwa Oghie, Jeannie Tirado, Cathy Cavadini, Dorian Lockett, Doris Burke, Ronnie del Carmen, Esther K. Chae, Élisapie, Marcus Shelby</t>
        </is>
      </c>
      <c r="Q293" s="40" t="inlineStr">
        <is>
          <t>Pete Docter</t>
        </is>
      </c>
      <c r="R293" s="41" t="inlineStr">
        <is>
          <t>[{"Source": "Internet Movie Database", "Value": "8.0/10"}, {"Source": "Rotten Tomatoes", "Value": "95%"}, {"Source": "Metacritic", "Value": "83/100"}]</t>
        </is>
      </c>
      <c r="S293" s="42" t="inlineStr">
        <is>
          <t>121,977,511</t>
        </is>
      </c>
      <c r="T293" s="43" t="inlineStr">
        <is>
          <t>PG</t>
        </is>
      </c>
      <c r="U293" s="44" t="inlineStr">
        <is>
          <t>101</t>
        </is>
      </c>
      <c r="V293" s="45" t="inlineStr">
        <is>
          <t>{"link": "https://www.themoviedb.org/movie/508442-soul/watch?locale=CA",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3" s="46" t="inlineStr">
        <is>
          <t>150,000,000</t>
        </is>
      </c>
      <c r="X293" s="35" t="n">
        <v>508442</v>
      </c>
      <c r="Y293" s="35" t="inlineStr">
        <is>
          <t>[614911, 464052, 577922, 529203, 508439, 527774, 337401, 615677, 508943, 811367, 641662, 400160, 600354, 615667, 747059, 587807, 502033, 441130, 775996, 580175]</t>
        </is>
      </c>
      <c r="Z293" s="35" t="inlineStr">
        <is>
          <t>95%</t>
        </is>
      </c>
      <c r="AA293" s="35" t="inlineStr">
        <is>
          <t>8.0/10</t>
        </is>
      </c>
      <c r="AB293" s="35" t="inlineStr">
        <is>
          <t>83/100</t>
        </is>
      </c>
      <c r="AC293" s="35" t="inlineStr">
        <is>
          <t>https://www.youtube.com/embed/Gs--6c7Hn_A</t>
        </is>
      </c>
      <c r="AD293" s="115" t="inlineStr">
        <is>
          <t>US</t>
        </is>
      </c>
      <c r="AE293" s="115" t="n">
        <v>1731215633548</v>
      </c>
    </row>
    <row r="294" ht="14.25" customHeight="1" s="142">
      <c r="A294" s="108" t="inlineStr">
        <is>
          <t>Citizen Kane</t>
        </is>
      </c>
      <c r="B294" s="109" t="n">
        <v>87</v>
      </c>
      <c r="C294" s="110" t="n"/>
      <c r="D294" s="28" t="n"/>
      <c r="E294" s="111" t="inlineStr">
        <is>
          <t>Drama</t>
        </is>
      </c>
      <c r="F294" s="126" t="n"/>
      <c r="G294" s="31" t="n"/>
      <c r="H294" s="32" t="n"/>
      <c r="I294" s="112" t="inlineStr">
        <is>
          <t>RKO Radio Pictures</t>
        </is>
      </c>
      <c r="J294" s="113" t="n">
        <v>1941</v>
      </c>
      <c r="K294" s="35">
        <f>ROW(K294)-1</f>
        <v/>
      </c>
      <c r="L294" s="115" t="b">
        <v>0</v>
      </c>
      <c r="M294" s="114" t="n"/>
      <c r="N294" s="37"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294" s="38" t="inlineStr">
        <is>
          <t>https://image.tmdb.org/t/p/w500/sav0jxhqiH0bPr2vZFU0Kjt2nZL.jpg</t>
        </is>
      </c>
      <c r="P294" s="39" t="inlineStr">
        <is>
          <t>Orson Welles, Joseph Cotten, Dorothy Comingore, Ray Collins, George Coulouris, Agnes Moorehead, Paul Stewart, Ruth Warrick, Erskine Sanford, William Alland, Everett Sloane, Fortunio Bonanova, Gus Schilling, Philip Van Zandt, Georgia Backus, Harry Shannon, Sonny Bupp, Buddy Swan, Gregg Toland, Don Ackerman, Gino Corrado, Maurice Costello, Demetrius Alexis, Gene Coogan, Art Dupuis, Rudy Germane, Mike Lally, Walter Lawrence, John Northpole, Victor Romito, Bob Terry, William Alston, Jack Gargan, Bert Moorhouse, Carmen Laroux, Sam Ash, Buddy Messinger, Terrance Ray, Sally Corner, Walter Bacon, Herbert Corthell, Harry A. Bailey, Danny Borzage, J.J. Clark, Tom Coleman, Carl Deloro, Jack Egan, Robert Haines, Ludwig Lowry, John McCormack, Hercules Mendez, Paddy O'Flynn, Sam Rice, Don Roberts, Larry Wheat, Larry Williams, Joan Blair, Morgan Brown, Harry Burkhardt, Edmund Cobb, Eddie Coke, Louis Natheaux, Arthur O'Connell, Guy Repp, Tom Steele, Richard Wilson, Louise Currie, Walter Sande, Jan Wiley, Milton Kibbee, Buck Mack, Alan Ladd, Thomas A. Curran, Jack Curtis, George Noisom, Gerald Pierce, Dona Dax, George DeNormand, Bud Geary, Bert LeBaron, Clyde McAtee, Cyril Ring, Roland Winters, Lew Harvey, Herman J. Mankiewicz, Eddie Dew, Perc Launders, John Dilson, Walter James, Robert Dudley, Suzanne Dulier, Al Eben, Johnny Eckert, Carl Ekberg, Edith Evanson, Carl Faulkner, Juanita Fields, Edna Mae Jones, Leda Nicova, Jolane Reynolds, Suzanne Ridgway, Olin Francis, Louise Franklin, Renee Godfrey, Peter Gowland, Jimmy Grant, Jesse Graves, Ernest Grooney, Jack Gwynne, Teddy Mangean, Henry Hebert, Bryan 'Slim' Hightower, Mitchell Ingraham, Philip Morris, Francis Sayles, George W. Jimenez, Ellen Lowe, James T. Mack, Mickey Martin, Bruce Sidney, Major McBride, Frank McLure, Charles Meakin, Edward Peil Jr., Irving Mitchell, Frances E. Neal, Lillian Nicholson, Joseph North, William H. O'Brien, Field Norton, Dick Scott, Frank O'Connor, Russ Powell, Bert Stevens, Thomas Pogue, Lillian O'Malley, Jack Raymond, Gohr Van Vleck, Myrtle Rishell, Benny Rubin, Shimen Ruskin, George Sherwood, Edward Ryan, Landers Stevens, Harry J. Vejar, Tudor Williams, Arthur Yeoman, Tim Davis, Charles Bennett, Arthur Kay, John Alban, Finn Zirzow, Sam Harris, Dorothy Cleveland</t>
        </is>
      </c>
      <c r="Q294" s="40" t="inlineStr">
        <is>
          <t>Orson Welles</t>
        </is>
      </c>
      <c r="R294" s="41" t="inlineStr">
        <is>
          <t>[{"Source": "Internet Movie Database", "Value": "8.3/10"}, {"Source": "Rotten Tomatoes", "Value": "99%"}, {"Source": "Metacritic", "Value": "100/100"}]</t>
        </is>
      </c>
      <c r="S294" s="42" t="inlineStr">
        <is>
          <t>23,218,000</t>
        </is>
      </c>
      <c r="T294" s="43" t="inlineStr">
        <is>
          <t>PG</t>
        </is>
      </c>
      <c r="U294" s="44" t="inlineStr">
        <is>
          <t>119</t>
        </is>
      </c>
      <c r="V294" s="45" t="inlineStr">
        <is>
          <t>{"link": "https://www.themoviedb.org/movie/15-citizen-kane/watch?locale=CA",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is>
      </c>
      <c r="W294" s="46" t="inlineStr">
        <is>
          <t>839,727</t>
        </is>
      </c>
      <c r="X294" s="35" t="n">
        <v>15</v>
      </c>
      <c r="Y294" s="35" t="inlineStr">
        <is>
          <t>[2, 289, 1480, 1092, 630, 614560, 3082, 426, 963, 5156, 996, 1585, 3766, 947, 935, 303, 20246, 62, 3090, 19]</t>
        </is>
      </c>
      <c r="Z294" s="35" t="inlineStr">
        <is>
          <t>99%</t>
        </is>
      </c>
      <c r="AA294" s="35" t="inlineStr">
        <is>
          <t>8.3/10</t>
        </is>
      </c>
      <c r="AB294" s="35" t="inlineStr">
        <is>
          <t>100/100</t>
        </is>
      </c>
      <c r="AC294" s="35" t="inlineStr">
        <is>
          <t>https://www.youtube.com/embed/fAcLNMkzfTE</t>
        </is>
      </c>
      <c r="AD294" s="115" t="inlineStr">
        <is>
          <t>US</t>
        </is>
      </c>
      <c r="AE294" s="115" t="n">
        <v>1731215633548</v>
      </c>
    </row>
    <row r="295" ht="14.25" customHeight="1" s="142">
      <c r="A295" s="108" t="inlineStr">
        <is>
          <t>Tommy Boy</t>
        </is>
      </c>
      <c r="B295" s="109" t="n">
        <v>87</v>
      </c>
      <c r="C295" s="110" t="n"/>
      <c r="D295" s="28" t="n"/>
      <c r="E295" s="111" t="inlineStr">
        <is>
          <t>Comedy</t>
        </is>
      </c>
      <c r="F295" s="126" t="n"/>
      <c r="G295" s="31" t="n"/>
      <c r="H295" s="32" t="n"/>
      <c r="I295" s="112" t="inlineStr">
        <is>
          <t>Paramount Pictures</t>
        </is>
      </c>
      <c r="J295" s="113" t="n">
        <v>1995</v>
      </c>
      <c r="K295" s="35">
        <f>ROW(K295)-1</f>
        <v/>
      </c>
      <c r="L295" s="115" t="b">
        <v>0</v>
      </c>
      <c r="M295" s="114" t="inlineStr">
        <is>
          <t>Plenty of jokes, most of them funny, some of them hilarious. The funniest David Spade has ever been. Chris Farley is greatly missed.</t>
        </is>
      </c>
      <c r="N295" s="47" t="inlineStr">
        <is>
          <t>To save the family business, two ne’er-do-well traveling salesmen hit the road with disastrously funny consequences.</t>
        </is>
      </c>
      <c r="O295" s="38" t="inlineStr">
        <is>
          <t>https://image.tmdb.org/t/p/w500/6m1xJqfViDkmNmKUKvTSJ5fo0k4.jpg</t>
        </is>
      </c>
      <c r="P295" s="39" t="inlineStr">
        <is>
          <t>Chris Farley, David Spade, Brian Dennehy, Bo Derek, Dan Aykroyd, Julie Warner, Sean McCann, Zach Grenier, James Blendick, Paul Greenberg, Robert K. Weiss, Corey Sevier, Lorri Bagley, John Farley, Kevin Farley, Rob Lowe, Frank Welker, Adrian Truss, Clinton Turnbull, Ryder Britton, Graeme Millington, Michael Cram, Dean Marshall, Trent McMullen, Philip Williams, David Malloy, Roy Lewis, Austin Pool, William Dunlop, Jack Jessop, Michael Dunston, David Hemblen, George Kinamis, Dov Tiefenbach, Mark Zador, Helen Hughes, J.R. Zimmerman, Reg Dreger, Lloyd White, David Huband, Hayley Gibbins, Julianne Gillies, Thick Wilson, Maria Vacratsis, Colin Fox, Lynn Cunningham, David Calderisi, Sven Van de Ven, Errol Sitahal, Marc Strange, Michael Ewing, Henry Gomez, Lindsay Leese, Camilla Scott, Bunty Webb, Marilyn Boyle, Gino Marrocco, Gil Filar, Jonathan Wilson, Sandi Stahlbrand, Ron James, Brian Kaulback, Mark Ingram, Jim Codrington, Patricia Moffatt, Raymond Hunt, Robbie Rox, Jerry Schaefer, Taylor Segal, Jim Feather, Ted Kavouris, Regis Lemke, Jordan-Patrick Marcantonio</t>
        </is>
      </c>
      <c r="Q295" s="40" t="inlineStr">
        <is>
          <t>Peter Segal</t>
        </is>
      </c>
      <c r="R295" s="41" t="inlineStr">
        <is>
          <t>[{"Source": "Internet Movie Database", "Value": "7.1/10"}, {"Source": "Rotten Tomatoes", "Value": "41%"}, {"Source": "Metacritic", "Value": "46/100"}]</t>
        </is>
      </c>
      <c r="S295" s="42" t="inlineStr">
        <is>
          <t>32,648,673</t>
        </is>
      </c>
      <c r="T295" s="43" t="inlineStr">
        <is>
          <t>PG-13</t>
        </is>
      </c>
      <c r="U295" s="44" t="inlineStr">
        <is>
          <t>98</t>
        </is>
      </c>
      <c r="V295" s="45"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5" s="46" t="inlineStr">
        <is>
          <t>20,000,000</t>
        </is>
      </c>
      <c r="X295" s="35" t="n">
        <v>11381</v>
      </c>
      <c r="Y295" s="35" t="inlineStr">
        <is>
          <t>[13997, 42264, 85112, 258964, 59083, 1089329, 12251, 18727, 8872, 12133, 3598, 8467, 2609, 9519, 137, 8699, 12771, 11326, 32646]</t>
        </is>
      </c>
      <c r="Z295" s="35" t="inlineStr">
        <is>
          <t>41%</t>
        </is>
      </c>
      <c r="AA295" s="35" t="inlineStr">
        <is>
          <t>7.1/10</t>
        </is>
      </c>
      <c r="AB295" s="35" t="inlineStr">
        <is>
          <t>46/100</t>
        </is>
      </c>
      <c r="AC295" s="35" t="inlineStr">
        <is>
          <t>https://www.youtube.com/embed/A2Albcpyaiw</t>
        </is>
      </c>
      <c r="AD295" s="115" t="inlineStr">
        <is>
          <t>US</t>
        </is>
      </c>
      <c r="AE295" s="115" t="n">
        <v>1731215633548</v>
      </c>
    </row>
    <row r="296" ht="14.25" customHeight="1" s="142">
      <c r="A296" s="108" t="inlineStr">
        <is>
          <t>Fighting With My Family</t>
        </is>
      </c>
      <c r="B296" s="109" t="n">
        <v>87</v>
      </c>
      <c r="C296" s="110" t="n"/>
      <c r="D296" s="28" t="n"/>
      <c r="E296" s="111" t="inlineStr">
        <is>
          <t>Dramedy</t>
        </is>
      </c>
      <c r="F296" s="126" t="inlineStr">
        <is>
          <t>Sports</t>
        </is>
      </c>
      <c r="G296" s="31" t="n"/>
      <c r="H296" s="32" t="n"/>
      <c r="I296" s="112" t="inlineStr">
        <is>
          <t>Amazon MGM Studios</t>
        </is>
      </c>
      <c r="J296" s="113" t="n">
        <v>2019</v>
      </c>
      <c r="K296" s="35">
        <f>ROW(K296)-1</f>
        <v/>
      </c>
      <c r="L296" s="115" t="b">
        <v>0</v>
      </c>
      <c r="M296" s="114"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296"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296" s="50" t="inlineStr">
        <is>
          <t>https://image.tmdb.org/t/p/w500/cVhe15rJLRjolunSWLBN6xQLyGU.jpg</t>
        </is>
      </c>
      <c r="P296" s="51" t="inlineStr">
        <is>
          <t>Florence Pugh, Lena Headey, Nick Frost, Vince Vaughn, Jack Lowden, Dwayne Johnson, Thea Trinidad, Aqueela Zoll, Stephen Merchant, Julia Davis, James Burrows, Hannah Rae, Kim Matula, Paul Wight, Stephen Farrelly, Mike Mizanin, Tori Ellen Ross, Thomas Whilley, Jerry Lawler, Olivia Bernstone, Leah Harvey, Mohammad Amiri, Christine Ozanne, Grace Link, Hannah Dodd, Jack Gouldbourne, Elroy Powell, Ellie Gonsalves, Brendon Burns, Ciaran Dowd, Josh Myers, Rod Zapata, John Cena, Zak Frary, Roy Bevis, Darrell Allen, Samantha Allen, Samantha Alleyne, James Mason, Bellevedere Ballantyne, Lee Balls, Nickolaus Barnes, Sonny Branson, Joseph Carolan, Toby Clements, Cassius Cupid, Alex Decunha, James 'JD Knight' Dunn, Joshua Faulkner, Jerome Fleisch, Lucy Garland, Rishi Ghosh, Scott Gibson, Gareth Harris, Alexander Holland, Nathan Cruz, Jonathan Jules, Martin Kelly, James Kiddie, Simon Kippen, Jon Kocel, Andrew Kybett, Chelsea Labadini, Rishpal Singh Landa, Matt Lanes, Folakemi Lawal, Robin Lekime, Harry Lynch-Bowers, Erin Marshall, Adam Maxted, Barry McGiven, Robert McLanachan, David Minton, Feizal Mowlabocus, Simon Musk, Matt Newton-Walters, James O'Hagan, Ian O'Keefe, Chuey Okoye, Constantinos Panayi, Paul Robinson, Jordan Rolfe, Ildar Safin, Janine Schnaars, Ashley Darkwood, Charlie Sterling, Justin Sysum, Aaron Sharp, Chloe Csengery, Chris Albright, Michael Coulthard, John Layfield, Saraya-Jade Bevis, Julia Hamer-Bevis, Patrick Bevis, Sofia Abbasi</t>
        </is>
      </c>
      <c r="Q296" s="52" t="inlineStr">
        <is>
          <t>Stephen Merchant</t>
        </is>
      </c>
      <c r="R296" s="59" t="inlineStr">
        <is>
          <t>[{"Source": "Internet Movie Database", "Value": "7.0/10"}, {"Source": "Rotten Tomatoes", "Value": "93%"}, {"Source": "Metacritic", "Value": "68/100"}]</t>
        </is>
      </c>
      <c r="S296" s="60" t="inlineStr">
        <is>
          <t>39,055,536</t>
        </is>
      </c>
      <c r="T296" s="55" t="inlineStr">
        <is>
          <t>PG-13</t>
        </is>
      </c>
      <c r="U296" s="56" t="inlineStr">
        <is>
          <t>108</t>
        </is>
      </c>
      <c r="V296" s="57" t="inlineStr">
        <is>
          <t>{"link": "https://www.themoviedb.org/movie/445629-fighting-with-my-family/watch?locale=CA",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149}],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96" s="61" t="inlineStr">
        <is>
          <t>11,000,000</t>
        </is>
      </c>
      <c r="X296" s="35" t="n">
        <v>445629</v>
      </c>
      <c r="Y296" s="35" t="inlineStr">
        <is>
          <t>[525183, 471506, 453278, 452731, 372411, 398289, 565719, 512056, 554739, 666219, 334175, 32272, 13496, 412862, 586654, 437316, 363807, 11694, 565591, 296370]</t>
        </is>
      </c>
      <c r="Z296" s="35" t="inlineStr">
        <is>
          <t>93%</t>
        </is>
      </c>
      <c r="AA296" s="35" t="inlineStr">
        <is>
          <t>7.0/10</t>
        </is>
      </c>
      <c r="AB296" s="35" t="inlineStr">
        <is>
          <t>68/100</t>
        </is>
      </c>
      <c r="AC296" s="35" t="inlineStr">
        <is>
          <t>https://www.youtube.com/embed/G-gx3y4d4Rw</t>
        </is>
      </c>
      <c r="AD296" s="115" t="inlineStr">
        <is>
          <t>US</t>
        </is>
      </c>
      <c r="AE296" s="115" t="n">
        <v>1731215633548</v>
      </c>
    </row>
    <row r="297" ht="14.25" customHeight="1" s="142">
      <c r="A297" s="108" t="inlineStr">
        <is>
          <t>Barbarian</t>
        </is>
      </c>
      <c r="B297" s="109" t="n">
        <v>87</v>
      </c>
      <c r="C297" s="110" t="n"/>
      <c r="D297" s="28" t="n"/>
      <c r="E297" s="111" t="inlineStr">
        <is>
          <t>Horror</t>
        </is>
      </c>
      <c r="F297" s="126" t="n"/>
      <c r="G297" s="31" t="n"/>
      <c r="H297" s="32" t="n"/>
      <c r="I297" s="112" t="inlineStr">
        <is>
          <t>20th Century Studios</t>
        </is>
      </c>
      <c r="J297" s="113" t="n">
        <v>2022</v>
      </c>
      <c r="K297" s="35">
        <f>ROW(K297)-1</f>
        <v/>
      </c>
      <c r="L297" s="115" t="b">
        <v>0</v>
      </c>
      <c r="M297" s="114" t="inlineStr">
        <is>
          <t>An unpredictable film that is still great even when you know what's coming. Very tense throughout, and makes you realize you can never know who to trust.</t>
        </is>
      </c>
      <c r="N297" s="37" t="inlineStr">
        <is>
          <t>In town for a job interview, a young woman arrives at her Airbnb late at night only to find that it has been mistakenly double-booked and a strange man is already staying there. Against her better judgement, she decides to stay the night anyway.</t>
        </is>
      </c>
      <c r="O297" s="38" t="inlineStr">
        <is>
          <t>https://image.tmdb.org/t/p/w500/idT5mnqPcJgSkvpDX7pJffBzdVH.jpg</t>
        </is>
      </c>
      <c r="P297" s="39" t="inlineStr">
        <is>
          <t>Georgina Campbell, Justin Long, Bill Skarsgård, Richard Brake, Matthew Patrick Davis, Jaymes Butler, Kurt Braunohler, Sophie Sörensen, Rachel Fowler, JR Esposito, Kate Nichols, Kate Bosworth, Brooke Dillman, Sara Paxton, Will Greenberg, Derek Morse, Trevor Van Uden, Zach Cregger, Devina Vassileva, Kalina Stancheva, Julian Stanishkov</t>
        </is>
      </c>
      <c r="Q297" s="40" t="inlineStr">
        <is>
          <t>Zach Cregger</t>
        </is>
      </c>
      <c r="R297" s="41" t="inlineStr">
        <is>
          <t>[{"Source": "Internet Movie Database", "Value": "7.0/10"}, {"Source": "Rotten Tomatoes", "Value": "92%"}, {"Source": "Metacritic", "Value": "78/100"}]</t>
        </is>
      </c>
      <c r="S297" s="42" t="inlineStr">
        <is>
          <t>45,400,000</t>
        </is>
      </c>
      <c r="T297" s="43" t="inlineStr">
        <is>
          <t>R</t>
        </is>
      </c>
      <c r="U297" s="44" t="inlineStr">
        <is>
          <t>102</t>
        </is>
      </c>
      <c r="V297" s="45"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7" s="46" t="inlineStr">
        <is>
          <t>4,500,000</t>
        </is>
      </c>
      <c r="X297" s="35" t="n">
        <v>913290</v>
      </c>
      <c r="Y297" s="35" t="inlineStr">
        <is>
          <t>[882598, 619730, 814800, 762504, 766475, 1005776, 301804, 791177, 1173558, 829410, 1039868, 116811, 481375, 760104, 1170574, 246403, 949423, 517302, 880841, 547565]</t>
        </is>
      </c>
      <c r="Z297" s="35" t="inlineStr">
        <is>
          <t>92%</t>
        </is>
      </c>
      <c r="AA297" s="35" t="inlineStr">
        <is>
          <t>7.0/10</t>
        </is>
      </c>
      <c r="AB297" s="35" t="inlineStr">
        <is>
          <t>78/100</t>
        </is>
      </c>
      <c r="AC297" s="35" t="inlineStr">
        <is>
          <t>https://www.youtube.com/embed/Dr89pmKrqkI</t>
        </is>
      </c>
      <c r="AD297" s="115" t="inlineStr">
        <is>
          <t>US</t>
        </is>
      </c>
      <c r="AE297" s="115" t="n">
        <v>1731215633548</v>
      </c>
    </row>
    <row r="298" ht="14.25" customHeight="1" s="142">
      <c r="A298" s="108" t="inlineStr">
        <is>
          <t>12 Monkeys</t>
        </is>
      </c>
      <c r="B298" s="109" t="n">
        <v>87</v>
      </c>
      <c r="C298" s="110" t="n"/>
      <c r="D298" s="28" t="n"/>
      <c r="E298" s="111" t="inlineStr">
        <is>
          <t>Sci-Fi</t>
        </is>
      </c>
      <c r="F298" s="126" t="n"/>
      <c r="G298" s="31" t="n"/>
      <c r="H298" s="32" t="n"/>
      <c r="I298" s="112" t="inlineStr">
        <is>
          <t>Universal Pictures</t>
        </is>
      </c>
      <c r="J298" s="113" t="n">
        <v>1995</v>
      </c>
      <c r="K298" s="35">
        <f>ROW(K298)-1</f>
        <v/>
      </c>
      <c r="L298" s="115" t="b">
        <v>0</v>
      </c>
      <c r="M298" s="114"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298" s="37"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298" s="38" t="inlineStr">
        <is>
          <t>https://image.tmdb.org/t/p/w500/gt3iyguaCIw8DpQZI1LIN5TohM2.jpg</t>
        </is>
      </c>
      <c r="P298" s="39" t="inlineStr">
        <is>
          <t>Bruce Willis, Madeleine Stowe, Brad Pitt, Christopher Plummer, David Morse, Jon Seda, Christopher Meloni, Joey Perillo, LisaGay Hamilton, Matt Ross, Annie Golden, Michael Chance, H. Michael Walls, Bob Adrian, Bill Raymond, Ernest Abuba, Nell Johnson, Rozwill Young, Joseph Melito, Frank Gorshin, Aaron Michael Lacey, Vernon Campbell, Simon Jones, Carol Florence, Irma St. Paule, Frederick Strother, Charles Techman, Rick Warner, Anthony 'Chip' Brienza, Bruce Kirkpatrick, Wilfred Williams, Joilet Harris, Drucie McDaniel, John Blaisse, Louis Lippa, Stan Kang, Pat Dias, Felix Pire, Karl Warren, Joseph McKenna, Stephen Bridgewater, Ray Huffman, Charley Scalies, Paul Meshejian, Kevin Thigpen, Jann Ellis, Michael Ryan Segal, Korchenko, Robert O'Neill, Harry O'Toole, Chuck Jeffreys, Barry Price, John Panzarella, Janet Zappala, Lisa Talerico, Tiffany Baldwin, C.J. Byrnes, Tom Detrik, Joe Gerety, Bonnie Loev, Raymond Mamrak, Allelon Ruggiero, Thang, Sal Mazzotta, Bart the Bear, Donald Faison, Richard Stanley</t>
        </is>
      </c>
      <c r="Q298" s="40" t="inlineStr">
        <is>
          <t>Terry Gilliam</t>
        </is>
      </c>
      <c r="R298" s="41" t="inlineStr">
        <is>
          <t>[{"Source": "Internet Movie Database", "Value": "8.0/10"}, {"Source": "Rotten Tomatoes", "Value": "88%"}, {"Source": "Metacritic", "Value": "75/100"}]</t>
        </is>
      </c>
      <c r="S298" s="42" t="inlineStr">
        <is>
          <t>168,841,459</t>
        </is>
      </c>
      <c r="T298" s="43" t="inlineStr">
        <is>
          <t>R</t>
        </is>
      </c>
      <c r="U298" s="44" t="inlineStr">
        <is>
          <t>129</t>
        </is>
      </c>
      <c r="V298" s="45"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8" s="46" t="inlineStr">
        <is>
          <t>29,000,000</t>
        </is>
      </c>
      <c r="X298" s="35" t="n">
        <v>63</v>
      </c>
      <c r="Y298" s="35" t="inlineStr">
        <is>
          <t>[807, 177, 180, 9333, 628, 187, 62, 107, 1878, 17134, 389, 8054, 629, 1572, 861, 949, 8065, 68, 163, 4476]</t>
        </is>
      </c>
      <c r="Z298" s="35" t="inlineStr">
        <is>
          <t>88%</t>
        </is>
      </c>
      <c r="AA298" s="35" t="inlineStr">
        <is>
          <t>8.0/10</t>
        </is>
      </c>
      <c r="AB298" s="35" t="inlineStr">
        <is>
          <t>75/100</t>
        </is>
      </c>
      <c r="AC298" s="35" t="inlineStr">
        <is>
          <t>https://www.youtube.com/embed/Xwh1xBzsc1Q</t>
        </is>
      </c>
      <c r="AD298" s="115" t="inlineStr">
        <is>
          <t>US</t>
        </is>
      </c>
      <c r="AE298" s="115" t="n">
        <v>1731215633548</v>
      </c>
    </row>
    <row r="299" ht="14.25" customHeight="1" s="142">
      <c r="A299" s="108" t="inlineStr">
        <is>
          <t>10 Cloverfield Lane</t>
        </is>
      </c>
      <c r="B299" s="109" t="n">
        <v>87</v>
      </c>
      <c r="C299" s="110" t="inlineStr">
        <is>
          <t>Cloververse</t>
        </is>
      </c>
      <c r="D299" s="28" t="n"/>
      <c r="E299" s="111" t="inlineStr">
        <is>
          <t>Horror</t>
        </is>
      </c>
      <c r="F299" s="126" t="inlineStr">
        <is>
          <t>Sci-Fi</t>
        </is>
      </c>
      <c r="G299" s="31" t="n"/>
      <c r="H299" s="32" t="n"/>
      <c r="I299" s="112" t="inlineStr">
        <is>
          <t>Paramount Pictures</t>
        </is>
      </c>
      <c r="J299" s="113" t="n">
        <v>2016</v>
      </c>
      <c r="K299" s="35">
        <f>ROW(K299)-1</f>
        <v/>
      </c>
      <c r="L299" s="115" t="b">
        <v>0</v>
      </c>
      <c r="M299" s="114"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299" s="49" t="inlineStr">
        <is>
          <t>After a catastrophic car crash, a young woman wakes up in a survivalist's underground bunker, where he claims to have saved her from an apocalyptic attack that has left the outside world uninhabitable.</t>
        </is>
      </c>
      <c r="O299" s="50" t="inlineStr">
        <is>
          <t>https://image.tmdb.org/t/p/w500/84Dhwz93vCin6T1PX6ctSvWEuNE.jpg</t>
        </is>
      </c>
      <c r="P299" s="51" t="inlineStr">
        <is>
          <t>John Goodman, Mary Elizabeth Winstead, John Gallagher Jr., Douglas M. Griffin, Suzanne Cryer, Bradley Cooper, Sumalee Montano, Frank Mottek</t>
        </is>
      </c>
      <c r="Q299" s="52" t="inlineStr">
        <is>
          <t>Dan Trachtenberg</t>
        </is>
      </c>
      <c r="R299" s="53" t="inlineStr">
        <is>
          <t>[{"Source": "Internet Movie Database", "Value": "7.2/10"}, {"Source": "Rotten Tomatoes", "Value": "91%"}, {"Source": "Metacritic", "Value": "76/100"}]</t>
        </is>
      </c>
      <c r="S299" s="54" t="inlineStr">
        <is>
          <t>110,216,998</t>
        </is>
      </c>
      <c r="T299" s="55" t="inlineStr">
        <is>
          <t>PG-13</t>
        </is>
      </c>
      <c r="U299" s="56" t="inlineStr">
        <is>
          <t>104</t>
        </is>
      </c>
      <c r="V299" s="57" t="inlineStr">
        <is>
          <t>{"link": "https://www.themoviedb.org/movie/333371-10-cloverfield-lane/watch?locale=CA", "flatrate": [{"logo_path": "/pbpMk2JmcoNnQwx5JGpXngfoWtp.jpg", "provider_id": 8, "provider_name": "Netflix", "display_priority": 0}, {"logo_path": "/hExO4PtimLIYn3kBOrzsejNv7cT.jpg", "provider_id": 582, "provider_name": "Paramount+ Amazon Channel", "display_priority": 13},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9" s="58" t="inlineStr">
        <is>
          <t>15,000,000</t>
        </is>
      </c>
      <c r="X299" s="35" t="n">
        <v>333371</v>
      </c>
      <c r="Y299" s="35" t="inlineStr">
        <is>
          <t>[384521, 7191, 245703, 7840, 4951, 209112, 376570, 295699, 299687, 300673, 146198, 325348, 270010, 44115, 310131, 300669, 3021, 313922, 303991, 264644]</t>
        </is>
      </c>
      <c r="Z299" s="35" t="inlineStr">
        <is>
          <t>91%</t>
        </is>
      </c>
      <c r="AA299" s="35" t="inlineStr">
        <is>
          <t>7.2/10</t>
        </is>
      </c>
      <c r="AB299" s="35" t="inlineStr">
        <is>
          <t>76/100</t>
        </is>
      </c>
      <c r="AC299" s="35" t="inlineStr">
        <is>
          <t>https://www.youtube.com/embed/yQy-ANhnUpE</t>
        </is>
      </c>
      <c r="AD299" s="115" t="inlineStr">
        <is>
          <t>US</t>
        </is>
      </c>
      <c r="AE299" s="115" t="inlineStr">
        <is>
          <t>1740161272672</t>
        </is>
      </c>
    </row>
    <row r="300" ht="14.25" customHeight="1" s="142">
      <c r="A300" s="108" t="inlineStr">
        <is>
          <t>Old School</t>
        </is>
      </c>
      <c r="B300" s="109" t="n">
        <v>87</v>
      </c>
      <c r="C300" s="110" t="n"/>
      <c r="D300" s="28" t="n"/>
      <c r="E300" s="111" t="inlineStr">
        <is>
          <t>Comedy</t>
        </is>
      </c>
      <c r="F300" s="126" t="n"/>
      <c r="G300" s="31" t="n"/>
      <c r="H300" s="32" t="n"/>
      <c r="I300" s="112" t="inlineStr">
        <is>
          <t>Dreamworks</t>
        </is>
      </c>
      <c r="J300" s="113" t="n">
        <v>2003</v>
      </c>
      <c r="K300" s="35">
        <f>ROW(K300)-1</f>
        <v/>
      </c>
      <c r="L300" s="115" t="b">
        <v>0</v>
      </c>
      <c r="M300" s="114" t="inlineStr">
        <is>
          <t>A funny raunchy comedy carried by the performances and humor of the star trio. The premise is funny and well executed.</t>
        </is>
      </c>
      <c r="N300" s="49" t="inlineStr">
        <is>
          <t>Three friends attempt to recapture their glory days by opening up a fraternity near their alma mater.</t>
        </is>
      </c>
      <c r="O300" s="50" t="inlineStr">
        <is>
          <t>https://image.tmdb.org/t/p/w500/nYtuwNHpEoIbTgS3aFPSEwZNN6l.jpg</t>
        </is>
      </c>
      <c r="P300" s="51" t="inlineStr">
        <is>
          <t>Luke Wilson, Will Ferrell, Vince Vaughn, Jeremy Piven, Ellen Pompeo, Juliette Lewis, Jerod Mixon, Leah Remini, Perrey Reeves, Patrick Cranshaw, Craig Kilborn, Elisha Cuthbert, Seann William Scott, Rick Gonzalez, Matt Walsh, Artie Lange, Patrick Fischler, Sara Tanaka, Harve Presnell, Katherine Ellis, Phe Caplan, Sarah Shahi, Kristen Kerr, Dan Finnerty, Gregory Alan Williams, Ashley Jones, Bryan Callen, James Carville, Todd Phillips, Stuart Cornfeld, Corinne Kingsbury, Lisa Donatz, David Moreland, Chris Hendrie, Rachel Winfree, Nathalie Fay, Kristina Hughes, Nicholas Hosking, Sara Bryan, Sydney Bryan, Noel Gugliemi, Robert Baker, Bob Lazar, Arthur Taxier, Darryl Armbruster, Gene Reed, David Arana, David Hughes, Marc Thaldorf, Jimi Englund, Snoop Dogg, Warren G, Bishop Don Magic Juan, Kokane, Matthew Carey, Simon Helberg, Abdul Goznobi, Eddie Pepitone, Rob Corddry, Charles Noland, Raymond Ma, Jesse Heiman, Joe Gonzales, Patrick J. Adams, Jake Jarvi, Ellen Cleghorne, Andy Dick, Terry O'Quinn, David Michael White, Ray Buffer, Candice T. Cain, Allen Bloomfield, Katie Carlin</t>
        </is>
      </c>
      <c r="Q300" s="52" t="inlineStr">
        <is>
          <t>Todd Phillips</t>
        </is>
      </c>
      <c r="R300" s="53" t="inlineStr">
        <is>
          <t>[{"Source": "Internet Movie Database", "Value": "7.0/10"}, {"Source": "Rotten Tomatoes", "Value": "60%"}, {"Source": "Metacritic", "Value": "54/100"}]</t>
        </is>
      </c>
      <c r="S300" s="54" t="inlineStr">
        <is>
          <t>87,100,000</t>
        </is>
      </c>
      <c r="T300" s="55" t="inlineStr">
        <is>
          <t>R</t>
        </is>
      </c>
      <c r="U300" s="56" t="inlineStr">
        <is>
          <t>92</t>
        </is>
      </c>
      <c r="V300" s="57"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"/tJqmTmQ8jp9WfyaZfApHK8lSywA.jpg", "provider_id": 1853, "provider_name": "Paramount Plus Apple TV Channel ", "display_priority": 116}, {"logo_path": "/rl6zez5rCeyelt1I46JRYk6B9Ed.jpg", "provider_id": 2304, "provider_name": "Paramount Plus Basic with Ads", "display_priority": 164}]}</t>
        </is>
      </c>
      <c r="W300" s="58" t="inlineStr">
        <is>
          <t>24,000,000</t>
        </is>
      </c>
      <c r="X300" s="35" t="n">
        <v>11635</v>
      </c>
      <c r="Y300" s="35" t="inlineStr">
        <is>
          <t>[2294, 9718, 13525, 230158, 36215, 16148, 5146, 526103, 14603, 714099, 530442, 24046, 163590, 348315, 391581, 31821, 319042, 59927, 755991, 240607]</t>
        </is>
      </c>
      <c r="Z300" s="35" t="inlineStr">
        <is>
          <t>60%</t>
        </is>
      </c>
      <c r="AA300" s="35" t="inlineStr">
        <is>
          <t>7.0/10</t>
        </is>
      </c>
      <c r="AB300" s="35" t="inlineStr">
        <is>
          <t>54/100</t>
        </is>
      </c>
      <c r="AC300" s="35" t="inlineStr">
        <is>
          <t>https://www.youtube.com/embed/VqtymOtKr48</t>
        </is>
      </c>
      <c r="AD300" s="115" t="inlineStr">
        <is>
          <t>US</t>
        </is>
      </c>
      <c r="AE300" s="115" t="n">
        <v>1731215633548</v>
      </c>
    </row>
    <row r="301" ht="14.25" customHeight="1" s="142">
      <c r="A301" s="108" t="inlineStr">
        <is>
          <t>Dazed and Confused</t>
        </is>
      </c>
      <c r="B301" s="109" t="n">
        <v>87</v>
      </c>
      <c r="C301" s="110" t="n"/>
      <c r="D301" s="28" t="n"/>
      <c r="E301" s="111" t="inlineStr">
        <is>
          <t>Comedy</t>
        </is>
      </c>
      <c r="F301" s="126" t="inlineStr">
        <is>
          <t>Coming-of-Age</t>
        </is>
      </c>
      <c r="G301" s="31" t="n"/>
      <c r="H301" s="32" t="n"/>
      <c r="I301" s="112" t="inlineStr">
        <is>
          <t>Gramercy Pictures</t>
        </is>
      </c>
      <c r="J301" s="113" t="n">
        <v>1993</v>
      </c>
      <c r="K301" s="35">
        <f>ROW(K301)-1</f>
        <v/>
      </c>
      <c r="L301" s="115" t="b">
        <v>0</v>
      </c>
      <c r="M301" s="114"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301"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301" s="50" t="inlineStr">
        <is>
          <t>https://image.tmdb.org/t/p/w500/msG9awbLhVZwv1Eh9Ge7SofMexW.jpg</t>
        </is>
      </c>
      <c r="P301" s="51" t="inlineStr">
        <is>
          <t>Jason London, Matthew McConaughey, Joey Lauren Adams, Rory Cochrane, Wiley Wiggins, Adam Goldberg, Anthony Rapp, Sasha Jenson, Shawn Andrews, Milla Jovovich, Ben Affleck, Marissa Ribisi, Michelle Burke, Deena Martin, Cole Hauser, Christine Harnos, Mark Vandermeulen, Esteban Powell, Jeremy Fox, Jason O. Smith, Christin Hinojosa, Parker Posey, Catherine Morris, Nicky Katt, Parker Brooks, Zach Taylor, Jacob Jones, Rick Moser, Terry Mross, Kim Krizan, Zooey Greif, Julius Tennon, Priscilla Kinser, Erika Geminder, Heidi Van Horne, Katherine Asher, Kathleen Cunningham, Richard Dillard, John Swasey, Zeke Mills, Michael Gillespie, Tom Hoeck, Fred Lerner, David Blackwell, Autumn Barr, Doug Taylor, Bob Moser, Mona Lee Fultz, Chris M. Allport, Rose Barrett, Tara Battani, Adam Boster, Josh Caldwell, Nicole Emmons, Mike Enright, Chris Green, Karey Green, KaiCarra, Jessica Looney, Renée Zellweger, Anthony Pedone, Ted Perez, Damian Tamburro, Chris Western, James 'Kimo' Wills, Heath Young</t>
        </is>
      </c>
      <c r="Q301" s="52" t="inlineStr">
        <is>
          <t>Richard Linklater</t>
        </is>
      </c>
      <c r="R301" s="53" t="inlineStr">
        <is>
          <t>[{"Source": "Internet Movie Database", "Value": "7.6/10"}, {"Source": "Rotten Tomatoes", "Value": "94%"}, {"Source": "Metacritic", "Value": "82/100"}]</t>
        </is>
      </c>
      <c r="S301" s="54" t="inlineStr">
        <is>
          <t>8,259,076</t>
        </is>
      </c>
      <c r="T301" s="55" t="inlineStr">
        <is>
          <t>R</t>
        </is>
      </c>
      <c r="U301" s="56" t="inlineStr">
        <is>
          <t>102</t>
        </is>
      </c>
      <c r="V301" s="57"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t>
        </is>
      </c>
      <c r="W301" s="58" t="inlineStr">
        <is>
          <t>6,900,000</t>
        </is>
      </c>
      <c r="X301" s="35" t="n">
        <v>9571</v>
      </c>
      <c r="Y301" s="35" t="inlineStr">
        <is>
          <t>[295699, 14022, 24795, 838, 2293, 2295, 14052, 10218, 4995, 43003, 55785, 13998, 355234, 13612, 12170, 13990, 40440, 14262, 285024, 8942]</t>
        </is>
      </c>
      <c r="Z301" s="35" t="inlineStr">
        <is>
          <t>94%</t>
        </is>
      </c>
      <c r="AA301" s="35" t="inlineStr">
        <is>
          <t>7.6/10</t>
        </is>
      </c>
      <c r="AB301" s="35" t="inlineStr">
        <is>
          <t>82/100</t>
        </is>
      </c>
      <c r="AC301" s="35" t="inlineStr">
        <is>
          <t>https://www.youtube.com/embed/uzDPw5N8d_0</t>
        </is>
      </c>
      <c r="AD301" s="115" t="inlineStr">
        <is>
          <t>US</t>
        </is>
      </c>
      <c r="AE301" s="115" t="n">
        <v>1731215633548</v>
      </c>
    </row>
    <row r="302" ht="14.25" customHeight="1" s="142">
      <c r="A302" s="108" t="inlineStr">
        <is>
          <t>Bull Durham</t>
        </is>
      </c>
      <c r="B302" s="109" t="n">
        <v>87</v>
      </c>
      <c r="C302" s="110" t="n"/>
      <c r="D302" s="28" t="n"/>
      <c r="E302" s="111" t="inlineStr">
        <is>
          <t>Sports</t>
        </is>
      </c>
      <c r="F302" s="126" t="inlineStr">
        <is>
          <t>Comedy</t>
        </is>
      </c>
      <c r="G302" s="31" t="n"/>
      <c r="H302" s="32" t="n"/>
      <c r="I302" s="112" t="inlineStr">
        <is>
          <t>Orion Pictures</t>
        </is>
      </c>
      <c r="J302" s="113" t="n">
        <v>1988</v>
      </c>
      <c r="K302" s="35">
        <f>ROW(K302)-1</f>
        <v/>
      </c>
      <c r="L302" s="115" t="b">
        <v>0</v>
      </c>
      <c r="M302" s="114"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302" s="80"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302" s="81" t="inlineStr">
        <is>
          <t>https://image.tmdb.org/t/p/w500/q3T9bO6p74NcTxWOhdUA6fASQ5T.jpg</t>
        </is>
      </c>
      <c r="P302" s="82" t="inlineStr">
        <is>
          <t>Kevin Costner, Susan Sarandon, Tim Robbins, Trey Wilson, Robert Wuhl, William O'Leary, David Neidorf, Danny Gans, Tom Silardi, Jenny Robertson, Rick Marzan, George Buck, Lloyd T. Williams, Max Patkin, Gregory Avellone, Garland Bunting, Robert Dickman, Timothy Kirk, Don Davis, Stephen Ware, Tobi Eshelman, C.K. Bibby, Henry G. Sanders, Antoinette Forsyth, Shirley Anne Ritter, Pete Bock, Alan Mejia, Sid Aikens, Craig Brown, Wes Currin, Butch Davis, Paul Devlin, Jeff Greene, Kelly Heath, Mo Johnson, Tim Kirk, Todd Kopeznski, John Lovingood, Eddie Matthews, Alan Paternoster, Bill Robinson, Dean Robinson, Tom Schultz, Sam Veraldi, ElChico Williams, Maxine McClanahan</t>
        </is>
      </c>
      <c r="Q302" s="83" t="inlineStr">
        <is>
          <t>Ron Shelton</t>
        </is>
      </c>
      <c r="R302" s="84" t="inlineStr">
        <is>
          <t>[{"Source": "Internet Movie Database", "Value": "7.0/10"}, {"Source": "Rotten Tomatoes", "Value": "97%"}, {"Source": "Metacritic", "Value": "73/100"}]</t>
        </is>
      </c>
      <c r="S302" s="85" t="inlineStr">
        <is>
          <t>50,888,000</t>
        </is>
      </c>
      <c r="T302" s="86" t="inlineStr">
        <is>
          <t>R</t>
        </is>
      </c>
      <c r="U302" s="87" t="inlineStr">
        <is>
          <t>108</t>
        </is>
      </c>
      <c r="V302" s="88" t="inlineStr">
        <is>
          <t>{"link": "https://www.themoviedb.org/movie/287-bull-durham/watch?locale=CA",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302" s="61" t="inlineStr">
        <is>
          <t>7,000,000</t>
        </is>
      </c>
      <c r="X302" s="35" t="n">
        <v>287</v>
      </c>
      <c r="Y302" s="35" t="inlineStr">
        <is>
          <t>[72717, 156220, 209204, 40677, 85160, 26723, 29973, 10673, 25471, 30941, 43128, 2323, 14249, 32669, 13765, 496327, 19819, 24010, 39053]</t>
        </is>
      </c>
      <c r="Z302" s="35" t="inlineStr">
        <is>
          <t>97%</t>
        </is>
      </c>
      <c r="AA302" s="35" t="inlineStr">
        <is>
          <t>7.0/10</t>
        </is>
      </c>
      <c r="AB302" s="35" t="inlineStr">
        <is>
          <t>73/100</t>
        </is>
      </c>
      <c r="AC302" s="35" t="inlineStr">
        <is>
          <t>https://www.youtube.com/embed/qnWSvSrb1-I</t>
        </is>
      </c>
      <c r="AD302" s="115" t="inlineStr">
        <is>
          <t>US</t>
        </is>
      </c>
      <c r="AE302" s="115" t="inlineStr">
        <is>
          <t>1744394053199</t>
        </is>
      </c>
    </row>
    <row r="303" ht="14.25" customHeight="1" s="142">
      <c r="A303" s="108" t="inlineStr">
        <is>
          <t>Escape From New York</t>
        </is>
      </c>
      <c r="B303" s="109" t="n">
        <v>87</v>
      </c>
      <c r="C303" s="110" t="inlineStr">
        <is>
          <t>Escape From Series</t>
        </is>
      </c>
      <c r="D303" s="28" t="n"/>
      <c r="E303" s="111" t="inlineStr">
        <is>
          <t>Sci-Fi</t>
        </is>
      </c>
      <c r="F303" s="126" t="inlineStr">
        <is>
          <t>Action</t>
        </is>
      </c>
      <c r="G303" s="31" t="n"/>
      <c r="H303" s="32" t="n"/>
      <c r="I303" s="112" t="inlineStr">
        <is>
          <t>Embassy Pictures</t>
        </is>
      </c>
      <c r="J303" s="113" t="n">
        <v>1981</v>
      </c>
      <c r="K303" s="35">
        <f>ROW(K303)-1</f>
        <v/>
      </c>
      <c r="L303" s="115" t="b">
        <v>0</v>
      </c>
      <c r="M303" s="114"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303" s="37" t="inlineStr">
        <is>
          <t>In a world ravaged by crime, the entire island of Manhattan has been converted into a walled prison where brutal prisoners roam free. After the US president crash-lands inside, war hero Snake Plissken has 24 hours to bring him back.</t>
        </is>
      </c>
      <c r="O303" s="38" t="inlineStr">
        <is>
          <t>https://image.tmdb.org/t/p/w500/yreqWiQ7IOkXWVB2Tz4LJIs7xqA.jpg</t>
        </is>
      </c>
      <c r="P303" s="39" t="inlineStr">
        <is>
          <t>Kurt Russell, Lee Van Cleef, Ernest Borgnine, Donald Pleasence, Isaac Hayes, Season Hubley, Harry Dean Stanton, Adrienne Barbeau, Tom Atkins, Charles Cyphers, Frank Doubleday, John Strobel, George Buck Flower, John Cothran, Nancy Stephens, Steven Ford, John Carpenter, Jamie Lee Curtis, Nick Castle, Debra Hill, Ox Baker, Joe Unger, Garrett Bergfeld, Wally Taylor, Rodger Bumpass, John Diehl, Ronald E. House</t>
        </is>
      </c>
      <c r="Q303" s="40" t="inlineStr">
        <is>
          <t>John Carpenter</t>
        </is>
      </c>
      <c r="R303" s="41" t="inlineStr">
        <is>
          <t>[{"Source": "Internet Movie Database", "Value": "7.1/10"}, {"Source": "Rotten Tomatoes", "Value": "86%"}, {"Source": "Metacritic", "Value": "76/100"}]</t>
        </is>
      </c>
      <c r="S303" s="42" t="inlineStr">
        <is>
          <t>50,244,700</t>
        </is>
      </c>
      <c r="T303" s="43" t="inlineStr">
        <is>
          <t>R</t>
        </is>
      </c>
      <c r="U303" s="44" t="inlineStr">
        <is>
          <t>99</t>
        </is>
      </c>
      <c r="V303" s="45" t="inlineStr">
        <is>
          <t>{"link": "https://www.themoviedb.org/movie/1103-escape-from-new-york/watch?locale=CA", "ads": [{"logo_path": "/zLYr7OPvpskMA4S79E3vlCi71iC.jpg", "provider_id": 73, "provider_name": "Tubi TV", "display_priority": 21}, {"logo_path": "/xoFyQOXR3qINRsdnCQyd7jGx8Wo.jpg", "provider_id": 326, "provider_name": "CTV", "display_priority": 46}], "buy":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"/5vfrJQgNe9UnHVgVNAwZTy0Jo9o.jpg", "provider_id": 68, "provider_name": "Microsoft Store", "display_priority": 23}]}</t>
        </is>
      </c>
      <c r="W303" s="46" t="inlineStr">
        <is>
          <t>6,000,000</t>
        </is>
      </c>
      <c r="X303" s="35" t="n">
        <v>1103</v>
      </c>
      <c r="Y303" s="35" t="inlineStr">
        <is>
          <t>[10061, 6978, 8337, 790, 2687, 2153, 13007, 11368, 1091, 9292, 948, 11474, 13939, 11827, 36819, 17814, 2654, 4953, 6038]</t>
        </is>
      </c>
      <c r="Z303" s="35" t="inlineStr">
        <is>
          <t>86%</t>
        </is>
      </c>
      <c r="AA303" s="35" t="inlineStr">
        <is>
          <t>7.1/10</t>
        </is>
      </c>
      <c r="AB303" s="35" t="inlineStr">
        <is>
          <t>76/100</t>
        </is>
      </c>
      <c r="AC303" s="35" t="inlineStr">
        <is>
          <t>https://www.youtube.com/embed/bqT09APfNKI</t>
        </is>
      </c>
      <c r="AD303" s="115" t="inlineStr">
        <is>
          <t>US</t>
        </is>
      </c>
      <c r="AE303" s="115" t="n">
        <v>1731215633548</v>
      </c>
    </row>
    <row r="304" ht="15.75" customHeight="1" s="142">
      <c r="A304" s="108" t="inlineStr">
        <is>
          <t>Incredibles 2</t>
        </is>
      </c>
      <c r="B304" s="109" t="n">
        <v>86</v>
      </c>
      <c r="C304" s="110" t="inlineStr">
        <is>
          <t>Pixar</t>
        </is>
      </c>
      <c r="D304" s="28" t="inlineStr">
        <is>
          <t>The Incredibles</t>
        </is>
      </c>
      <c r="E304" s="111" t="inlineStr">
        <is>
          <t>Comic Book</t>
        </is>
      </c>
      <c r="F304" s="126" t="inlineStr">
        <is>
          <t>Animated</t>
        </is>
      </c>
      <c r="G304" s="31" t="n"/>
      <c r="H304" s="32" t="n"/>
      <c r="I304" s="112" t="inlineStr">
        <is>
          <t>Disney</t>
        </is>
      </c>
      <c r="J304" s="113" t="n">
        <v>2018</v>
      </c>
      <c r="K304" s="35">
        <f>ROW(K304)-1</f>
        <v/>
      </c>
      <c r="L304" s="115" t="b">
        <v>0</v>
      </c>
      <c r="M304" s="114" t="n"/>
      <c r="N304" s="37" t="inlineStr">
        <is>
          <t>Elastigirl springs into action to save the day, while Mr. Incredible faces his greatest challenge yet – taking care of the problems of his three children.</t>
        </is>
      </c>
      <c r="O304" s="38" t="inlineStr">
        <is>
          <t>https://image.tmdb.org/t/p/w500/9lFKBtaVIhP7E2Pk0IY1CwTKTMZ.jpg</t>
        </is>
      </c>
      <c r="P304" s="39" t="inlineStr">
        <is>
          <t>Craig T. Nelson, Holly Hunter, Sarah Vowell, Huck Milner, Catherine Keener, Eli Fucile, Bob Odenkirk, Samuel L. Jackson, Michael Bird, Sophia Bush, Brad Bird, Phil LaMarr, Isabella Rossellini, Adam Gates, Jonathan Banks, John Ratzenberger, Bill Wise, Nicholas Bird, Paul Eiding, Barry Bostwick, Michael B. Johnson, Jere Burns, Adam Rodriguez, Kimberly Adair Clark, Maeve Andrews, Stephen Apostolina, Robin Atkin Downes, Kimberly Bailey, Sola Bamis, Steve Blum, Kelly Bonbright, Cathy Cavadini, June Christopher, Robert Clotworthy, David Cowgill, Wendy Cutler, Rebecca Davis, Debi Derryberry, Bryan Dluhy, Terri Douglas, Greg Dykstra, Ted Evans, Dave Fennoy, Jennifer Crystal Foley, Eddie Frierson, Grace Geller, Jean Gilpin, Jackie Gonneau, Richie Gordon, Karen Huie, Justine Huxley, Andrew Kishino, Jeff Lapensee, Patricia Lentz, Marcella Lentz-Pope, A.J. LoCascio, Yuri Lowenthal, Austin Madison, Scott Menville, Piotr Michael, Melanie Minichino, Max Mittelman, Kitty Newton, Teddy Newton, Jonathan Nichols-Navarro, Nina Ozier, Paul Pape, Jacqueline Pinol, Michael Ralph, Usher, Lynwood Robinson, Dennis Singletary, Alyson Stoner, Pepper Sweeney, Shane Sweet, Fred Tatasciore, Paula Tiso, Toya Turner, Diamond White, Scott Whyte, Wally Wingert, Matthew Wood, Joe Zieja, Noelle Zuber</t>
        </is>
      </c>
      <c r="Q304" s="40" t="inlineStr">
        <is>
          <t>Brad Bird</t>
        </is>
      </c>
      <c r="R304" s="41" t="inlineStr">
        <is>
          <t>[{"Source": "Internet Movie Database", "Value": "7.5/10"}, {"Source": "Rotten Tomatoes", "Value": "93%"}, {"Source": "Metacritic", "Value": "80/100"}]</t>
        </is>
      </c>
      <c r="S304" s="42" t="inlineStr">
        <is>
          <t>1,242,805,359</t>
        </is>
      </c>
      <c r="T304" s="43" t="inlineStr">
        <is>
          <t>PG</t>
        </is>
      </c>
      <c r="U304" s="44" t="inlineStr">
        <is>
          <t>118</t>
        </is>
      </c>
      <c r="V304" s="45"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4" s="46" t="inlineStr">
        <is>
          <t>200,000,000</t>
        </is>
      </c>
      <c r="X304" s="35" t="n">
        <v>260513</v>
      </c>
      <c r="Y304" s="35" t="inlineStr">
        <is>
          <t>[9806, 363088, 514754, 351286, 383498, 404368, 333339, 399174, 402900, 348350, 400155, 458423, 284054, 332562, 353081, 447200, 299536, 354912, 301528, 420814]</t>
        </is>
      </c>
      <c r="Z304" s="35" t="inlineStr">
        <is>
          <t>93%</t>
        </is>
      </c>
      <c r="AA304" s="35" t="inlineStr">
        <is>
          <t>7.5/10</t>
        </is>
      </c>
      <c r="AB304" s="35" t="inlineStr">
        <is>
          <t>80/100</t>
        </is>
      </c>
      <c r="AC304" s="35" t="inlineStr">
        <is>
          <t>https://www.youtube.com/embed/i5qOzqD9Rms</t>
        </is>
      </c>
      <c r="AD304" s="115" t="inlineStr">
        <is>
          <t>US</t>
        </is>
      </c>
      <c r="AE304" s="115" t="n">
        <v>1731215633548</v>
      </c>
    </row>
    <row r="305" ht="14.25" customHeight="1" s="142">
      <c r="A305" s="108" t="inlineStr">
        <is>
          <t>Horrible Bosses 2</t>
        </is>
      </c>
      <c r="B305" s="109" t="n">
        <v>86</v>
      </c>
      <c r="C305" s="110" t="inlineStr">
        <is>
          <t>Horrible Bosses</t>
        </is>
      </c>
      <c r="D305" s="28" t="n"/>
      <c r="E305" s="111" t="inlineStr">
        <is>
          <t>Comedy</t>
        </is>
      </c>
      <c r="F305" s="126" t="n"/>
      <c r="G305" s="31" t="n"/>
      <c r="H305" s="32" t="n"/>
      <c r="I305" s="112" t="inlineStr">
        <is>
          <t>Warner Bros.</t>
        </is>
      </c>
      <c r="J305" s="113" t="n">
        <v>2014</v>
      </c>
      <c r="K305" s="35">
        <f>ROW(K305)-1</f>
        <v/>
      </c>
      <c r="L305" s="115" t="b">
        <v>0</v>
      </c>
      <c r="M305" s="114" t="n"/>
      <c r="N305" s="37" t="inlineStr">
        <is>
          <t>Dale, Kurt and Nick decide to start their own business but things don't go as planned because of a slick investor, prompting the trio to pull off a harebrained and misguided kidnapping scheme.</t>
        </is>
      </c>
      <c r="O305" s="38" t="inlineStr">
        <is>
          <t>https://image.tmdb.org/t/p/w500/boBOkwIqgrs8noxBUSDkkicKa4K.jpg</t>
        </is>
      </c>
      <c r="P305" s="39" t="inlineStr">
        <is>
          <t>Jason Bateman, Jason Sudeikis, Charlie Day, Jennifer Aniston, Chris Pine, Christoph Waltz, Jamie Foxx, Kevin Spacey, Jonathan Banks, Lindsay Sloane, Keegan-Michael Key, Kelly Stables, Jerry Lambert, Sam Richardson, Brianne Howey, Lidia Porto, Jaye Razor, Lennon Parham, Rob Huebel, Andy Buckley, Keeley Hazell, Sabrina Sky, Brendan Hunt, Bill Blair, Nicole Domecus, Cassandra Starr, Tatum Miranda, Will Forte, Scott L. Treger</t>
        </is>
      </c>
      <c r="Q305" s="40" t="inlineStr">
        <is>
          <t>Sean Anders</t>
        </is>
      </c>
      <c r="R305" s="41" t="inlineStr">
        <is>
          <t>[{"Source": "Internet Movie Database", "Value": "6.3/10"}, {"Source": "Rotten Tomatoes", "Value": "35%"}, {"Source": "Metacritic", "Value": "40/100"}]</t>
        </is>
      </c>
      <c r="S305" s="42" t="inlineStr">
        <is>
          <t>107,645,357</t>
        </is>
      </c>
      <c r="T305" s="43" t="inlineStr">
        <is>
          <t>R</t>
        </is>
      </c>
      <c r="U305" s="44" t="inlineStr">
        <is>
          <t>108</t>
        </is>
      </c>
      <c r="V305" s="45"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5" s="46" t="inlineStr">
        <is>
          <t>42,000,000</t>
        </is>
      </c>
      <c r="X305" s="35" t="n">
        <v>227159</v>
      </c>
      <c r="Y305" s="35" t="inlineStr">
        <is>
          <t>[51540, 100042, 138832, 256474, 299551, 193893, 284276, 243684, 228967, 169917, 38073, 131631, 23048, 109431, 296099, 243938, 147441, 27573, 14306, 318256]</t>
        </is>
      </c>
      <c r="Z305" s="35" t="inlineStr">
        <is>
          <t>35%</t>
        </is>
      </c>
      <c r="AA305" s="35" t="inlineStr">
        <is>
          <t>6.3/10</t>
        </is>
      </c>
      <c r="AB305" s="35" t="inlineStr">
        <is>
          <t>40/100</t>
        </is>
      </c>
      <c r="AC305" s="35" t="inlineStr">
        <is>
          <t>https://www.youtube.com/embed/utriEZFno0E</t>
        </is>
      </c>
      <c r="AD305" s="115" t="inlineStr">
        <is>
          <t>US</t>
        </is>
      </c>
      <c r="AE305" s="115" t="n">
        <v>1731215633548</v>
      </c>
    </row>
    <row r="306" ht="14.25" customHeight="1" s="142">
      <c r="A306" s="108" t="inlineStr">
        <is>
          <t>Enchanted</t>
        </is>
      </c>
      <c r="B306" s="109" t="n">
        <v>86</v>
      </c>
      <c r="C306" s="110" t="inlineStr">
        <is>
          <t>Disney Live Action</t>
        </is>
      </c>
      <c r="D306" s="28" t="inlineStr">
        <is>
          <t>Disney Hybrid</t>
        </is>
      </c>
      <c r="E306" s="111" t="inlineStr">
        <is>
          <t>RomCom</t>
        </is>
      </c>
      <c r="F306" s="126" t="inlineStr">
        <is>
          <t>Princess</t>
        </is>
      </c>
      <c r="G306" s="31" t="n"/>
      <c r="H306" s="32" t="n"/>
      <c r="I306" s="112" t="inlineStr">
        <is>
          <t>Disney</t>
        </is>
      </c>
      <c r="J306" s="113" t="n">
        <v>2007</v>
      </c>
      <c r="K306" s="35">
        <f>ROW(K306)-1</f>
        <v/>
      </c>
      <c r="L306" s="115" t="b">
        <v>0</v>
      </c>
      <c r="M306" s="114" t="n"/>
      <c r="N306" s="3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06" s="38" t="inlineStr">
        <is>
          <t>https://image.tmdb.org/t/p/w500/8KCNzCArLlvLdQoHx6npua2VSVc.jpg</t>
        </is>
      </c>
      <c r="P306" s="39" t="inlineStr">
        <is>
          <t>Amy Adams, Patrick Dempsey, James Marsden, Timothy Spall, Idina Menzel, Rachel Covey, Susan Sarandon, Julie Andrews, Jeff Bennett, Kevin Lima, Emma Rose Lima, Teala Dunn, Fred Tatasciore, Courtney Williams, William Huntley, Samantha Ivers, Elizabeth Mathis, Edmund Lyndeck, Tonya Pinkins, Isiah Whitlock, Jr., Tibor Feldman, Jodi Benson, Matt Servitto, Christopher Maggi, Muriel Kuhn, Marilyn Sue Perry, John Rothman, Marlon Saunders, Paul Klementowicz, Michaela Conlin, Cathleen Trigg, Paige O'Hara, Danny Mastrogiorgio, Canedy Knowles, Lillian Lifflander, Matte Osian, Judy Kuhn, Joseph Siravo, Margaret Travolta, Tony Machine, Jon McLaughlin, Helen Stenborg, Anita Keal, Kater Gordon, Raymond W. Abbiw, Veronica Archul, Jonathan Arons, Simone Assboeck, Dimitre Atanasov, Judy Ayres, Kathleen Banovich, Barbara G. Barclay, Nicole Barth, Margery Beddow, Carol Bentley, Tom Berklund, Heather Berman, Tetyana Bilych, Timothy Bish, Corey Bradley, Lee Van Bradley, Adrian Brian, Lou Brock, Vitalii Buza, Michelle Aguilar Camaya, Oscar Campisi, Christa Capone, Iresol Cardona, Marcus Choi, Olivia Cipolla, Angel G. Clemente, Jason Colacino, Keltie Knight, Rachel B. Coppola, Kristine Covillo, Leonard J. Coyne, Evan Crook, James Cunneen, Paul Daggett, Jennifer Thomas Damalas, Bill Davies, Richard Diaz, James Du Chateau, Joey Dudding, Hilary Elliot, Harvey Evans, Charles Fetta, Michael Fielder, Pavel Frolov, Linda Gammon, Gabriela Garcia, Ingrid Gartner, Charles Goddertz, Aaron Hamilton, Jules Helm, Barbara Hendel Coyne, Khetanya Henderson, Cynthia Henn, Seymour Hewitt, Bonnie Herbert Diaz, Betina Hershey, Eric Hoffman, Linda Rose Iennaco, Ruth Taveras, Marc Inniss, Joan Jaffe, Sydney James, Anna Kaiser, Violetta Klimczewska, Joseph Knebel, Joey Lauren Koch, Vicky Lambert, Jacey Lambros, Susan Lehman, Sarah Lewis, Kenneth Ley, George Marcy, Michelle Marmolejo, Natalie Mavor, Angelina McCoy, Richard McMurrich, Gilberto Melesio, Marina Micalizzi, Bert Michaels, Thomasz Mielnicki, Mayumi Miguel, Nell Mooney, Shannon Moore, Eric Neumann, Michelle Officer, Lance Olds, Adesola A. Osakalumi, Don Percassi, Jerry Petardi, Dawn Noel, Heather Gehring Plotkin, Donna Marie Portelli, Caity Quinn, Amir Raissi, Cristina Ram, Elizabeth Ramos, Kelvin Roche, Christopher Rodrick, Raymond Rodriguez, Luis Salgado, Alys Schaefer, Tony Scheppler, Barbara Schmidt, Paul J. Schmidt, Thomas Schneider, Nia-Imani E. Scriven, Carlos Sierra Lopez, Solomon Singer, Patrick Taverna, Mic Thompson, Rafael Tillis, Latonya Tolbert, Rainer Trubere, Regine Urbach, Vanessa Villalobos, Snejana Urbin, Robert Vance, Mayte Vicens, Kim Villanueva, Dan Weltner, Isabella Zubor, Jeff Watson, Rolando Morales-Matos, Iba Fitzgerald, Fatima Alonzo, Austin Applegate, Lothar Beer, Jessica Blandino, Joeann Boyd, Alex Blake, Richard Branker, Tyrone Brown, Augustin Bustamante, Leonel Cruz, Afferina English, Robert Fabien, Shandra Fallen, Raphael Gibbs, James E. Graseck, Pinkney Grissom, Kenneth Harry, Michael Hashim, Desmond Hill, Amelia Hoy, Ferdinand Huber, Tony 'Machine' Krasinski, Renita Leonce, Alexander Mattis, Nakima McEachern, Frank Miroddi, Susan Mitchell, Ralph Nader, Sandra Park, Jose Pinto, Carlina Ramirez, Ángel Ramos, Raymond Ramos, Russell Ramos, Tashawna Reid, Eganam Segbefia, Carl Slater, Harvey Thompson, Leslie Torres, Donnell Tribble, Tony Ventura, Lisa Washinton, Kevin Patrick Wright, Wilbur Pauley, Ev Depaolis, Tara Stiles, Tex Allen, Emanuele Ancorini, James Balsamo, AJ Billions, Robert Bizik, Matt Brockman, Peter Conboy, Tom Coughlin, Elli, Eddie Eniel, John Farrer, Nicky Figueredo, Roy William Gardner, Thelma Gutiérrez, Hristo Hristov, Erica Huang, Edward M. Kelahan, Katharine Leonard, Racheline Maltese, Alicia Rachel Marek, Keith Moyer, Loukas Papas, Vincent Petrosini, Shannan Leigh Reeve, Robert Sciglimpaglia, Paul Thornton, Gerrold Vincent, Bill Walters, Steven Weisz, Gail Yudain, Ted Yudain, Craig 'Radio Man' Castaldo</t>
        </is>
      </c>
      <c r="Q306" s="40" t="inlineStr">
        <is>
          <t>Kevin Lima</t>
        </is>
      </c>
      <c r="R306" s="41" t="inlineStr">
        <is>
          <t>[{"Source": "Internet Movie Database", "Value": "7.1/10"}, {"Source": "Rotten Tomatoes", "Value": "93%"}, {"Source": "Metacritic", "Value": "75/100"}]</t>
        </is>
      </c>
      <c r="S306" s="42" t="inlineStr">
        <is>
          <t>340,487,652</t>
        </is>
      </c>
      <c r="T306" s="43" t="inlineStr">
        <is>
          <t>PG</t>
        </is>
      </c>
      <c r="U306" s="44" t="inlineStr">
        <is>
          <t>107</t>
        </is>
      </c>
      <c r="V306" s="45" t="inlineStr">
        <is>
          <t>{"link": "https://www.themoviedb.org/movie/4523-enchanted/watch?locale=CA",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6" s="46" t="inlineStr">
        <is>
          <t>85,000,000</t>
        </is>
      </c>
      <c r="X306" s="35" t="n">
        <v>4523</v>
      </c>
      <c r="Y306" s="35" t="inlineStr">
        <is>
          <t>[338958, 9880, 6961, 10761, 13090, 14442, 10198, 25195, 10330, 13680, 2284, 10096, 95610, 6589, 9718, 9621, 2179, 20048, 2270, 6557]</t>
        </is>
      </c>
      <c r="Z306" s="35" t="inlineStr">
        <is>
          <t>93%</t>
        </is>
      </c>
      <c r="AA306" s="35" t="inlineStr">
        <is>
          <t>7.1/10</t>
        </is>
      </c>
      <c r="AB306" s="35" t="inlineStr">
        <is>
          <t>75/100</t>
        </is>
      </c>
      <c r="AC306" s="35" t="inlineStr">
        <is>
          <t>https://www.youtube.com/embed/rwTNJgffMco</t>
        </is>
      </c>
      <c r="AD306" s="115" t="inlineStr">
        <is>
          <t>US</t>
        </is>
      </c>
      <c r="AE306" s="115" t="n">
        <v>1731215633548</v>
      </c>
    </row>
    <row r="307" ht="14.25" customHeight="1" s="142">
      <c r="A307" s="108" t="inlineStr">
        <is>
          <t>Star Wars: The Last Jedi</t>
        </is>
      </c>
      <c r="B307" s="109" t="n">
        <v>86</v>
      </c>
      <c r="C307" s="110" t="inlineStr">
        <is>
          <t>Star Wars</t>
        </is>
      </c>
      <c r="D307" s="28" t="inlineStr">
        <is>
          <t>Star Wars Sequel Trilogy</t>
        </is>
      </c>
      <c r="E307" s="111" t="inlineStr">
        <is>
          <t>Sci-Fi</t>
        </is>
      </c>
      <c r="F307" s="126" t="n"/>
      <c r="G307" s="31" t="n"/>
      <c r="H307" s="32" t="n"/>
      <c r="I307" s="112" t="inlineStr">
        <is>
          <t>Lucasfilm</t>
        </is>
      </c>
      <c r="J307" s="113" t="n">
        <v>2017</v>
      </c>
      <c r="K307" s="35">
        <f>ROW(K307)-1</f>
        <v/>
      </c>
      <c r="L307" s="115" t="b">
        <v>0</v>
      </c>
      <c r="M307" s="114"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07" s="80" t="inlineStr">
        <is>
          <t>Rey develops her newly discovered abilities with the guidance of Luke Skywalker, who is unsettled by the strength of her powers. Meanwhile, the Resistance prepares to do battle with the First Order.</t>
        </is>
      </c>
      <c r="O307" s="81" t="inlineStr">
        <is>
          <t>https://image.tmdb.org/t/p/w500/ySaaKHOLAQU5HoZqWmzDIj1VvZ1.jpg</t>
        </is>
      </c>
      <c r="P307" s="82" t="inlineStr">
        <is>
          <t>Mark Hamill, Carrie Fisher, Adam Driver, Daisy Ridley, John Boyega, Oscar Isaac, Andy Serkis, Lupita Nyong'o, Domhnall Gleeson, Anthony Daniels, Gwendoline Christie, Kelly Marie Tran, Laura Dern, Benicio del Toro, Frank Oz, Billie Lourd, Joonas Suotamo, Amanda Lawrence, Jimmy Vee, Brian Herring, Dave Chapman, Justin Theroux, Tim Rose, Tom Kane, Adrian Edmondson, Mark Lewis Jones, Hermione Corfield, Veronica Ngo, Noah Segan, Jamie Christopher, Paul Kasey, Michaela Coel, Jonathan Harden, Danny Euston, Priyanga Burford, Navin Chowdhry, Andrew Jack, Crystal Clarke, Aki Omoshaybi, Togo Igawa, Hugh Skinner, Tim Steed, Simon Lowe, Joe Van Moyland, Shauna Macdonald, Darren Morfitt, Gerard Monaco, Kate Dickie, Patrick O'Kane, Paul Bazely, Orion Lee, Amira Ghazalla, Ralph Ineson, Akshay Kumar, Michael Jibson, Luke Neal, Andy Nyman, Temirlan Blaev, Josiah Oniha, Sara Heller, Matthew Sharp, Lily Cole, Warwick Davis, Kiran Shah, Joseph Gordon-Levitt, Mike Quinn, Gareth Edwards, Jack Greenlees, Danny Sapani, Kevin Layne, Ben Morris, Gary Barlow, Edgar Wright, Joe Cornish, Griffin Hamill, Nathan Hamill, Chelsea Hamill, Liang Yang, David M. Santana, Andrew Abbott, Chris Adams, Samantha Alleyne, Martin Bratanov, Glen Carroll, Cavin Cornwall, James Cox, Steve Doyle, Josh Dyer, Karl Farrer, James Filanowski, David R. Grant, Ómar Guðjónsson, Craig Izzard, Christopher Jaciow, Tobias James-Samuels, Dan Lam, Antonio Lujak, Josh Methven, Sandeep Mohan, Ross Moneypenny, Florian Robin, Stephanie Silva, Clem So, Leo Thompson, Andy Wareham, William Willoughby, Oscar Wright, Karanja Yorke, Sarah-Jane De Crespigny, Sam Witwer</t>
        </is>
      </c>
      <c r="Q307" s="83" t="inlineStr">
        <is>
          <t>Rian Johnson</t>
        </is>
      </c>
      <c r="R307" s="84" t="inlineStr">
        <is>
          <t>[{"Source": "Internet Movie Database", "Value": "6.9/10"}, {"Source": "Rotten Tomatoes", "Value": "91%"}, {"Source": "Metacritic", "Value": "84/100"}]</t>
        </is>
      </c>
      <c r="S307" s="85" t="inlineStr">
        <is>
          <t>1,332,698,830</t>
        </is>
      </c>
      <c r="T307" s="86" t="inlineStr">
        <is>
          <t>PG-13</t>
        </is>
      </c>
      <c r="U307" s="87" t="inlineStr">
        <is>
          <t>152</t>
        </is>
      </c>
      <c r="V307" s="88" t="inlineStr">
        <is>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07" s="61" t="inlineStr">
        <is>
          <t>200,000,000</t>
        </is>
      </c>
      <c r="X307" s="35" t="n">
        <v>181808</v>
      </c>
      <c r="Y307" s="35" t="inlineStr">
        <is>
          <t>[181812, 140607, 348350, 330459, 353486, 284053, 141052, 354912, 400106, 11, 392044, 335984, 1893, 316029, 399055, 374720, 315635, 343668, 12180, 284054]</t>
        </is>
      </c>
      <c r="Z307" s="35" t="inlineStr">
        <is>
          <t>91%</t>
        </is>
      </c>
      <c r="AA307" s="35" t="inlineStr">
        <is>
          <t>6.9/10</t>
        </is>
      </c>
      <c r="AB307" s="35" t="inlineStr">
        <is>
          <t>84/100</t>
        </is>
      </c>
      <c r="AC307" s="35" t="inlineStr">
        <is>
          <t>https://www.youtube.com/embed/Q0CbN8sfihY</t>
        </is>
      </c>
      <c r="AD307" s="115" t="inlineStr">
        <is>
          <t>US</t>
        </is>
      </c>
      <c r="AE307" s="115" t="inlineStr">
        <is>
          <t>1737087101518</t>
        </is>
      </c>
    </row>
    <row r="308" ht="14.25" customHeight="1" s="142">
      <c r="A308" s="108" t="inlineStr">
        <is>
          <t>Alien: Romulus</t>
        </is>
      </c>
      <c r="B308" s="109" t="n">
        <v>86</v>
      </c>
      <c r="C308" s="110" t="inlineStr">
        <is>
          <t>Alien vs Predator</t>
        </is>
      </c>
      <c r="D308" s="28" t="inlineStr">
        <is>
          <t>Alien</t>
        </is>
      </c>
      <c r="E308" s="111" t="inlineStr">
        <is>
          <t>Sci-Fi</t>
        </is>
      </c>
      <c r="F308" s="126" t="inlineStr">
        <is>
          <t>Horror</t>
        </is>
      </c>
      <c r="G308" s="31" t="n"/>
      <c r="H308" s="32" t="n"/>
      <c r="I308" s="112" t="inlineStr">
        <is>
          <t>20th Century Studios</t>
        </is>
      </c>
      <c r="J308" s="113" t="n">
        <v>2024</v>
      </c>
      <c r="K308" s="35">
        <f>ROW(K308)-1</f>
        <v/>
      </c>
      <c r="L308" s="115" t="b">
        <v>0</v>
      </c>
      <c r="M308" s="114"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08" s="49" t="inlineStr">
        <is>
          <t>While scavenging the deep ends of a derelict space station, a group of young space colonizers come face to face with the most terrifying life form in the universe.</t>
        </is>
      </c>
      <c r="O308" s="50" t="inlineStr">
        <is>
          <t>https://image.tmdb.org/t/p/w500/b33nnKl1GSFbao4l3fZDDqsMx0F.jpg</t>
        </is>
      </c>
      <c r="P308" s="51" t="inlineStr">
        <is>
          <t>Cailee Spaeny, David Jonsson, Archie Renaux, Isabela Merced, Spike Fearn, Aileen Wu, Rosie Ede, Soma Simon, Bence Okeke, Viktor Orizu, Robert Bobroczkyi, Trevor Newlin, Annemarie Griggs, Daniel Betts</t>
        </is>
      </c>
      <c r="Q308" s="52" t="inlineStr">
        <is>
          <t>Fede Álvarez</t>
        </is>
      </c>
      <c r="R308" s="53" t="inlineStr">
        <is>
          <t>[{"Source": "Internet Movie Database", "Value": "7.1/10"}, {"Source": "Rotten Tomatoes", "Value": "80%"}, {"Source": "Metacritic", "Value": "64/100"}]</t>
        </is>
      </c>
      <c r="S308" s="54" t="inlineStr">
        <is>
          <t>350,865,342</t>
        </is>
      </c>
      <c r="T308" s="55" t="inlineStr">
        <is>
          <t>R</t>
        </is>
      </c>
      <c r="U308" s="56" t="inlineStr">
        <is>
          <t>119</t>
        </is>
      </c>
      <c r="V308" s="57" t="inlineStr">
        <is>
          <t>{"link": "https://www.themoviedb.org/movie/945961-alien-romulus/watch?locale=CA",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8" s="58" t="inlineStr">
        <is>
          <t>80,000,000</t>
        </is>
      </c>
      <c r="X308" s="35" t="n">
        <v>945961</v>
      </c>
      <c r="Y308" s="35" t="inlineStr">
        <is>
          <t>[1147400, 1313738, 917496, 1337309, 698687, 860867, 840705, 1184918, 933260, 533535, 957452, 1032823, 1118031, 1226578, 726139, 1114513, 930600, 762441, 863873, 970347]</t>
        </is>
      </c>
      <c r="Z308" s="35" t="inlineStr">
        <is>
          <t>80%</t>
        </is>
      </c>
      <c r="AA308" s="35" t="inlineStr">
        <is>
          <t>7.1/10</t>
        </is>
      </c>
      <c r="AB308" s="35" t="inlineStr">
        <is>
          <t>64/100</t>
        </is>
      </c>
      <c r="AC308" s="35" t="inlineStr">
        <is>
          <t>https://www.youtube.com/embed/x0XDEhP4MQs</t>
        </is>
      </c>
      <c r="AD308" s="115" t="inlineStr">
        <is>
          <t>US</t>
        </is>
      </c>
      <c r="AE308" s="115" t="n">
        <v>1731215633548</v>
      </c>
    </row>
    <row r="309" ht="14.25" customHeight="1" s="142">
      <c r="A309" s="108" t="inlineStr">
        <is>
          <t>Theater Camp</t>
        </is>
      </c>
      <c r="B309" s="109" t="n">
        <v>86</v>
      </c>
      <c r="C309" s="110" t="n"/>
      <c r="D309" s="28" t="n"/>
      <c r="E309" s="111" t="inlineStr">
        <is>
          <t>Comedy</t>
        </is>
      </c>
      <c r="F309" s="126" t="n"/>
      <c r="G309" s="31" t="n"/>
      <c r="H309" s="32" t="n"/>
      <c r="I309" s="112" t="inlineStr">
        <is>
          <t>20th Century Studios</t>
        </is>
      </c>
      <c r="J309" s="113" t="n">
        <v>2023</v>
      </c>
      <c r="K309" s="35">
        <f>ROW(K309)-1</f>
        <v/>
      </c>
      <c r="L309" s="115" t="b">
        <v>0</v>
      </c>
      <c r="M309" s="114"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09" s="49" t="inlineStr">
        <is>
          <t>After the indomitable and beloved founder of a scrappy theater camp in upstate New York falls into a coma, the eccentric staff must band together with her clueless "crypto-bro" son to keep the thespian paradise afloat.</t>
        </is>
      </c>
      <c r="O309" s="50" t="inlineStr">
        <is>
          <t>https://image.tmdb.org/t/p/w500/2osbLk1MMt9qjXPKSB2hMcBUyrw.jpg</t>
        </is>
      </c>
      <c r="P309" s="51" t="inlineStr">
        <is>
          <t>Ben Platt, Molly Gordon, Noah Galvin, Jimmy Tatro, Caroline Aaron, Ayo Edebiri, Nathan Lee Graham, Owen Thiele, Amy Sedaris, Patti Harrison, Bailee Bonick, Kyndra Sanchez, Donovan Colan, Vivienne Sachs, Alan Kim, Alexander Bello, Luke Islam, Jack Sobolewski, Dean Scott Vazquez, Quinn Titcomb, Madisen Lora, Max Sheldon, Tyrone Mitchell Henderson, Priscilla Lopez, David Rasche, Nicklas Shalin, Emiko Diro, Giada Leigh, Zyla Harris-Petter, Ceci Collura, Jonathan Lengel, Olivia Puckett, Anthony Morabito, Gavin Coleman, Andrew Fetherolf, Jonathan Iturriaga-DaSilva</t>
        </is>
      </c>
      <c r="Q309" s="52" t="inlineStr">
        <is>
          <t>Nick Lieberman, Molly Gordon</t>
        </is>
      </c>
      <c r="R309" s="59" t="inlineStr">
        <is>
          <t>[{"Source": "Internet Movie Database", "Value": "6.9/10"}, {"Source": "Rotten Tomatoes", "Value": "86%"}, {"Source": "Metacritic", "Value": "70/100"}]</t>
        </is>
      </c>
      <c r="S309" s="54" t="inlineStr">
        <is>
          <t>4,400,000</t>
        </is>
      </c>
      <c r="T309" s="55" t="inlineStr">
        <is>
          <t>PG-13</t>
        </is>
      </c>
      <c r="U309" s="56" t="inlineStr">
        <is>
          <t>93</t>
        </is>
      </c>
      <c r="V309" s="57"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9" s="58" t="inlineStr">
        <is>
          <t>5,000,000</t>
        </is>
      </c>
      <c r="X309" s="35" t="n">
        <v>986054</v>
      </c>
      <c r="Y309" s="35" t="inlineStr">
        <is>
          <t>[947612, 672816, 1035253, 993933, 83773, 1385485, 1042216, 1059811, 745391, 936059, 40860, 864168, 1018754, 1181511, 830721, 790493, 977223, 103758, 802372, 1001783]</t>
        </is>
      </c>
      <c r="Z309" s="35" t="inlineStr">
        <is>
          <t>86%</t>
        </is>
      </c>
      <c r="AA309" s="35" t="inlineStr">
        <is>
          <t>6.9/10</t>
        </is>
      </c>
      <c r="AB309" s="35" t="inlineStr">
        <is>
          <t>70/100</t>
        </is>
      </c>
      <c r="AC309" s="35" t="inlineStr">
        <is>
          <t>https://www.youtube.com/embed/puVDIUk0kM8</t>
        </is>
      </c>
      <c r="AD309" s="115" t="inlineStr">
        <is>
          <t>US</t>
        </is>
      </c>
      <c r="AE309" s="115" t="n">
        <v>1731215633548</v>
      </c>
    </row>
    <row r="310" ht="14.25" customHeight="1" s="142">
      <c r="A310" s="108" t="inlineStr">
        <is>
          <t>Phineas and Ferb the Movie: Across the 2nd Dimension</t>
        </is>
      </c>
      <c r="B310" s="109" t="n">
        <v>86</v>
      </c>
      <c r="C310" s="110" t="inlineStr">
        <is>
          <t>Disney Animation</t>
        </is>
      </c>
      <c r="D310" s="28" t="inlineStr">
        <is>
          <t>Disney Channel Original Movie</t>
        </is>
      </c>
      <c r="E310" s="111" t="inlineStr">
        <is>
          <t>Animated</t>
        </is>
      </c>
      <c r="F310" s="126" t="n"/>
      <c r="G310" s="31" t="n"/>
      <c r="H310" s="32" t="n"/>
      <c r="I310" s="112" t="inlineStr">
        <is>
          <t>Disney</t>
        </is>
      </c>
      <c r="J310" s="113" t="n">
        <v>2011</v>
      </c>
      <c r="K310" s="35">
        <f>ROW(K310)-1</f>
        <v/>
      </c>
      <c r="L310" s="115" t="b">
        <v>0</v>
      </c>
      <c r="M310" s="114" t="n"/>
      <c r="N310" s="37" t="inlineStr">
        <is>
          <t>Phineas and Ferb get trapped in an alternate dimension where the evil Doofenshmirtz rules the tri-state area. They must find a way back home with the help of their pet platypus named Perry, who they discover is a secret agent.</t>
        </is>
      </c>
      <c r="O310" s="38" t="inlineStr">
        <is>
          <t>https://image.tmdb.org/t/p/w500/updMFSOZwEftfkJRpozwBlRlYI2.jpg</t>
        </is>
      </c>
      <c r="P310" s="39" t="inlineStr">
        <is>
          <t>Vincent Martella, Thomas Brodie-Sangster, Dee Bradley Baker, Ashley Tisdale, Dan Povenmire, Richard O'Brien, Jeff 'Swampy' Marsh, Alyson Stoner, Maulik Pancholy, Bobby Gaylor, Mitchel Musso, Tyler Alexander Mann, Kelly Hu, John Viener, Jack McBrayer, April Stewart, Ariel Winter, Caroline Rhea, Diamond White, Doris Roberts, Fred Tatasciore, Grey DeLisle, Isabella Murad, Jeff Bennett, Jaret Reddick, Jennifer L. Hughes, Kevin Michael Richardson, Laura Dickinson, Loni Love, Todd Stashwick, Danny Jacob, Slash</t>
        </is>
      </c>
      <c r="Q310" s="40" t="inlineStr">
        <is>
          <t>Robert Hughes, Dan Povenmire</t>
        </is>
      </c>
      <c r="R310" s="41" t="inlineStr">
        <is>
          <t>[{"Source": "Internet Movie Database", "Value": "7.4/10"}, {"Source": "Rotten Tomatoes", "Value": "100%"}]</t>
        </is>
      </c>
      <c r="S310" s="89" t="inlineStr">
        <is>
          <t>0</t>
        </is>
      </c>
      <c r="T310" s="43" t="inlineStr">
        <is>
          <t>TV-G</t>
        </is>
      </c>
      <c r="U310" s="44" t="inlineStr">
        <is>
          <t>77</t>
        </is>
      </c>
      <c r="V310" s="45" t="inlineStr">
        <is>
          <t>{"link": "https://www.themoviedb.org/movie/71689-phineas-and-ferb-the-movie-across-the-2nd-dimension/watch?locale=CA", "flatrate": [{"logo_path": "/97yvRBw1GzX7fXprcF80er19ot.jpg", "provider_id": 337, "provider_name": "Disney Plus", "display_priority": 1}]}</t>
        </is>
      </c>
      <c r="W310" s="94" t="inlineStr">
        <is>
          <t>0</t>
        </is>
      </c>
      <c r="X310" s="35" t="n">
        <v>71689</v>
      </c>
      <c r="Y310" s="35" t="inlineStr">
        <is>
          <t>[284019, 458617, 466852, 289460, 36999, 345931, 468577, 5928, 247158, 30338, 124117, 594328, 392216, 171899, 81440, 25556, 14794, 287757, 14749, 88018]</t>
        </is>
      </c>
      <c r="Z310" s="35" t="inlineStr">
        <is>
          <t>100%</t>
        </is>
      </c>
      <c r="AA310" s="35" t="inlineStr">
        <is>
          <t>7.4/10</t>
        </is>
      </c>
      <c r="AB310" s="35" t="inlineStr">
        <is>
          <t>N/A</t>
        </is>
      </c>
      <c r="AC310" s="35" t="inlineStr">
        <is>
          <t>https://www.youtube.com/embed/ih9rPC0-1Bs</t>
        </is>
      </c>
      <c r="AD310" s="115" t="inlineStr">
        <is>
          <t>US</t>
        </is>
      </c>
      <c r="AE310" s="115" t="n">
        <v>1731215633548</v>
      </c>
    </row>
    <row r="311" ht="14.25" customHeight="1" s="142">
      <c r="A311" s="108" t="inlineStr">
        <is>
          <t>Ted</t>
        </is>
      </c>
      <c r="B311" s="109" t="n">
        <v>86</v>
      </c>
      <c r="C311" s="110" t="inlineStr">
        <is>
          <t>Ted</t>
        </is>
      </c>
      <c r="D311" s="28" t="n"/>
      <c r="E311" s="111" t="inlineStr">
        <is>
          <t>Comedy</t>
        </is>
      </c>
      <c r="F311" s="126" t="n"/>
      <c r="G311" s="31" t="n"/>
      <c r="H311" s="32" t="n"/>
      <c r="I311" s="112" t="inlineStr">
        <is>
          <t>Universal Pictures</t>
        </is>
      </c>
      <c r="J311" s="113" t="n">
        <v>2012</v>
      </c>
      <c r="K311" s="35">
        <f>ROW(K311)-1</f>
        <v/>
      </c>
      <c r="L311" s="115" t="b">
        <v>0</v>
      </c>
      <c r="M311" s="114"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11" s="37" t="inlineStr">
        <is>
          <t>John Bennett, a man whose childhood wish of bringing his teddy bear to life came true, now must decide between keeping the relationship with the bear or his girlfriend, Lori.</t>
        </is>
      </c>
      <c r="O311" s="38" t="inlineStr">
        <is>
          <t>https://image.tmdb.org/t/p/w500/1QVZXQQHCEIj8lyUhdBYd2qOYtq.jpg</t>
        </is>
      </c>
      <c r="P311" s="39" t="inlineStr">
        <is>
          <t>Mark Wahlberg, Mila Kunis, Seth MacFarlane, Joel McHale, Giovanni Ribisi, Patrick Warburton, Matt Walsh, Jessica Barth, Aedin Mincks, Bill Smitrovich, Patrick Stewart, Norah Jones, Sam J. Jones, Tom Skerritt, Bretton Manley, Ralph Garman, Alex Borstein, John Viener, Laura Vandervoort, Robert Wu, Ginger Gonzaga, Jessica Stroup, Melissa Ordway, Max Harris, Zane Cowans, T.J. Hourigan, Owen Clarke, Kristina Ellery, Katelyn Lorren, Chanty Sok, Sarah Fischer, Cassie Djerf, Joe Siriani, Pat Shea, Josh Duvendeck, Chris Cox, Henry Penzi, Tania Cabrera, Colton Shires, Viera Andrea Moya, Heajee Kim, Lydia Hannibal, Shawn Thornton, Eric Weinstein, Danny Smith, Mike Nikitas, Robin Hamilton, Mike Henry, Johnny Lee Davenport, Chris Everett, Tara Strong, Ted Danson, Ryan Reynolds, Olivia Jordan, Alexandra Creteau, Emmalyn Anderson, John Franchi</t>
        </is>
      </c>
      <c r="Q311" s="40" t="inlineStr">
        <is>
          <t>Seth MacFarlane</t>
        </is>
      </c>
      <c r="R311" s="41" t="inlineStr">
        <is>
          <t>[{"Source": "Internet Movie Database", "Value": "6.9/10"}, {"Source": "Rotten Tomatoes", "Value": "69%"}, {"Source": "Metacritic", "Value": "62/100"}]</t>
        </is>
      </c>
      <c r="S311" s="42" t="inlineStr">
        <is>
          <t>549,368,315</t>
        </is>
      </c>
      <c r="T311" s="43" t="inlineStr">
        <is>
          <t>R</t>
        </is>
      </c>
      <c r="U311" s="44" t="inlineStr">
        <is>
          <t>107</t>
        </is>
      </c>
      <c r="V311" s="45"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311" s="46" t="inlineStr">
        <is>
          <t>50,000,000</t>
        </is>
      </c>
      <c r="X311" s="35" t="n">
        <v>72105</v>
      </c>
      <c r="Y311" s="35" t="inlineStr">
        <is>
          <t>[214756, 89492, 64688, 85, 62177, 18785, 1930, 82693, 50544, 23483, 218, 1858, 64635, 329, 77866, 14161, 185, 44912, 20504, 58]</t>
        </is>
      </c>
      <c r="Z311" s="35" t="inlineStr">
        <is>
          <t>69%</t>
        </is>
      </c>
      <c r="AA311" s="35" t="inlineStr">
        <is>
          <t>6.9/10</t>
        </is>
      </c>
      <c r="AB311" s="35" t="inlineStr">
        <is>
          <t>62/100</t>
        </is>
      </c>
      <c r="AC311" s="35" t="inlineStr">
        <is>
          <t>https://www.youtube.com/embed/xXDAs23aSQc</t>
        </is>
      </c>
      <c r="AD311" s="115" t="inlineStr">
        <is>
          <t>US</t>
        </is>
      </c>
      <c r="AE311" s="115" t="n">
        <v>1731215633548</v>
      </c>
    </row>
    <row r="312" ht="14.25" customHeight="1" s="142">
      <c r="A312" s="108" t="inlineStr">
        <is>
          <t>John Wick: Chapter 2</t>
        </is>
      </c>
      <c r="B312" s="109" t="n">
        <v>86</v>
      </c>
      <c r="C312" s="110" t="inlineStr">
        <is>
          <t>John Wick</t>
        </is>
      </c>
      <c r="D312" s="28" t="n"/>
      <c r="E312" s="111" t="inlineStr">
        <is>
          <t>Action</t>
        </is>
      </c>
      <c r="F312" s="126" t="n"/>
      <c r="G312" s="31" t="n"/>
      <c r="H312" s="32" t="n"/>
      <c r="I312" s="112" t="inlineStr">
        <is>
          <t>Lionsgate</t>
        </is>
      </c>
      <c r="J312" s="113" t="n">
        <v>2017</v>
      </c>
      <c r="K312" s="35">
        <f>ROW(K312)-1</f>
        <v/>
      </c>
      <c r="L312" s="115" t="b">
        <v>0</v>
      </c>
      <c r="M312" s="114" t="n"/>
      <c r="N312" s="37" t="inlineStr">
        <is>
          <t>John Wick is forced out of retirement by a former associate looking to seize control of a shadowy international assassins’ guild. Bound by a blood oath to aid him, Wick travels to Rome and does battle against some of the world’s most dangerous killers.</t>
        </is>
      </c>
      <c r="O312" s="38" t="inlineStr">
        <is>
          <t>https://image.tmdb.org/t/p/w500/hXWBc0ioZP3cN4zCu6SN3YHXZVO.jpg</t>
        </is>
      </c>
      <c r="P312" s="39" t="inlineStr">
        <is>
          <t>Keanu Reeves, Common, Ian McShane, Laurence Fishburne, Riccardo Scamarcio, Ruby Rose, Lance Reddick, Peter Stormare, Bridget Moynahan, Franco Nero, John Leguizamo, Claudia Gerini, Wass Stevens, Peter Serafinowicz, Luca Mosca, Tobias Segal, Thomas Sadoski, Chukwudi Iwuji, Yama, Erik Frandsen, David Patrick Kelly, Perry Yung, Youma Diakite, Midori Nakamura, Mario Donatone, Giorgio Carminati, Elli, Thaddeus Daniels, Margaret Daly, Christine Hollingsworth, Ciscandra Nostalghia, Vadim Kroll, Simone Spinazzè, Chris LaPanta, Guyviaud Joseph, Diane Gooch, Alisa Ermolaev, Kelly Rae LeGault, Joan Smalls, Basil Iwanyk Sr., Airon Armstrong, Nico Toffoli, Aaron Cohen, Aly Mang, Nora Sommerkamp, Marmee Regine Cosico, Nancy Cejari, Kitty Crystal, Jennifer Dong, Sidney Beitz, Mark Vincent, Justin L. Wilson, Shade Rupe, Heidi Moneymaker, Angel Pai, Johnny Otto, Nobuya Shimamoto, Oleg Prudius, Alex Ziwak, Bruno Verdirosi, Ottaviano Dell'Acqua, Tim Connolly, Kenny Sheard, Stephen Dunlevy, Niko Nedyalkov, Bill Walters</t>
        </is>
      </c>
      <c r="Q312" s="40" t="inlineStr">
        <is>
          <t>Chad Stahelski</t>
        </is>
      </c>
      <c r="R312" s="41" t="inlineStr">
        <is>
          <t>[{"Source": "Internet Movie Database", "Value": "7.4/10"}, {"Source": "Rotten Tomatoes", "Value": "89%"}, {"Source": "Metacritic", "Value": "75/100"}]</t>
        </is>
      </c>
      <c r="S312" s="42" t="inlineStr">
        <is>
          <t>171,539,887</t>
        </is>
      </c>
      <c r="T312" s="43" t="inlineStr">
        <is>
          <t>R</t>
        </is>
      </c>
      <c r="U312" s="44" t="inlineStr">
        <is>
          <t>122</t>
        </is>
      </c>
      <c r="V312" s="45"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t>
        </is>
      </c>
      <c r="W312" s="46" t="inlineStr">
        <is>
          <t>40,000,000</t>
        </is>
      </c>
      <c r="X312" s="35" t="n">
        <v>324552</v>
      </c>
      <c r="Y312" s="35" t="inlineStr">
        <is>
          <t>[458156, 245891, 263115, 293167, 417644, 315837, 395992, 324849, 311324, 340837, 337339, 419430, 345922, 274857, 305470, 339403, 419479, 126889, 121856, 341013]</t>
        </is>
      </c>
      <c r="Z312" s="35" t="inlineStr">
        <is>
          <t>89%</t>
        </is>
      </c>
      <c r="AA312" s="35" t="inlineStr">
        <is>
          <t>7.4/10</t>
        </is>
      </c>
      <c r="AB312" s="35" t="inlineStr">
        <is>
          <t>75/100</t>
        </is>
      </c>
      <c r="AC312" s="35" t="inlineStr">
        <is>
          <t>https://www.youtube.com/embed/LZrX9mffH8Y</t>
        </is>
      </c>
      <c r="AD312" s="115" t="inlineStr">
        <is>
          <t>US</t>
        </is>
      </c>
      <c r="AE312" s="115" t="n">
        <v>1731215633548</v>
      </c>
    </row>
    <row r="313" ht="14.25" customHeight="1" s="142">
      <c r="A313" s="108" t="inlineStr">
        <is>
          <t>The Outfit</t>
        </is>
      </c>
      <c r="B313" s="109" t="n">
        <v>86</v>
      </c>
      <c r="C313" s="110" t="n"/>
      <c r="D313" s="28" t="n"/>
      <c r="E313" s="111" t="inlineStr">
        <is>
          <t>Crime</t>
        </is>
      </c>
      <c r="F313" s="126" t="inlineStr">
        <is>
          <t>Thriller</t>
        </is>
      </c>
      <c r="G313" s="31" t="n"/>
      <c r="H313" s="32" t="n"/>
      <c r="I313" s="112" t="inlineStr">
        <is>
          <t>Focus Features</t>
        </is>
      </c>
      <c r="J313" s="113" t="n">
        <v>2022</v>
      </c>
      <c r="K313" s="35">
        <f>ROW(K313)-1</f>
        <v/>
      </c>
      <c r="L313" s="115" t="b">
        <v>0</v>
      </c>
      <c r="M313" s="114" t="n"/>
      <c r="N313" s="3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13" s="38" t="inlineStr">
        <is>
          <t>https://image.tmdb.org/t/p/w500/lZa5EB6PVJBT5mxhgZS5ftqdAm6.jpg</t>
        </is>
      </c>
      <c r="P313" s="39" t="inlineStr">
        <is>
          <t>Mark Rylance, Zoey Deutch, Johnny Flynn, Dylan O'Brien, Simon Russell Beale, Nikki Amuka-Bird, Alan Mehdizadeh, Johnathan McClain, Scoop Wasserstein, Chiedu Agborh, Michael Addo, Michal Forejtek, Bmcabana Sf, John Gumley-Mason, Stephen Knox, Lauris Karklins, Steve Chatfield, William Keetch, Ryan Hall</t>
        </is>
      </c>
      <c r="Q313" s="40" t="inlineStr">
        <is>
          <t>Graham Moore</t>
        </is>
      </c>
      <c r="R313" s="41" t="inlineStr">
        <is>
          <t>[{"Source": "Internet Movie Database", "Value": "7.2/10"}, {"Source": "Rotten Tomatoes", "Value": "86%"}, {"Source": "Metacritic", "Value": "69/100"}]</t>
        </is>
      </c>
      <c r="S313" s="42" t="inlineStr">
        <is>
          <t>4,000,000</t>
        </is>
      </c>
      <c r="T313" s="43" t="inlineStr">
        <is>
          <t>R</t>
        </is>
      </c>
      <c r="U313" s="44" t="inlineStr">
        <is>
          <t>105</t>
        </is>
      </c>
      <c r="V313" s="45"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13" s="46" t="inlineStr">
        <is>
          <t>5,000,000</t>
        </is>
      </c>
      <c r="X313" s="35" t="n">
        <v>799876</v>
      </c>
      <c r="Y313" s="35" t="inlineStr">
        <is>
          <t>[294793, 606402, 510388, 897429, 628900, 661231, 951470, 1162321, 538061, 35119, 1215439, 9401, 438798, 1098164, 848116, 13581, 522320, 795109, 5353, 129705]</t>
        </is>
      </c>
      <c r="Z313" s="35" t="inlineStr">
        <is>
          <t>86%</t>
        </is>
      </c>
      <c r="AA313" s="35" t="inlineStr">
        <is>
          <t>7.2/10</t>
        </is>
      </c>
      <c r="AB313" s="35" t="inlineStr">
        <is>
          <t>69/100</t>
        </is>
      </c>
      <c r="AC313" s="35" t="inlineStr">
        <is>
          <t>https://www.youtube.com/embed/3UgJL23HxyU</t>
        </is>
      </c>
      <c r="AD313" s="115" t="inlineStr">
        <is>
          <t>US</t>
        </is>
      </c>
      <c r="AE313" s="115" t="n">
        <v>1731215633548</v>
      </c>
    </row>
    <row r="314" ht="14.25" customHeight="1" s="142">
      <c r="A314" s="108" t="inlineStr">
        <is>
          <t>Teenage Mutant Ninja Turtles: Mutant Mayhem</t>
        </is>
      </c>
      <c r="B314" s="109" t="n">
        <v>86</v>
      </c>
      <c r="C314" s="110" t="inlineStr">
        <is>
          <t>TMNT</t>
        </is>
      </c>
      <c r="D314" s="28" t="n"/>
      <c r="E314" s="111" t="inlineStr">
        <is>
          <t>Animated</t>
        </is>
      </c>
      <c r="F314" s="126" t="inlineStr">
        <is>
          <t>Comic Book</t>
        </is>
      </c>
      <c r="G314" s="31" t="n"/>
      <c r="H314" s="32" t="n"/>
      <c r="I314" s="112" t="inlineStr">
        <is>
          <t>Paramount Pictures</t>
        </is>
      </c>
      <c r="J314" s="113" t="n">
        <v>2023</v>
      </c>
      <c r="K314" s="35">
        <f>ROW(K314)-1</f>
        <v/>
      </c>
      <c r="L314" s="115" t="b">
        <v>0</v>
      </c>
      <c r="M314" s="114"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14" s="37"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14" s="38" t="inlineStr">
        <is>
          <t>https://image.tmdb.org/t/p/w500/ueO9MYIOHO7M1PiMUeX74uf8fB9.jpg</t>
        </is>
      </c>
      <c r="P314" s="39" t="inlineStr">
        <is>
          <t>Micah Abbey, Shamon Brown Jr., Nicolas Cantu, Brady Noon, Ayo Edebiri, Maya Rudolph, John Cena, Seth Rogen, Rose Byrne, Natasia Demetriou, Giancarlo Esposito, Jackie Chan, Ice Cube, Paul Rudd, Post Malone, Hannibal Buress, Jimmy Donaldson, Derek Wilson, Lukas Williams, Michael Badalucco, Dempsey Pappion, John Capodice, Andia Winslow, Raechel Wong, David Faustino, Danny Mastrogiorgio, Noel Gibson, Myra Owyang, Kevin Eastman, Alex Hirsch, Mike Rianda, Bobby Wagner, Greg Levitan, Illya Quinteros, Natalie Canizares, Kyler Spears, Jeff Rowe</t>
        </is>
      </c>
      <c r="Q314" s="40" t="inlineStr">
        <is>
          <t>Jeff Rowe</t>
        </is>
      </c>
      <c r="R314" s="41" t="inlineStr">
        <is>
          <t>[{"Source": "Internet Movie Database", "Value": "7.2/10"}, {"Source": "Rotten Tomatoes", "Value": "95%"}, {"Source": "Metacritic", "Value": "74/100"}]</t>
        </is>
      </c>
      <c r="S314" s="42" t="inlineStr">
        <is>
          <t>180,513,586</t>
        </is>
      </c>
      <c r="T314" s="43" t="inlineStr">
        <is>
          <t>PG</t>
        </is>
      </c>
      <c r="U314" s="44" t="inlineStr">
        <is>
          <t>100</t>
        </is>
      </c>
      <c r="V314" s="45" t="inlineStr">
        <is>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14" s="46" t="inlineStr">
        <is>
          <t>75,000,000</t>
        </is>
      </c>
      <c r="X314" s="35" t="n">
        <v>614930</v>
      </c>
      <c r="Y314" s="35" t="inlineStr">
        <is>
          <t>[565770, 73134, 986054, 1498, 765172, 1000081, 972118, 846867, 1497, 963765, 98566, 980489, 974931, 569094, 833326, 1076364, 957258, 613368, 34003, 978783]</t>
        </is>
      </c>
      <c r="Z314" s="35" t="inlineStr">
        <is>
          <t>95%</t>
        </is>
      </c>
      <c r="AA314" s="35" t="inlineStr">
        <is>
          <t>7.2/10</t>
        </is>
      </c>
      <c r="AB314" s="35" t="inlineStr">
        <is>
          <t>74/100</t>
        </is>
      </c>
      <c r="AC314" s="35" t="inlineStr">
        <is>
          <t>https://www.youtube.com/embed/JhXRNRmuYcc</t>
        </is>
      </c>
      <c r="AD314" s="115" t="inlineStr">
        <is>
          <t>US</t>
        </is>
      </c>
      <c r="AE314" s="115" t="n">
        <v>1731215633548</v>
      </c>
    </row>
    <row r="315" ht="14.25" customHeight="1" s="142">
      <c r="A315" s="108" t="inlineStr">
        <is>
          <t>Baby Driver</t>
        </is>
      </c>
      <c r="B315" s="109" t="n">
        <v>86</v>
      </c>
      <c r="C315" s="110" t="n"/>
      <c r="D315" s="28" t="n"/>
      <c r="E315" s="111" t="inlineStr">
        <is>
          <t>Action</t>
        </is>
      </c>
      <c r="F315" s="126" t="n"/>
      <c r="G315" s="31" t="n"/>
      <c r="H315" s="32" t="n"/>
      <c r="I315" s="112" t="inlineStr">
        <is>
          <t>Sony Pictures</t>
        </is>
      </c>
      <c r="J315" s="113" t="n">
        <v>2017</v>
      </c>
      <c r="K315" s="35">
        <f>ROW(K315)-1</f>
        <v/>
      </c>
      <c r="L315" s="115" t="b">
        <v>0</v>
      </c>
      <c r="M315" s="114" t="n"/>
      <c r="N315" s="49" t="inlineStr">
        <is>
          <t>After being coerced into working for a crime boss, a young getaway driver finds himself taking part in a heist doomed to fail.</t>
        </is>
      </c>
      <c r="O315" s="50" t="inlineStr">
        <is>
          <t>https://image.tmdb.org/t/p/w500/rmnQ9jKW72bHu8uKlMjPIb2VLMI.jpg</t>
        </is>
      </c>
      <c r="P315" s="51" t="inlineStr">
        <is>
          <t>Ansel Elgort, Kevin Spacey, Lily James, Jon Hamm, Jamie Foxx, Jon Bernthal, Eiza González, Flea, CJ Jones, Lanny Joon, Micah Howard, Morgan Brown, Morse Diggs, Sky Ferreira, Lance Palmer, Hudson Meek, Viviana Chavez, Hal Whiteside, Clay Donahue Fontenot, Brigitte Kali Canales, Patrick Walker, Ben VanderMey, David Robert Lewis, Big Boi, Killer Mike, Brogan Hall, Allison Gabriel, R. Marcos Taylor, Paul Williams, Joe Loya, Andy McDermott, Christopher Beanland, Andrea Frye, Thomas E. Haynes, Russell B. Spencer, Cynne Simpson, Keith Hudson, Sidney Sewell, Thurman Sewell, Elijah Everett, Jon Spencer, Walter Hill, Wilbur Fitzgerald, Jeff Chase, Shellita Boxie, Marshall Choka, Juliette Sicard, Marvin E. West, Connie Lee, James Blackshear, Erica Frene, Elizabeth Davidovich, Duke Jackson, Colin Lacativa, Trey McGriff, Donald K. Overstreet, Danny Le Boyer, David Conk, Troy Faruk, Kenneth Manos, Nathaniel Perry, Whit Whitman, Perry Zulu Jr., Chad Joyce</t>
        </is>
      </c>
      <c r="Q315" s="52" t="inlineStr">
        <is>
          <t>Edgar Wright</t>
        </is>
      </c>
      <c r="R315" s="59" t="inlineStr">
        <is>
          <t>[{"Source": "Internet Movie Database", "Value": "7.5/10"}, {"Source": "Rotten Tomatoes", "Value": "92%"}, {"Source": "Metacritic", "Value": "86/100"}]</t>
        </is>
      </c>
      <c r="S315" s="60" t="inlineStr">
        <is>
          <t>226,945,087</t>
        </is>
      </c>
      <c r="T315" s="55" t="inlineStr">
        <is>
          <t>R</t>
        </is>
      </c>
      <c r="U315" s="56" t="inlineStr">
        <is>
          <t>113</t>
        </is>
      </c>
      <c r="V315" s="57" t="inlineStr">
        <is>
          <t>{"link": "https://www.themoviedb.org/movie/339403-baby-driver/watch?locale=CA",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315" s="61" t="inlineStr">
        <is>
          <t>34,000,000</t>
        </is>
      </c>
      <c r="X315" s="35" t="n">
        <v>339403</v>
      </c>
      <c r="Y315" s="35" t="inlineStr">
        <is>
          <t>[374720, 315635, 281338, 22538, 339846, 339964, 416477, 353491, 343668, 335984, 297762, 419430, 371638, 337170, 341013, 747, 346364, 390043, 338766, 321612]</t>
        </is>
      </c>
      <c r="Z315" s="35" t="inlineStr">
        <is>
          <t>92%</t>
        </is>
      </c>
      <c r="AA315" s="35" t="inlineStr">
        <is>
          <t>7.5/10</t>
        </is>
      </c>
      <c r="AB315" s="35" t="inlineStr">
        <is>
          <t>86/100</t>
        </is>
      </c>
      <c r="AC315" s="35" t="inlineStr">
        <is>
          <t>https://www.youtube.com/embed/jGGptGEAo2U</t>
        </is>
      </c>
      <c r="AD315" s="115" t="inlineStr">
        <is>
          <t>GB</t>
        </is>
      </c>
      <c r="AE315" s="115" t="n">
        <v>1731215633548</v>
      </c>
    </row>
    <row r="316" ht="14.25" customHeight="1" s="142">
      <c r="A316" s="108" t="inlineStr">
        <is>
          <t>Chip 'n Dale: Rescue Rangers</t>
        </is>
      </c>
      <c r="B316" s="109" t="n">
        <v>86</v>
      </c>
      <c r="C316" s="110" t="inlineStr">
        <is>
          <t>Disney Live Action</t>
        </is>
      </c>
      <c r="D316" s="28" t="inlineStr">
        <is>
          <t>Disney Hybrid</t>
        </is>
      </c>
      <c r="E316" s="111" t="inlineStr">
        <is>
          <t>Adventure</t>
        </is>
      </c>
      <c r="F316" s="126" t="inlineStr">
        <is>
          <t>Comedy</t>
        </is>
      </c>
      <c r="G316" s="31" t="n"/>
      <c r="H316" s="32" t="inlineStr">
        <is>
          <t>Disney+</t>
        </is>
      </c>
      <c r="I316" s="112" t="inlineStr">
        <is>
          <t>Disney</t>
        </is>
      </c>
      <c r="J316" s="113" t="n">
        <v>2022</v>
      </c>
      <c r="K316" s="35">
        <f>ROW(K316)-1</f>
        <v/>
      </c>
      <c r="L316" s="115" t="b">
        <v>0</v>
      </c>
      <c r="M316" s="114" t="n"/>
      <c r="N316" s="3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16" s="38" t="inlineStr">
        <is>
          <t>https://image.tmdb.org/t/p/w500/7UGmn8TyWPPzkjhLUW58cOUHjPS.jpg</t>
        </is>
      </c>
      <c r="P316" s="39" t="inlineStr">
        <is>
          <t>Andy Samberg, John Mulaney, KiKi Layne, Will Arnett, Eric Bana, Flula Borg, Dennis Haysbert, Keegan-Michael Key, Tress MacNeille, Tim Robinson, Seth Rogen, J.K. Simmons, Da'Vone McDonald, Akiva Schaffer, Rachel Bloom, Juliet Donenfeld, Liz Cackowski, Mason Blomberg, Corey Burton, Jim Cummings, Chris Parnell, Jeff Bennett, June Schaffer, Steven Curtis Chapman, Jorma Taccone, Alan Oppenheimer, Hazel Schaffer, Charles Fleischer, Heather Dragulescu, Sean Rohani, Jake Matthew Cohen, Jonathan Verweij, Kai Zen, Sophie Fatu, Rachel Samiri, Matt Cook, Greg Chun, Tad Stones, Krystal Alvarez, Scott Whyte, Nneoma Sampson, Jean Gilpin, Jovana Lara, Victor Turpin, James Joseph Pulido, James M. Black, Kenzo Lee, J. Anthony McCarthy, David Tennant, Paula Abdul, Dan Gregor, Paul Rudd, Cole Massie, Jessie Hendricks, Philena Franklin, Rawson Marshall Thurber, Matt Nolan, Tom Antonellis, Doug Mand, Julian Graham, Anthony Molinari</t>
        </is>
      </c>
      <c r="Q316" s="40" t="inlineStr">
        <is>
          <t>Akiva Schaffer</t>
        </is>
      </c>
      <c r="R316" s="41" t="inlineStr">
        <is>
          <t>[{"Source": "Internet Movie Database", "Value": "6.9/10"}, {"Source": "Metacritic", "Value": "66/100"}]</t>
        </is>
      </c>
      <c r="S316" s="42" t="inlineStr">
        <is>
          <t>623,190</t>
        </is>
      </c>
      <c r="T316" s="43" t="inlineStr">
        <is>
          <t>PG</t>
        </is>
      </c>
      <c r="U316" s="44" t="inlineStr">
        <is>
          <t>99</t>
        </is>
      </c>
      <c r="V316" s="45" t="inlineStr">
        <is>
          <t>{"link": "https://www.themoviedb.org/movie/420821-chip-n-dale-rescue-rangers/watch?locale=CA", "flatrate": [{"logo_path": "/97yvRBw1GzX7fXprcF80er19ot.jpg", "provider_id": 337, "provider_name": "Disney Plus", "display_priority": 1}]}</t>
        </is>
      </c>
      <c r="W316" s="46" t="inlineStr">
        <is>
          <t>70,000,000</t>
        </is>
      </c>
      <c r="X316" s="35" t="n">
        <v>420821</v>
      </c>
      <c r="Y316" s="35" t="inlineStr">
        <is>
          <t>[355111, 19267, 540734, 630766, 21531, 756187, 1073337, 884315, 549945, 649918, 914268, 427004, 1273472, 862491, 884588, 624625, 741612, 972254]</t>
        </is>
      </c>
      <c r="Z316" s="35" t="inlineStr">
        <is>
          <t>N/A</t>
        </is>
      </c>
      <c r="AA316" s="35" t="inlineStr">
        <is>
          <t>6.9/10</t>
        </is>
      </c>
      <c r="AB316" s="35" t="inlineStr">
        <is>
          <t>66/100</t>
        </is>
      </c>
      <c r="AC316" s="35" t="inlineStr">
        <is>
          <t>https://www.youtube.com/embed/RW0xBFB-QLw</t>
        </is>
      </c>
      <c r="AD316" s="115" t="inlineStr">
        <is>
          <t>US</t>
        </is>
      </c>
      <c r="AE316" s="115" t="n">
        <v>1731215633548</v>
      </c>
    </row>
    <row r="317" ht="14.25" customHeight="1" s="142">
      <c r="A317" s="108" t="inlineStr">
        <is>
          <t>Scream</t>
        </is>
      </c>
      <c r="B317" s="109" t="n">
        <v>86</v>
      </c>
      <c r="C317" s="110" t="inlineStr">
        <is>
          <t>Scream</t>
        </is>
      </c>
      <c r="D317" s="28" t="n"/>
      <c r="E317" s="111" t="inlineStr">
        <is>
          <t>Horror</t>
        </is>
      </c>
      <c r="F317" s="126" t="inlineStr">
        <is>
          <t>Slasher</t>
        </is>
      </c>
      <c r="G317" s="31" t="n"/>
      <c r="H317" s="32" t="n"/>
      <c r="I317" s="112" t="inlineStr">
        <is>
          <t>Dimension Films</t>
        </is>
      </c>
      <c r="J317" s="113" t="n">
        <v>1996</v>
      </c>
      <c r="K317" s="35">
        <f>ROW(K317)-1</f>
        <v/>
      </c>
      <c r="L317" s="115" t="b">
        <v>0</v>
      </c>
      <c r="M317" s="114"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17" s="37" t="inlineStr">
        <is>
          <t>A year after the murder of her mother, a teenage girl is terrorized by a masked killer who targets her and her friends by using scary movies as part of a deadly game.</t>
        </is>
      </c>
      <c r="O317" s="38" t="inlineStr">
        <is>
          <t>https://image.tmdb.org/t/p/w500/aXAByjBN8UhaYvotqRCwa5MsMGu.jpg</t>
        </is>
      </c>
      <c r="P317" s="39" t="inlineStr">
        <is>
          <t>David Arquette, Neve Campbell, Courteney Cox, Matthew Lillard, Rose McGowan, Skeet Ulrich, Jamie Kennedy, W. Earl Brown, Joseph Whipp, Liev Schreiber, Drew Barrymore, Roger L. Jackson, Kevin Patrick Walls, David Booth, Carla Hatley, Lawrence Hecht, Lois Saunders, Lisa Beach, Tony Kilbert, C.W. Morgan, Frances Lee McCain, Troy Bishop, Ryan Kennedy, Leonora Scelfo, Nancy Anne Ridder, Lisa Canning, Bonnie Wood, Aurora Draper, Kenny Kwong, Justin Sullivan, Kurtis Bedford, Angela Miller, Henry Winkler, Linda Blair, Wes Craven, Lynn McRee</t>
        </is>
      </c>
      <c r="Q317" s="40" t="inlineStr">
        <is>
          <t>Wes Craven</t>
        </is>
      </c>
      <c r="R317" s="41" t="inlineStr">
        <is>
          <t>[{"Source": "Internet Movie Database", "Value": "7.4/10"}, {"Source": "Rotten Tomatoes", "Value": "78%"}, {"Source": "Metacritic", "Value": "66/100"}]</t>
        </is>
      </c>
      <c r="S317" s="42" t="inlineStr">
        <is>
          <t>173,046,663</t>
        </is>
      </c>
      <c r="T317" s="43" t="inlineStr">
        <is>
          <t>R</t>
        </is>
      </c>
      <c r="U317" s="44" t="inlineStr">
        <is>
          <t>112</t>
        </is>
      </c>
      <c r="V317" s="45" t="inlineStr">
        <is>
          <t>{"link": "https://www.themoviedb.org/movie/4232-scream/watch?locale=CA",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17" s="46" t="inlineStr">
        <is>
          <t>14,000,000</t>
        </is>
      </c>
      <c r="X317" s="35" t="n">
        <v>4232</v>
      </c>
      <c r="Y317" s="35" t="inlineStr">
        <is>
          <t>[4233, 41446, 4234, 646385, 377, 3597, 9532, 948, 4247, 9637, 10779, 934433, 8873, 10280, 11171, 9100, 8329, 565, 4488, 9373]</t>
        </is>
      </c>
      <c r="Z317" s="35" t="inlineStr">
        <is>
          <t>78%</t>
        </is>
      </c>
      <c r="AA317" s="35" t="inlineStr">
        <is>
          <t>7.4/10</t>
        </is>
      </c>
      <c r="AB317" s="35" t="inlineStr">
        <is>
          <t>66/100</t>
        </is>
      </c>
      <c r="AC317" s="35" t="inlineStr">
        <is>
          <t>https://www.youtube.com/embed/U0LETmDvuXc</t>
        </is>
      </c>
      <c r="AD317" s="115" t="inlineStr">
        <is>
          <t>US</t>
        </is>
      </c>
      <c r="AE317" s="115" t="n">
        <v>1731215633548</v>
      </c>
    </row>
    <row r="318" ht="14.25" customHeight="1" s="142">
      <c r="A318" s="108" t="inlineStr">
        <is>
          <t>Paddington</t>
        </is>
      </c>
      <c r="B318" s="109" t="n">
        <v>86</v>
      </c>
      <c r="C318" s="110" t="inlineStr">
        <is>
          <t>Paddington</t>
        </is>
      </c>
      <c r="D318" s="28" t="n"/>
      <c r="E318" s="111" t="inlineStr">
        <is>
          <t>Comedy</t>
        </is>
      </c>
      <c r="F318" s="126" t="inlineStr">
        <is>
          <t>Family</t>
        </is>
      </c>
      <c r="G318" s="31" t="n"/>
      <c r="H318" s="32" t="n"/>
      <c r="I318" s="112" t="inlineStr">
        <is>
          <t>StudioCanal</t>
        </is>
      </c>
      <c r="J318" s="113" t="n">
        <v>2014</v>
      </c>
      <c r="K318" s="35">
        <f>ROW(K318)-1</f>
        <v/>
      </c>
      <c r="L318" s="115" t="b">
        <v>0</v>
      </c>
      <c r="M318" s="114" t="inlineStr">
        <is>
          <t>A delightful movie that adults and children can enjoy. Plenty of laughs and cheery throughout, but also provides some tense moments. A good message and will leave you happier than before you watched.</t>
        </is>
      </c>
      <c r="N318" s="37" t="inlineStr">
        <is>
          <t>A young Peruvian bear travels to London in search of a home. Finding himself lost and alone at Paddington Station, he meets the kindly Brown family, who offer him a temporary haven.</t>
        </is>
      </c>
      <c r="O318" s="38" t="inlineStr">
        <is>
          <t>https://image.tmdb.org/t/p/w500/y7lFcSKhFrcelocr2VFflJnVzIH.jpg</t>
        </is>
      </c>
      <c r="P318" s="39" t="inlineStr">
        <is>
          <t>Ben Whishaw, Hugh Bonneville, Sally Hawkins, Madeleine Harris, Samuel Joslin, Julie Walters, Nicole Kidman, Imelda Staunton, Peter Capaldi, Michael Gambon, Jim Broadbent, Madeleine Worrall, Tim Downie, Matt King, Simon Farnaby, Kayvan Novak, Matt Lucas, Jonathan Derbyshire, Mary Roscoe, Jude Wright, Lottie Steer, Alice Lowe, Will Smith, Toby Williams, Catherine Shepherd, Sean Bridgeman, Cleo Sylvestre, Geoffrey Palmer, Gus Brown, Rufus Jones, Kenneth Hadley, David McKail, James Bachman, Javier Marzan, Llewella Gideon, Justin Edwards, Iain Mitchell, Barry Ashton, Michael Bond, Steve Edge, Steve Oram, Tom Meeten, Hamish McColl, Dominic Coleman, Tarik Blake, Theresa Watson, Ross Boatman, Eddie Nestor, George Newton, Alexander Bracq, Ancuta Breaban, Faith Elizabeth, Barrie Martin, Stuart Matthews, Fabio Vollono, Julie Vollono, Matthew David McCarthy, Dennis Good, Jack Philips, Asim Chaudhry, Nigel Genis, Jim Lawrence, Vic Waghorn</t>
        </is>
      </c>
      <c r="Q318" s="40" t="inlineStr">
        <is>
          <t>Paul King</t>
        </is>
      </c>
      <c r="R318" s="41" t="inlineStr">
        <is>
          <t>[{"Source": "Internet Movie Database", "Value": "7.3/10"}, {"Source": "Rotten Tomatoes", "Value": "97%"}, {"Source": "Metacritic", "Value": "77/100"}]</t>
        </is>
      </c>
      <c r="S318" s="42" t="inlineStr">
        <is>
          <t>326,088,587</t>
        </is>
      </c>
      <c r="T318" s="43" t="inlineStr">
        <is>
          <t>PG</t>
        </is>
      </c>
      <c r="U318" s="44" t="inlineStr">
        <is>
          <t>95</t>
        </is>
      </c>
      <c r="V318" s="45"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318" s="46" t="inlineStr">
        <is>
          <t>55,000,000</t>
        </is>
      </c>
      <c r="X318" s="35" t="n">
        <v>116149</v>
      </c>
      <c r="Y318" s="35" t="inlineStr">
        <is>
          <t>[346648, 516729, 289727, 270946, 252178, 276844, 522039, 15139, 100042, 266647, 227159, 121734, 293299, 170522, 244761, 252838, 172385, 87492, 588921, 181533]</t>
        </is>
      </c>
      <c r="Z318" s="35" t="inlineStr">
        <is>
          <t>97%</t>
        </is>
      </c>
      <c r="AA318" s="35" t="inlineStr">
        <is>
          <t>7.3/10</t>
        </is>
      </c>
      <c r="AB318" s="35" t="inlineStr">
        <is>
          <t>77/100</t>
        </is>
      </c>
      <c r="AC318" s="35" t="inlineStr">
        <is>
          <t>https://www.youtube.com/embed/7bZFr2IA0Bo</t>
        </is>
      </c>
      <c r="AD318" s="115" t="inlineStr">
        <is>
          <t>GB</t>
        </is>
      </c>
      <c r="AE318" s="115" t="n">
        <v>1731215633548</v>
      </c>
    </row>
    <row r="319" ht="14.25" customHeight="1" s="142">
      <c r="A319" s="108" t="inlineStr">
        <is>
          <t>Wallace &amp; Gromit: The Curse of the Were-Rabbit</t>
        </is>
      </c>
      <c r="B319" s="109" t="n">
        <v>86</v>
      </c>
      <c r="C319" s="110" t="inlineStr">
        <is>
          <t>Aardman Animation</t>
        </is>
      </c>
      <c r="D319" s="28" t="n"/>
      <c r="E319" s="111" t="inlineStr">
        <is>
          <t>Animated</t>
        </is>
      </c>
      <c r="F319" s="126" t="inlineStr">
        <is>
          <t>Stop-Motion</t>
        </is>
      </c>
      <c r="G319" s="31" t="n"/>
      <c r="H319" s="32" t="n"/>
      <c r="I319" s="112" t="inlineStr">
        <is>
          <t>Dreamworks</t>
        </is>
      </c>
      <c r="J319" s="113" t="n">
        <v>2005</v>
      </c>
      <c r="K319" s="35">
        <f>ROW(K319)-1</f>
        <v/>
      </c>
      <c r="L319" s="115" t="b">
        <v>0</v>
      </c>
      <c r="M319" s="114" t="n"/>
      <c r="N319" s="37"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19" s="38" t="inlineStr">
        <is>
          <t>https://image.tmdb.org/t/p/w500/hKwtMF4LdEl9sozLCr8Ur4l499p.jpg</t>
        </is>
      </c>
      <c r="P319" s="39" t="inlineStr">
        <is>
          <t>Peter Sallis, Ralph Fiennes, Helena Bonham Carter, Peter Kay, Nicholas Smith, Liz Smith, John Thomson, Mark Gatiss, Vincent Ebrahim, Geraldine McEwan, Edward Kelsey, Dicken Ashworth, Robert Horvath, Pete Atkin, Noni Lewis, Ben Whitehead, Christopher Fairbank, James Mather, William Vanderpuye, Nigel Pilkington</t>
        </is>
      </c>
      <c r="Q319" s="40" t="inlineStr">
        <is>
          <t>Steve Box, Nick Park</t>
        </is>
      </c>
      <c r="R319" s="41" t="inlineStr">
        <is>
          <t>[{"Source": "Internet Movie Database", "Value": "7.5/10"}, {"Source": "Rotten Tomatoes", "Value": "95%"}, {"Source": "Metacritic", "Value": "87/100"}]</t>
        </is>
      </c>
      <c r="S319" s="42" t="inlineStr">
        <is>
          <t>192,610,372</t>
        </is>
      </c>
      <c r="T319" s="43" t="inlineStr">
        <is>
          <t>G</t>
        </is>
      </c>
      <c r="U319" s="44" t="inlineStr">
        <is>
          <t>85</t>
        </is>
      </c>
      <c r="V319" s="45" t="inlineStr">
        <is>
          <t>{"link": "https://www.themoviedb.org/movie/533-wallace-gromit-the-curse-of-the-were-rabbit/watch?locale=CA",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9" s="46" t="inlineStr">
        <is>
          <t>30,000,000</t>
        </is>
      </c>
      <c r="X319" s="35" t="n">
        <v>533</v>
      </c>
      <c r="Y319" s="35" t="inlineStr">
        <is>
          <t>[530, 531, 532, 14447, 7443, 17711, 15657, 11619, 16093, 12222, 263109, 10982, 101173, 78854, 186929, 20874, 1818, 350650, 1392, 1249]</t>
        </is>
      </c>
      <c r="Z319" s="35" t="inlineStr">
        <is>
          <t>95%</t>
        </is>
      </c>
      <c r="AA319" s="35" t="inlineStr">
        <is>
          <t>7.5/10</t>
        </is>
      </c>
      <c r="AB319" s="35" t="inlineStr">
        <is>
          <t>87/100</t>
        </is>
      </c>
      <c r="AC319" s="35" t="inlineStr">
        <is>
          <t>https://www.youtube.com/embed/BXYNHHj4KDw</t>
        </is>
      </c>
      <c r="AD319" s="115" t="inlineStr">
        <is>
          <t>US</t>
        </is>
      </c>
      <c r="AE319" s="115" t="n">
        <v>1731215633548</v>
      </c>
    </row>
    <row r="320" ht="14.25" customHeight="1" s="142">
      <c r="A320" s="108" t="inlineStr">
        <is>
          <t>Harry Potter and the Half-Blood Prince</t>
        </is>
      </c>
      <c r="B320" s="109" t="n">
        <v>86</v>
      </c>
      <c r="C320" s="110" t="inlineStr">
        <is>
          <t>Wizarding World</t>
        </is>
      </c>
      <c r="D320" s="28" t="inlineStr">
        <is>
          <t>Harry Potter</t>
        </is>
      </c>
      <c r="E320" s="111" t="inlineStr">
        <is>
          <t>Fantasy</t>
        </is>
      </c>
      <c r="F320" s="126" t="inlineStr">
        <is>
          <t>Family</t>
        </is>
      </c>
      <c r="G320" s="31" t="n"/>
      <c r="H320" s="32" t="n"/>
      <c r="I320" s="112" t="inlineStr">
        <is>
          <t>Warner Bros.</t>
        </is>
      </c>
      <c r="J320" s="113" t="n">
        <v>2009</v>
      </c>
      <c r="K320" s="35">
        <f>ROW(K320)-1</f>
        <v/>
      </c>
      <c r="L320" s="115" t="b">
        <v>0</v>
      </c>
      <c r="M320" s="114" t="n"/>
      <c r="N320"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20" s="50" t="inlineStr">
        <is>
          <t>https://image.tmdb.org/t/p/w500/z7uo9zmQdQwU5ZJHFpv2Upl30i1.jpg</t>
        </is>
      </c>
      <c r="P320" s="51" t="inlineStr">
        <is>
          <t>Daniel Radcliffe, Rupert Grint, Emma Watson, Jim Broadbent, Michael Gambon, Tom Felton, Alan Rickman, Bonnie Wright, Jessie Cave, Evanna Lynch, Freddie Stroma, Robbie Coltrane, Helena Bonham Carter, Maggie Smith, Timothy Spall, David Thewlis, Julie Walters, David Bradley, Warwick Davis, Gemma Jones, Helen McCrory, Natalia Tena, Mark Williams, Dave Legeno, Elarica Johnson, Geraldine Somerville, Oliver Phelps, James Phelps, Alfred Enoch, Robert Knox, Amber Evans, Ruby Evans, Louis Cordice, Scarlett Hefner, Jamie Waylett, Josh Herdman, Matthew Lewis, William Melling, Anna Shaffer, Devon Murray, Georgina Leonidas, Isabella Laughland, Afshan Azad, Shefali Chowdhury, Amelda Brown, Hero Fiennes Tiffin, Jack Pryor, Mark Lockyer, Paul Ritter, Frank Dillane, Joerg Stadler, Caroline Wildi, Ralph Ineson, Suzie Toase, Rod Hunt, Katie Leung, Nathan Clarke, Olivia Jewson, Freddie Rose, Jason Isaacs</t>
        </is>
      </c>
      <c r="Q320" s="52" t="inlineStr">
        <is>
          <t>David Yates</t>
        </is>
      </c>
      <c r="R320" s="59" t="inlineStr">
        <is>
          <t>[{"Source": "Internet Movie Database", "Value": "7.6/10"}, {"Source": "Rotten Tomatoes", "Value": "83%"}, {"Source": "Metacritic", "Value": "78/100"}]</t>
        </is>
      </c>
      <c r="S320" s="60" t="inlineStr">
        <is>
          <t>933,959,197</t>
        </is>
      </c>
      <c r="T320" s="55" t="inlineStr">
        <is>
          <t>PG</t>
        </is>
      </c>
      <c r="U320" s="56" t="inlineStr">
        <is>
          <t>153</t>
        </is>
      </c>
      <c r="V320" s="57"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320" s="61" t="inlineStr">
        <is>
          <t>250,000,000</t>
        </is>
      </c>
      <c r="X320" s="35" t="n">
        <v>767</v>
      </c>
      <c r="Y320" s="35" t="inlineStr">
        <is>
          <t>[675, 12444, 673, 674, 12445, 672, 38356, 671, 8355, 18785, 280, 862, 8373, 8587, 87827, 62177, 9806, 1891, 12155, 14160]</t>
        </is>
      </c>
      <c r="Z320" s="35" t="inlineStr">
        <is>
          <t>83%</t>
        </is>
      </c>
      <c r="AA320" s="35" t="inlineStr">
        <is>
          <t>7.6/10</t>
        </is>
      </c>
      <c r="AB320" s="35" t="inlineStr">
        <is>
          <t>78/100</t>
        </is>
      </c>
      <c r="AC320" s="35" t="inlineStr">
        <is>
          <t>https://www.youtube.com/embed/tAiy66Xrsz4</t>
        </is>
      </c>
      <c r="AD320" s="115" t="inlineStr">
        <is>
          <t>GB</t>
        </is>
      </c>
      <c r="AE320" s="115" t="n">
        <v>1731215633548</v>
      </c>
    </row>
    <row r="321" ht="14.25" customHeight="1" s="142">
      <c r="A321" s="108" t="inlineStr">
        <is>
          <t>Trading Places</t>
        </is>
      </c>
      <c r="B321" s="109" t="n">
        <v>86</v>
      </c>
      <c r="C321" s="110" t="n"/>
      <c r="D321" s="28" t="n"/>
      <c r="E321" s="111" t="inlineStr">
        <is>
          <t>Comedy</t>
        </is>
      </c>
      <c r="F321" s="126" t="n"/>
      <c r="G321" s="31" t="inlineStr">
        <is>
          <t>Christmas</t>
        </is>
      </c>
      <c r="H321" s="32" t="n"/>
      <c r="I321" s="112" t="inlineStr">
        <is>
          <t>Paramount Pictures</t>
        </is>
      </c>
      <c r="J321" s="113" t="n">
        <v>1983</v>
      </c>
      <c r="K321" s="35">
        <f>ROW(K321)-1</f>
        <v/>
      </c>
      <c r="L321" s="115" t="b">
        <v>0</v>
      </c>
      <c r="M321" s="98" t="inlineStr">
        <is>
          <t>Very funny 80s comedy that has many outdated moments in modern times. Eddie Murphy stands out as the ascending superstar he was at the time.</t>
        </is>
      </c>
      <c r="N321" s="49" t="inlineStr">
        <is>
          <t>A snobbish investor and a wily street con-artist find their positions reversed as part of a bet by two callous millionaires.</t>
        </is>
      </c>
      <c r="O321" s="50" t="inlineStr">
        <is>
          <t>https://image.tmdb.org/t/p/w500/8mBuLCOcpWnmYtZc4aqtvDXslv6.jpg</t>
        </is>
      </c>
      <c r="P321" s="51" t="inlineStr">
        <is>
          <t>Dan Aykroyd, Eddie Murphy, Ralph Bellamy, Don Ameche, Denholm Elliott, Kristin Holby, Paul Gleason, Jamie Lee Curtis, Alfred Drake, Bo Diddley, Frank Oz, Jim Belushi, Al Franken, Tom Davis, Maurice Woods, Richard D. Fisher, Jr., Anthony DiSabatino, Bonnie Behrend, Sunnie Merrill, James Newell, Mary St. John, Bonnie Tremena, David Schwartz, Tom Degidon, William Magerman, Alan Dellay, Florence Anglin, Ray D'Amore, Bobra Suiter, Herb Peterson, Sue Dugan, Walt Gorney, B. Constance Barry, P. Jay Sidney, Avon Long, Tom Mardirosian, Charles Brown, Robert Curtis Brown, Nicholas Guest, John Bedford Lloyd, Tony Sherer, Robert Earl Jones, Robert E. Lee, Peter Hock, Clint Smith, Ron Taylor, James D. Turner, Giancarlo Esposito, Steve Hofvendahl, James Eckhouse, Gwyllum Evans, Eddie Jones, John McCurry, Michelle Mais, Barra Khan, Bill Cobbs, Joshua Daniel, Jacques Sandulescu, W.B. Brydon, Margaret H. Flynn, Kelly Curtis, Tracey K. Shaffer, Susan Fallender, Lucianne Buchanan, Paul Garcia, Jed Gillin, Jimmy Raitt, Kate Taylor, Philip Bosco, Bill Boggs, Deborah Reagan, Don McLeod, Stephen Stucker, Richard Hunt, Paul Austin, John Randolph Jones, Jack Davidson, Bernie McInerney, Maurice Copeland, Ralph Clanton, Bryan Clark, Gary Klar, Afemo Omilami, Shelly Chee Chee Hall, Donna Palmer, Barry Dennen, Murray Bandel, Benjean, John Black, John Landis, Shirley Levine, Charles Pendelton, Yvonna Russell, Jan Saint, Arleen Sorkin, Ronald Sylvers, Marlene Willoughby, Jim Gallagher</t>
        </is>
      </c>
      <c r="Q321" s="52" t="inlineStr">
        <is>
          <t>John Landis</t>
        </is>
      </c>
      <c r="R321" s="59" t="inlineStr">
        <is>
          <t>[{"Source": "Internet Movie Database", "Value": "7.5/10"}, {"Source": "Rotten Tomatoes", "Value": "88%"}, {"Source": "Metacritic", "Value": "69/100"}]</t>
        </is>
      </c>
      <c r="S321" s="60" t="inlineStr">
        <is>
          <t>90,404,800</t>
        </is>
      </c>
      <c r="T321" s="55" t="inlineStr">
        <is>
          <t>R</t>
        </is>
      </c>
      <c r="U321" s="56" t="inlineStr">
        <is>
          <t>116</t>
        </is>
      </c>
      <c r="V321"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1" s="61" t="inlineStr">
        <is>
          <t>15,000,000</t>
        </is>
      </c>
      <c r="X321" s="35" t="n">
        <v>1621</v>
      </c>
      <c r="Y321" s="35" t="inlineStr">
        <is>
          <t>[9602, 10136, 90, 2108, 9080, 42442, 20016, 26285, 70954, 48395, 53957, 10218, 96, 15301, 10708, 150, 623, 9647, 11260, 10808]</t>
        </is>
      </c>
      <c r="Z321" s="35" t="inlineStr">
        <is>
          <t>88%</t>
        </is>
      </c>
      <c r="AA321" s="35" t="inlineStr">
        <is>
          <t>7.5/10</t>
        </is>
      </c>
      <c r="AB321" s="35" t="inlineStr">
        <is>
          <t>69/100</t>
        </is>
      </c>
      <c r="AC321" s="35" t="inlineStr">
        <is>
          <t>https://www.youtube.com/embed/Fupg2r1EJ9w</t>
        </is>
      </c>
      <c r="AD321" s="115" t="inlineStr">
        <is>
          <t>US</t>
        </is>
      </c>
      <c r="AE321" s="115" t="n">
        <v>1731215633548</v>
      </c>
    </row>
    <row r="322" ht="14.25" customHeight="1" s="142">
      <c r="A322" s="108" t="inlineStr">
        <is>
          <t>Wedding Crashers</t>
        </is>
      </c>
      <c r="B322" s="109" t="n">
        <v>86</v>
      </c>
      <c r="C322" s="110" t="n"/>
      <c r="D322" s="28" t="n"/>
      <c r="E322" s="111" t="inlineStr">
        <is>
          <t>RomCom</t>
        </is>
      </c>
      <c r="F322" s="126" t="n"/>
      <c r="G322" s="31" t="n"/>
      <c r="H322" s="32" t="n"/>
      <c r="I322" s="112" t="inlineStr">
        <is>
          <t>New Line Cinema</t>
        </is>
      </c>
      <c r="J322" s="113" t="n">
        <v>2005</v>
      </c>
      <c r="K322" s="35">
        <f>ROW(K322)-1</f>
        <v/>
      </c>
      <c r="L322" s="115" t="b">
        <v>0</v>
      </c>
      <c r="M322" s="114"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22" s="37"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22" s="38" t="inlineStr">
        <is>
          <t>https://image.tmdb.org/t/p/w500/lFM3lk2zVzC1YFnKm0r6LbFPyRu.jpg</t>
        </is>
      </c>
      <c r="P322" s="39" t="inlineStr">
        <is>
          <t>Owen Wilson, Vince Vaughn, Christopher Walken, Rachel McAdams, Isla Fisher, Jane Seymour, Ellen Albertini Dow, Keir O'Donnell, Bradley Cooper, Ron Canada, Henry Gibson, Dwight Yoakam, Rebecca De Mornay, David Conrad, Jennifer Alden, Geoff Stults, James McDonnell, Jesse Henecke, Lou Cutell, Sparkle, Frank Ray Perilli, Patricia Place, Chao-Li Chi, Norma Michaels, Noel De Souza, Ivana Bozilovic, Camille Anderson, Rachel Sterling, Diora Baird, Ned Schmidtke, Jennifer Massey, Dylan James Turner, Sophia Blouin, Stephen J. Downs, Larry Joe Campbell, Mark Duane Anderson, Irene Roseen, Jules Mandel, Betsy Ames, Carson Elrod, Joshua Wheeler, John G. Pavelec, Charles Kahlenberg, Kathryn Joosten, Karen Miller, Tanaya Nicole, Naureen Zaim, Cindy Taylor, Melanie Hawkins, Summer Altice, Lisa Beach, Lovelynn Vanderhorst, Phyllis Samhaber, O.J. Watson, Al Cerullo, Will Ferrell, James Carville, John McCain, Lindsay Schoneweis, Kelsey Wedeen, Brian T. Lynch</t>
        </is>
      </c>
      <c r="Q322" s="40" t="inlineStr">
        <is>
          <t>David Dobkin</t>
        </is>
      </c>
      <c r="R322" s="41" t="inlineStr">
        <is>
          <t>[{"Source": "Internet Movie Database", "Value": "7.0/10"}, {"Source": "Rotten Tomatoes", "Value": "75%"}, {"Source": "Metacritic", "Value": "64/100"}]</t>
        </is>
      </c>
      <c r="S322" s="42" t="inlineStr">
        <is>
          <t>288,500,000</t>
        </is>
      </c>
      <c r="T322" s="43" t="inlineStr">
        <is>
          <t>R</t>
        </is>
      </c>
      <c r="U322" s="44" t="inlineStr">
        <is>
          <t>119</t>
        </is>
      </c>
      <c r="V322" s="45" t="inlineStr">
        <is>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2" s="46" t="inlineStr">
        <is>
          <t>40,000,000</t>
        </is>
      </c>
      <c r="X322" s="35" t="n">
        <v>9522</v>
      </c>
      <c r="Y322" s="35" t="inlineStr">
        <is>
          <t>[9472, 116741, 9398, 9722, 10591, 13934, 1819, 7291, 10218, 8699, 11003, 1597, 10201, 2171, 14161, 8065, 7553, 11635, 693, 6557]</t>
        </is>
      </c>
      <c r="Z322" s="35" t="inlineStr">
        <is>
          <t>75%</t>
        </is>
      </c>
      <c r="AA322" s="35" t="inlineStr">
        <is>
          <t>7.0/10</t>
        </is>
      </c>
      <c r="AB322" s="35" t="inlineStr">
        <is>
          <t>64/100</t>
        </is>
      </c>
      <c r="AC322" s="35" t="inlineStr">
        <is>
          <t>https://www.youtube.com/embed/GnD48PD84-8</t>
        </is>
      </c>
      <c r="AD322" s="115" t="inlineStr">
        <is>
          <t>US</t>
        </is>
      </c>
      <c r="AE322" s="115" t="n">
        <v>1731215633548</v>
      </c>
    </row>
    <row r="323" ht="14.25" customHeight="1" s="142">
      <c r="A323" s="108" t="inlineStr">
        <is>
          <t>Shaun of the Dead</t>
        </is>
      </c>
      <c r="B323" s="109" t="n">
        <v>86</v>
      </c>
      <c r="C323" s="110" t="n"/>
      <c r="D323" s="28" t="n"/>
      <c r="E323" s="111" t="inlineStr">
        <is>
          <t>Comedy</t>
        </is>
      </c>
      <c r="F323" s="126" t="inlineStr">
        <is>
          <t>Zombie</t>
        </is>
      </c>
      <c r="G323" s="31" t="n"/>
      <c r="H323" s="32" t="n"/>
      <c r="I323" s="112" t="inlineStr">
        <is>
          <t>Rogue Pictures</t>
        </is>
      </c>
      <c r="J323" s="113" t="n">
        <v>2004</v>
      </c>
      <c r="K323" s="35">
        <f>ROW(K323)-1</f>
        <v/>
      </c>
      <c r="L323" s="115" t="b">
        <v>0</v>
      </c>
      <c r="M323" s="114" t="n"/>
      <c r="N323" s="37" t="inlineStr">
        <is>
          <t>Shaun lives a supremely uneventful life, which revolves around his girlfriend, his mother, and, above all, his local pub. This gentle routine is threatened when the dead return to life and make strenuous attempts to snack on ordinary Londoners.</t>
        </is>
      </c>
      <c r="O323" s="38" t="inlineStr">
        <is>
          <t>https://image.tmdb.org/t/p/w500/dgXPhzNJH8HFTBjXPB177yNx6RI.jpg</t>
        </is>
      </c>
      <c r="P323" s="39" t="inlineStr">
        <is>
          <t>Simon Pegg, Nick Frost, Kate Ashfield, Lucy Davis, Dylan Moran, Jessica Hynes, Penelope Wilton, Bill Nighy, Martin Freeman, Matt Lucas, Peter Serafinowicz, Rafe Spall, Reece Shearsmith, Tamsin Greig, Julia Deakin, Steve Emerson, Nicola Cunningham, Arvind Doshi, Stuart Powell, Phyllis MacMahon, Patricia Franklin, Mark Donovan, Chris Martin, Jon Buckland, Vernon Kay, Trisha Goddard, Jeremy Thompson, Carol Barnes, Krishnan Guru-Murthy, Rob Butler, Keir Mills, Matt Jaynes, Gavin Ferguson, Horton Jupiter, Tim Baggaley, Finola Geraghty, Sonnell Dadral, Samantha Day, David Park, Robert Fitch, Sharon Gavin, Patch Connolly, Christopher Harwood, Nick Ewans, Alex Lutes, Keith Chegwin, Lucy Akhurst, Joe Cornish, Garth Jennings, Paul Kaye, Lauren Laverne, Michael Smiley, Paul Putner, Antonia Campbell-Hughes, Rob Brydon, Julia Davis, Mark Gatiss, Robert Popper, David Walliams, Peter Baynham, Edgar Wright, Nicholas Wilson, Kevin Wilson</t>
        </is>
      </c>
      <c r="Q323" s="40" t="inlineStr">
        <is>
          <t>Edgar Wright</t>
        </is>
      </c>
      <c r="R323" s="41" t="inlineStr">
        <is>
          <t>[{"Source": "Internet Movie Database", "Value": "7.9/10"}, {"Source": "Rotten Tomatoes", "Value": "92%"}, {"Source": "Metacritic", "Value": "76/100"}]</t>
        </is>
      </c>
      <c r="S323" s="42" t="inlineStr">
        <is>
          <t>39,396,175</t>
        </is>
      </c>
      <c r="T323" s="43" t="inlineStr">
        <is>
          <t>R</t>
        </is>
      </c>
      <c r="U323" s="44" t="inlineStr">
        <is>
          <t>99</t>
        </is>
      </c>
      <c r="V323" s="45"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23" s="46" t="inlineStr">
        <is>
          <t>6,000,000</t>
        </is>
      </c>
      <c r="X323" s="35" t="n">
        <v>747</v>
      </c>
      <c r="Y323" s="35" t="inlineStr">
        <is>
          <t>[4638, 107985, 19908, 924, 9473, 22538, 1542, 39513, 170, 763, 8699, 137, 263109, 620, 11683, 1954, 544, 3989, 8872, 11549]</t>
        </is>
      </c>
      <c r="Z323" s="35" t="inlineStr">
        <is>
          <t>92%</t>
        </is>
      </c>
      <c r="AA323" s="35" t="inlineStr">
        <is>
          <t>7.9/10</t>
        </is>
      </c>
      <c r="AB323" s="35" t="inlineStr">
        <is>
          <t>76/100</t>
        </is>
      </c>
      <c r="AC323" s="35" t="inlineStr">
        <is>
          <t>https://www.youtube.com/embed/_QuY93B2FS0</t>
        </is>
      </c>
      <c r="AD323" s="115" t="inlineStr">
        <is>
          <t>GB</t>
        </is>
      </c>
      <c r="AE323" s="115" t="n">
        <v>1731215633548</v>
      </c>
    </row>
    <row r="324" ht="14.25" customHeight="1" s="142">
      <c r="A324" s="108" t="inlineStr">
        <is>
          <t>Ratatouille</t>
        </is>
      </c>
      <c r="B324" s="109" t="n">
        <v>86</v>
      </c>
      <c r="C324" s="110" t="inlineStr">
        <is>
          <t>Pixar</t>
        </is>
      </c>
      <c r="D324" s="28" t="n"/>
      <c r="E324" s="111" t="inlineStr">
        <is>
          <t>Animated</t>
        </is>
      </c>
      <c r="F324" s="126" t="n"/>
      <c r="G324" s="31" t="n"/>
      <c r="H324" s="32" t="n"/>
      <c r="I324" s="112" t="inlineStr">
        <is>
          <t>Disney</t>
        </is>
      </c>
      <c r="J324" s="113" t="n">
        <v>2007</v>
      </c>
      <c r="K324" s="35">
        <f>ROW(K324)-1</f>
        <v/>
      </c>
      <c r="L324" s="115" t="b">
        <v>0</v>
      </c>
      <c r="M324" s="114" t="n"/>
      <c r="N324" s="3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24" s="38" t="inlineStr">
        <is>
          <t>https://image.tmdb.org/t/p/w500/t3vaWRPSf6WjDSamIkKDs1iQWna.jpg</t>
        </is>
      </c>
      <c r="P324" s="39" t="inlineStr">
        <is>
          <t>Patton Oswalt, Ian Holm, Lou Romano, Brian Dennehy, Peter Sohn, Peter O'Toole, Brad Garrett, Janeane Garofalo, Will Arnett, Julius Callahan, James Remar, John Ratzenberger, Teddy Newton, Tony Fucile, Jake Steinfeld, Brad Bird, Stéphane Roux, Jack Bird, Andrea Boerries, Marco Boerries, Lindsey Collins, Thomas Keller, Bradford Lewis, Lori Richardson, Michael Giacchino, Bill Farmer</t>
        </is>
      </c>
      <c r="Q324" s="40" t="inlineStr">
        <is>
          <t>Brad Bird</t>
        </is>
      </c>
      <c r="R324" s="41" t="inlineStr">
        <is>
          <t>[{"Source": "Internet Movie Database", "Value": "8.1/10"}, {"Source": "Rotten Tomatoes", "Value": "96%"}, {"Source": "Metacritic", "Value": "96/100"}]</t>
        </is>
      </c>
      <c r="S324" s="42" t="inlineStr">
        <is>
          <t>623,726,000</t>
        </is>
      </c>
      <c r="T324" s="43" t="inlineStr">
        <is>
          <t>G</t>
        </is>
      </c>
      <c r="U324" s="44" t="inlineStr">
        <is>
          <t>111</t>
        </is>
      </c>
      <c r="V324" s="45" t="inlineStr">
        <is>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4" s="46" t="inlineStr">
        <is>
          <t>150,000,000</t>
        </is>
      </c>
      <c r="X324" s="35" t="n">
        <v>2062</v>
      </c>
      <c r="Y324" s="35" t="inlineStr">
        <is>
          <t>[10681, 14160, 920, 9806, 810, 12, 62177, 10193, 808, 9408, 38757, 34544, 585, 863, 425, 10020, 62211, 46195, 4935, 9654]</t>
        </is>
      </c>
      <c r="Z324" s="35" t="inlineStr">
        <is>
          <t>96%</t>
        </is>
      </c>
      <c r="AA324" s="35" t="inlineStr">
        <is>
          <t>8.1/10</t>
        </is>
      </c>
      <c r="AB324" s="35" t="inlineStr">
        <is>
          <t>96/100</t>
        </is>
      </c>
      <c r="AC324" s="35" t="inlineStr">
        <is>
          <t>https://www.youtube.com/embed/NgsQ8mVkN8w</t>
        </is>
      </c>
      <c r="AD324" s="115" t="inlineStr">
        <is>
          <t>US</t>
        </is>
      </c>
      <c r="AE324" s="115" t="n">
        <v>1731215633548</v>
      </c>
    </row>
    <row r="325" ht="14.25" customHeight="1" s="142">
      <c r="A325" s="108" t="inlineStr">
        <is>
          <t>Mickey 17</t>
        </is>
      </c>
      <c r="B325" s="109" t="n">
        <v>86</v>
      </c>
      <c r="C325" s="110" t="n"/>
      <c r="D325" s="28" t="n"/>
      <c r="E325" s="111" t="inlineStr">
        <is>
          <t>Sci-Fi</t>
        </is>
      </c>
      <c r="F325" s="126" t="inlineStr">
        <is>
          <t>Comedy</t>
        </is>
      </c>
      <c r="G325" s="31" t="n"/>
      <c r="H325" s="32" t="n"/>
      <c r="I325" s="112" t="inlineStr">
        <is>
          <t>Warner Bros.</t>
        </is>
      </c>
      <c r="J325" s="113" t="n">
        <v>2025</v>
      </c>
      <c r="K325" s="35">
        <f>ROW(K325)-1</f>
        <v/>
      </c>
      <c r="L325" s="115" t="b">
        <v>0</v>
      </c>
      <c r="M325" s="114"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25" s="37" t="inlineStr">
        <is>
          <t>Unlikely hero Mickey Barnes finds himself in the extraordinary circumstance of working for an employer who demands the ultimate commitment to the job… to die, for a living.</t>
        </is>
      </c>
      <c r="O325" s="38" t="inlineStr">
        <is>
          <t>https://image.tmdb.org/t/p/w500/edKpE9B5qN3e559OuMCLZdW1iBZ.jpg</t>
        </is>
      </c>
      <c r="P325" s="39" t="inlineStr">
        <is>
          <t>Robert Pattinson, Naomi Ackie, Steven Yeun, Mark Ruffalo, Toni Collette, Anamaria Vartolomei, Daniel Henshall, Patsy Ferran, Steve Park, Tim Key, Holliday Grainger, Michael Monroe, Cameron Britton, Edward Davis, Ian Hanmore, Lloyd Hutchinson, Christian Patterson, Samuel Blenkin, Sabet Choudhury, Rose Shalloo, Bronwyn James, Milo James, Jude Mack, Thomas Turgoose, Adam Colborne, Tom Cawte, Ellen Robertson, Sam Woodhams, Kayla Meikle, Haydn Gwynne, Theo Ogundipe, Jamila Wingett, Spike White, Angus Imrie, Afolabi Alli, Anna Mouglalis</t>
        </is>
      </c>
      <c r="Q325" s="40" t="inlineStr">
        <is>
          <t>Bong Joon Ho</t>
        </is>
      </c>
      <c r="R325" s="41" t="inlineStr">
        <is>
          <t>[{"Source": "Internet Movie Database", "Value": "6.8/10"}, {"Source": "Rotten Tomatoes", "Value": "77%"}, {"Source": "Metacritic", "Value": "72/100"}]</t>
        </is>
      </c>
      <c r="S325" s="42" t="inlineStr">
        <is>
          <t>131,847,147</t>
        </is>
      </c>
      <c r="T325" s="43" t="inlineStr">
        <is>
          <t>R</t>
        </is>
      </c>
      <c r="U325" s="44" t="inlineStr">
        <is>
          <t>137</t>
        </is>
      </c>
      <c r="V325" s="45" t="inlineStr">
        <is>
          <t>{"link": "https://www.themoviedb.org/movie/696506-mickey-17/watch?locale=CA",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325" s="46" t="inlineStr">
        <is>
          <t>118,000,000</t>
        </is>
      </c>
      <c r="X325" s="35" t="n">
        <v>696506</v>
      </c>
      <c r="Y325" s="35" t="inlineStr">
        <is>
          <t>[1195506, 1127674, 1233575, 1249423, 447273, 1013601, 1124620, 822119, 1244944, 1084199, 972533, 1272149, 777443, 1197306, 950396, 1312157, 1233413, 1317088, 1212855]</t>
        </is>
      </c>
      <c r="Z325" s="35" t="inlineStr">
        <is>
          <t>77%</t>
        </is>
      </c>
      <c r="AA325" s="35" t="inlineStr">
        <is>
          <t>6.8/10</t>
        </is>
      </c>
      <c r="AB325" s="35" t="inlineStr">
        <is>
          <t>72/100</t>
        </is>
      </c>
      <c r="AC325" s="35" t="inlineStr">
        <is>
          <t>https://www.youtube.com/embed/tA1s65o_kYM</t>
        </is>
      </c>
      <c r="AD325" s="115" t="inlineStr">
        <is>
          <t>GB</t>
        </is>
      </c>
      <c r="AE325" s="115" t="inlineStr">
        <is>
          <t>1741625196140</t>
        </is>
      </c>
    </row>
    <row r="326" ht="14.25" customHeight="1" s="142">
      <c r="A326" s="108" t="inlineStr">
        <is>
          <t>Stripes</t>
        </is>
      </c>
      <c r="B326" s="109" t="n">
        <v>86</v>
      </c>
      <c r="C326" s="110" t="n"/>
      <c r="D326" s="28" t="n"/>
      <c r="E326" s="111" t="inlineStr">
        <is>
          <t>Comedy</t>
        </is>
      </c>
      <c r="F326" s="126" t="inlineStr">
        <is>
          <t>War</t>
        </is>
      </c>
      <c r="G326" s="31" t="n"/>
      <c r="H326" s="32" t="n"/>
      <c r="I326" s="112" t="inlineStr">
        <is>
          <t>Columbia Pictures</t>
        </is>
      </c>
      <c r="J326" s="113" t="n">
        <v>1981</v>
      </c>
      <c r="K326" s="35">
        <f>ROW(K326)-1</f>
        <v/>
      </c>
      <c r="L326" s="115" t="b">
        <v>0</v>
      </c>
      <c r="M326" s="114" t="n"/>
      <c r="N326" s="37" t="inlineStr">
        <is>
          <t>John Winger, an indolent sad sack in his 30s, impulsively joins the US Army after losing his job, his girlfriend and his apartment.</t>
        </is>
      </c>
      <c r="O326" s="38" t="inlineStr">
        <is>
          <t>https://image.tmdb.org/t/p/w500/vP8tPOgmJSNOh4bpOv1bFjid3rZ.jpg</t>
        </is>
      </c>
      <c r="P326" s="39" t="inlineStr">
        <is>
          <t>Bill Murray, Harold Ramis, Warren Oates, P. J. Soles, Sean Young, John Candy, John Larroquette, John Voldstad, John Diehl, Lance LeGault, Roberta Leighton, Conrad Dunn, Judge Reinhold, Antone Pagán, Glenn-Michael Jones, William Lucking, Fran Ryan, Joe Flaherty, Nick Toth, Bill Paxton, Linda Dupree, Dennis Quaid, Timothy Busfield, Dave Thomas, Robin Klein, Robert J. Wilke, Lois Hamilton, Samuel Briggs, Joseph X. Flaherty, Hershel B. Harlson, Solomon Schmidt, Gino Gottarelli, Gene Scherer, Dawn Clark, Anita Merritt, Susan Mechsner, Sue Bowser, Leslie Henderson</t>
        </is>
      </c>
      <c r="Q326" s="40" t="inlineStr">
        <is>
          <t>Ivan Reitman</t>
        </is>
      </c>
      <c r="R326" s="41" t="inlineStr">
        <is>
          <t>[{"Source": "Internet Movie Database", "Value": "6.8/10"}, {"Source": "Rotten Tomatoes", "Value": "88%"}, {"Source": "Metacritic", "Value": "68/100"}]</t>
        </is>
      </c>
      <c r="S326" s="42" t="inlineStr">
        <is>
          <t>85,300,000</t>
        </is>
      </c>
      <c r="T326" s="43" t="inlineStr">
        <is>
          <t>R</t>
        </is>
      </c>
      <c r="U326" s="44" t="inlineStr">
        <is>
          <t>106</t>
        </is>
      </c>
      <c r="V326" s="45"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26" s="46" t="inlineStr">
        <is>
          <t>10,000,000</t>
        </is>
      </c>
      <c r="X326" s="35" t="n">
        <v>10890</v>
      </c>
      <c r="Y326" s="35" t="inlineStr">
        <is>
          <t>[11977, 142440, 16309, 18509, 26326, 470932, 11933, 15668, 15873, 19184, 42337, 21345, 2182, 38140, 594082, 116613, 1126357, 10388, 13665, 303867]</t>
        </is>
      </c>
      <c r="Z326" s="35" t="inlineStr">
        <is>
          <t>88%</t>
        </is>
      </c>
      <c r="AA326" s="35" t="inlineStr">
        <is>
          <t>6.8/10</t>
        </is>
      </c>
      <c r="AB326" s="35" t="inlineStr">
        <is>
          <t>68/100</t>
        </is>
      </c>
      <c r="AC326" s="35" t="inlineStr">
        <is>
          <t>https://www.youtube.com/embed/sKHwEoCIYqA</t>
        </is>
      </c>
      <c r="AD326" s="115" t="inlineStr">
        <is>
          <t>US</t>
        </is>
      </c>
      <c r="AE326" s="115" t="n">
        <v>1731215633548</v>
      </c>
    </row>
    <row r="327" ht="14.25" customHeight="1" s="142">
      <c r="A327" s="108" t="inlineStr">
        <is>
          <t>The Substance</t>
        </is>
      </c>
      <c r="B327" s="109" t="n">
        <v>86</v>
      </c>
      <c r="C327" s="110" t="n"/>
      <c r="D327" s="28" t="n"/>
      <c r="E327" s="111" t="inlineStr">
        <is>
          <t>Horror</t>
        </is>
      </c>
      <c r="F327" s="126" t="n"/>
      <c r="G327" s="31" t="n"/>
      <c r="H327" s="32" t="n"/>
      <c r="I327" s="112" t="inlineStr">
        <is>
          <t>Mubi</t>
        </is>
      </c>
      <c r="J327" s="113" t="n">
        <v>2024</v>
      </c>
      <c r="K327" s="35">
        <f>ROW(K327)-1</f>
        <v/>
      </c>
      <c r="L327" s="115" t="b">
        <v>0</v>
      </c>
      <c r="M327" s="114"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27" s="37" t="inlineStr">
        <is>
          <t>A fading celebrity decides to use a black market drug, a cell-replicating substance that temporarily creates a younger, better version of herself.</t>
        </is>
      </c>
      <c r="O327" s="38" t="inlineStr">
        <is>
          <t>https://image.tmdb.org/t/p/w500/cGm2qnmXx9tFabmzEIkJZjCJdQd.jpg</t>
        </is>
      </c>
      <c r="P327" s="39" t="inlineStr">
        <is>
          <t>Demi Moore, Margaret Qualley, Dennis Quaid, Edward Hamilton-Clark, Gore Abrams, Oscar Lesage, Christian Erickson, Robin Greer, Tom Morton, Hugo Diego Garcia, Daniel Knight, Jonathon Carley, Jiselle Henderkott, Akil Wingate, Vincent Colombe, Billy Bentley, Lennard Ridsdale, Jordan Ford Silver, Oscar Salem, Viviane Bossina, Matthew Luret, Jana Bittnerová, Olivier Raynal, Tiffany Hofstetter, Nicolas Royer, Nathan Rippy, Manon Arizmendi, Virginie Kotlinski, Brett Gillen, Charlotte Marquardt, Léa Hengl, Gaëlle Raymond, Claire Lemaire, Lila Boughoufala, Aurélien Lorgnier, Ivan Sellier, Philip Schurer, Christian Bourmier, Martin Graham, Christian Bordeleau, Patrick Hamel, Didier Dhondt, Jacques-Yves Dorges, Jean-Claude Matthey, Olivier Jarcin, Jean-Luc Magneron, Charlotte Murray, Aaron Kahn, Gabriela Arnon, Nancy Josephson Lahoussine, Andrew Eldridge, Denise Powers, Bryan Jones, Adam Carage, Maria McClurg, Andrew Desmond, Rebecca Lafont, Laura Puech, Ryan Chidester, Cécile Vogt, Yannick Guérin, Jean Miel, Paul Descoings, Benoit Lévêque, Arthur Molinet, Manon Sachot, Bastien Jorelle, Kelly Hoarau, Michel Juskiewicz, Louise Greggory, Christophe Sartirano, Florent Torres, Romain Caldeira, Barthelemy Thomas, Axel Baille, Ashley Lambert, Ranjani Brow, Chase Fein, Shane Sweet, William Calvert, Michael Corbett, Stephen Apostolina, Yann Bean, Audjyan Alcide, Jonathan Jenvrin, Mimi Maury, Amelye Solange, Kévin Table, Laura Boera, Cissy Duc, Sophie Mercier, Marie Valton, Katrina Budzynski, Alicia Maury, Megane Adamik, Annalisa Pagnotta, Maelle Dantigny, Aleksandra Kedzierska Fontaine, Pauline Sagetat, Agustina Fitzsimons, Elena Shcheglova, Eve Marchant, Lola Donati, Kate Matthews, Ophélie Jonard, Pauline Richard, Laureen Cappelliez, Daria Panchenko, Delphine Beaulieu, Victoria Brun, Cara Chapman, Katharine Matthews, Alexandra Faget, Clémence Juville, Margot L'Entete, Hillary Sukhonos, Matthew Géczy, Namory Bakayoko, Gregory Defleur, Coralie Fargeat</t>
        </is>
      </c>
      <c r="Q327" s="40" t="inlineStr">
        <is>
          <t>Coralie Fargeat</t>
        </is>
      </c>
      <c r="R327" s="41" t="inlineStr">
        <is>
          <t>[{"Source": "Internet Movie Database", "Value": "7.3/10"}, {"Source": "Rotten Tomatoes", "Value": "89%"}, {"Source": "Metacritic", "Value": "78/100"}]</t>
        </is>
      </c>
      <c r="S327" s="42" t="inlineStr">
        <is>
          <t>76,506,196</t>
        </is>
      </c>
      <c r="T327" s="43" t="inlineStr">
        <is>
          <t>R</t>
        </is>
      </c>
      <c r="U327" s="44" t="inlineStr">
        <is>
          <t>141</t>
        </is>
      </c>
      <c r="V327" s="45" t="inlineStr">
        <is>
          <t>{"link": "https://www.themoviedb.org/movie/933260-the-substance/watch?locale=CA", "rent": [{"logo_path": "/9ghgSC0MA082EL6HLCW3GalykFD.jpg", "provider_id": 2, "provider_name": "Apple TV", "display_priority": 6}, {"logo_path": "/seGSXajazLMCKGB5hnRCidtjay1.jpg", "provider_id": 10, "provider_name": "Amazon Video", "display_priority": 59}], "flatrate": [{"logo_path": "/fj9Y8iIMFUC6952HwxbGixTQPb7.jpg", "provider_id": 11, "provider_name": "MUBI", "display_priority": 37}], "buy": [{"logo_path": "/9ghgSC0MA082EL6HLCW3GalykFD.jpg", "provider_id": 2, "provider_name": "Apple TV", "display_priority": 6}, {"logo_path": "/seGSXajazLMCKGB5hnRCidtjay1.jpg", "provider_id": 10, "provider_name": "Amazon Video", "display_priority": 59}]}</t>
        </is>
      </c>
      <c r="W327" s="46" t="inlineStr">
        <is>
          <t>17,500,000</t>
        </is>
      </c>
      <c r="X327" s="35" t="n">
        <v>933260</v>
      </c>
      <c r="Y327" s="35" t="inlineStr">
        <is>
          <t>[1100782, 1064213, 945961, 889737, 426063, 533535, 1184918, 1034541, 1029281, 1226578, 1138194, 912649, 1114894, 823219, 558449, 1064028, 840705, 1106739, 592831, 402431]</t>
        </is>
      </c>
      <c r="Z327" s="35" t="inlineStr">
        <is>
          <t>89%</t>
        </is>
      </c>
      <c r="AA327" s="35" t="inlineStr">
        <is>
          <t>7.3/10</t>
        </is>
      </c>
      <c r="AB327" s="35" t="inlineStr">
        <is>
          <t>78/100</t>
        </is>
      </c>
      <c r="AC327" s="35" t="inlineStr">
        <is>
          <t>https://www.youtube.com/embed/lR5nlovVgvQ</t>
        </is>
      </c>
      <c r="AD327" s="115" t="inlineStr">
        <is>
          <t>GB</t>
        </is>
      </c>
      <c r="AE327" s="115" t="inlineStr">
        <is>
          <t>1740161272672</t>
        </is>
      </c>
    </row>
    <row r="328" ht="14.25" customHeight="1" s="142">
      <c r="A328" s="108" t="inlineStr">
        <is>
          <t>A League of Their Own</t>
        </is>
      </c>
      <c r="B328" s="109" t="n">
        <v>86</v>
      </c>
      <c r="C328" s="110" t="n"/>
      <c r="D328" s="28" t="n"/>
      <c r="E328" s="111" t="inlineStr">
        <is>
          <t>Sports</t>
        </is>
      </c>
      <c r="F328" s="126" t="inlineStr">
        <is>
          <t>Comedy</t>
        </is>
      </c>
      <c r="G328" s="31" t="n"/>
      <c r="H328" s="32" t="n"/>
      <c r="I328" s="112" t="inlineStr">
        <is>
          <t>Columbia Pictures</t>
        </is>
      </c>
      <c r="J328" s="113" t="n">
        <v>1992</v>
      </c>
      <c r="K328" s="35">
        <f>ROW(K328)-1</f>
        <v/>
      </c>
      <c r="L328" s="115" t="b">
        <v>0</v>
      </c>
      <c r="M328" s="114"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28" s="37"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28" s="38" t="inlineStr">
        <is>
          <t>https://image.tmdb.org/t/p/w500/7xpFXAOjgzFPE3vyVerFGfrXhFK.jpg</t>
        </is>
      </c>
      <c r="P328" s="39" t="inlineStr">
        <is>
          <t>Tom Hanks, Geena Davis, Lori Petty, Madonna, Rosie O'Donnell, Megan Cavanagh, Tracy Reiner, Bitty Schram, Ann Cusack, Anne Ramsay, Freddie Simpson, Renée Coleman, Robin Knight, Patti Pelton, Kelli Simpkins, Neezer Tarleton, Connie Pounds-Taylor, Kathleen Marshall, Sharon Szmidt, Pauline Brailsford, David Strathairn, Garry Marshall, Jon Lovitz, Bill Pullman, Justin Scheller, Eddie Jones, Alan Wilder, Michael Haley, Don S. Davis, Janet Jones, Brenda Ferrari, Téa Leoni, Laurel Cronin, Wantland L. Sandel Jr., Joe Krowka, Harry Shearer, Blaire Baron, Ryan Howell, Brian Boru Gleeson, David Franks, Ryan Olsen, Ellie Weingardt, Larissa Collins, Douglas Blakeslee, Joey Slotnick, Brian Flannery, Stephen Feagley, Rae Allen, Gregory Sporleder, Eddie Mekka, Stephen Mailer, Raymond L. Chapman, Joette Hodgen, Lynn Cartwright, Kathleen Butler, Eunice Anderson, Vera Johnson, Patricia Wilson, Mark Holton, Barbara Erwin, Betty Miller, Eugenia McLin, Barbara Pilavin, Marvin Einhorn, Shirley Burkovich, Dolores 'Pickles' Dries, Shelly Adlard, Vickie Buse, K.C. Carr, Julie Croteau, Tonya Gilles Koch, Kirsten Gretick, Stacey Gustaferro, Lisa Handirk, Cheryl Jones, Shelly Niemeyer, Sally Rutherford, Lita Schmitt, Amanda Walker, Brenda Watson, Clint Calvert, Del Close, Sarah Cosgrove-Gaumond, Cris Cunningham, Doug Decker, Andrea Helene, Gary Houston, David L. Lander, Kindra Marra, Megan McCarthy, Ed Quinn, Phil Russell, Keith Schrader, Ray Toler, Robin Wyatt</t>
        </is>
      </c>
      <c r="Q328" s="40" t="inlineStr">
        <is>
          <t>Penny Marshall</t>
        </is>
      </c>
      <c r="R328" s="41" t="inlineStr">
        <is>
          <t>[{"Source": "Internet Movie Database", "Value": "7.3/10"}, {"Source": "Rotten Tomatoes", "Value": "82%"}, {"Source": "Metacritic", "Value": "69/100"}]</t>
        </is>
      </c>
      <c r="S328" s="42" t="inlineStr">
        <is>
          <t>132,440,069</t>
        </is>
      </c>
      <c r="T328" s="43" t="inlineStr">
        <is>
          <t>PG</t>
        </is>
      </c>
      <c r="U328" s="44" t="inlineStr">
        <is>
          <t>128</t>
        </is>
      </c>
      <c r="V328" s="45" t="inlineStr">
        <is>
          <t>{"link": "https://www.themoviedb.org/movie/11287-a-league-of-their-own/watch?locale=CA",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t>
        </is>
      </c>
      <c r="W328" s="46" t="inlineStr">
        <is>
          <t>40,000,000</t>
        </is>
      </c>
      <c r="X328" s="35" t="n">
        <v>11287</v>
      </c>
      <c r="Y328" s="35" t="inlineStr">
        <is>
          <t>[20763, 2149, 858, 8818, 173727, 17949, 13776, 42729, 363484, 13370, 31504, 370203, 50213, 2565, 17170, 260203, 65056, 25209, 34651, 324595]</t>
        </is>
      </c>
      <c r="Z328" s="35" t="inlineStr">
        <is>
          <t>82%</t>
        </is>
      </c>
      <c r="AA328" s="35" t="inlineStr">
        <is>
          <t>7.3/10</t>
        </is>
      </c>
      <c r="AB328" s="35" t="inlineStr">
        <is>
          <t>69/100</t>
        </is>
      </c>
      <c r="AC328" s="35" t="inlineStr">
        <is>
          <t>https://www.youtube.com/embed/0A-O1MJAl9E</t>
        </is>
      </c>
      <c r="AD328" s="115" t="inlineStr">
        <is>
          <t>US</t>
        </is>
      </c>
      <c r="AE328" s="115" t="inlineStr">
        <is>
          <t>1742231022177</t>
        </is>
      </c>
    </row>
    <row r="329" ht="14.25" customHeight="1" s="142">
      <c r="A329" s="108" t="inlineStr">
        <is>
          <t>Black Bag</t>
        </is>
      </c>
      <c r="B329" s="109" t="n">
        <v>86</v>
      </c>
      <c r="C329" s="110" t="n"/>
      <c r="D329" s="28" t="n"/>
      <c r="E329" s="111" t="inlineStr">
        <is>
          <t>Thriller</t>
        </is>
      </c>
      <c r="F329" s="126" t="inlineStr">
        <is>
          <t>Spy</t>
        </is>
      </c>
      <c r="G329" s="31" t="n"/>
      <c r="H329" s="32" t="n"/>
      <c r="I329" s="112" t="inlineStr">
        <is>
          <t>Focus Features</t>
        </is>
      </c>
      <c r="J329" s="113" t="n">
        <v>2025</v>
      </c>
      <c r="K329" s="35">
        <f>ROW(K329)-1</f>
        <v/>
      </c>
      <c r="L329" s="115" t="b">
        <v>0</v>
      </c>
      <c r="M329" s="114"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29" s="80" t="inlineStr">
        <is>
          <t>When intelligence agent Kathryn Woodhouse is suspected of betraying the nation, her husband – also a legendary agent – faces the ultimate test of whether to be loyal to his marriage, or his country.</t>
        </is>
      </c>
      <c r="O329" s="81" t="inlineStr">
        <is>
          <t>https://image.tmdb.org/t/p/w500/hHPovtU4b96LHcoeEwRkGHI5btw.jpg</t>
        </is>
      </c>
      <c r="P329" s="82" t="inlineStr">
        <is>
          <t>Cate Blanchett, Michael Fassbender, Tom Burke, Marisa Abela, Regé-Jean Page, Naomie Harris, Pierce Brosnan, Kae Alexander, Ambika Mod, Gustaf Skarsgård, Martin Bassindale, Megan Kimber, Paul Bailey, Bruce Mackinnon, Orli Shuka, Daniel Dow, Dane Juler, Reena Dusila, Alex Magliaro</t>
        </is>
      </c>
      <c r="Q329" s="83" t="inlineStr">
        <is>
          <t>Steven Soderbergh</t>
        </is>
      </c>
      <c r="R329" s="84" t="inlineStr">
        <is>
          <t>[{"Source": "Internet Movie Database", "Value": "6.9/10"}, {"Source": "Rotten Tomatoes", "Value": "96%"}, {"Source": "Metacritic", "Value": "85/100"}]</t>
        </is>
      </c>
      <c r="S329" s="85" t="inlineStr">
        <is>
          <t>34,985,600</t>
        </is>
      </c>
      <c r="T329" s="86" t="inlineStr">
        <is>
          <t>R</t>
        </is>
      </c>
      <c r="U329" s="87" t="inlineStr">
        <is>
          <t>94</t>
        </is>
      </c>
      <c r="V329" s="88" t="inlineStr">
        <is>
          <t>{"link": "https://www.themoviedb.org/movie/1233575-black-bag/watch?locale=CA",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29" s="61" t="inlineStr">
        <is>
          <t>50,000,000</t>
        </is>
      </c>
      <c r="X329" s="35" t="n">
        <v>1233575</v>
      </c>
      <c r="Y329" s="35" t="inlineStr">
        <is>
          <t>[972533, 1229730, 1264349, 38884, 1003504, 696506, 1321412, 1195506, 1197306, 15383, 777443, 1108336, 765421, 25736, 1075456, 1019404, 1187417, 1278338, 1043808, 1226141]</t>
        </is>
      </c>
      <c r="Z329" s="35" t="inlineStr">
        <is>
          <t>96%</t>
        </is>
      </c>
      <c r="AA329" s="35" t="inlineStr">
        <is>
          <t>6.9/10</t>
        </is>
      </c>
      <c r="AB329" s="35" t="inlineStr">
        <is>
          <t>85/100</t>
        </is>
      </c>
      <c r="AC329" s="35" t="inlineStr">
        <is>
          <t>https://www.youtube.com/embed/n_56L6WzLT8</t>
        </is>
      </c>
      <c r="AD329" s="115" t="inlineStr">
        <is>
          <t>US</t>
        </is>
      </c>
      <c r="AE329" s="115" t="inlineStr">
        <is>
          <t>1744394053199</t>
        </is>
      </c>
    </row>
    <row r="330" ht="14.25" customHeight="1" s="142">
      <c r="A330" s="108" t="inlineStr">
        <is>
          <t>Hustlers</t>
        </is>
      </c>
      <c r="B330" s="109" t="n">
        <v>85</v>
      </c>
      <c r="C330" s="110" t="n"/>
      <c r="D330" s="28" t="n"/>
      <c r="E330" s="111" t="inlineStr">
        <is>
          <t>Crime</t>
        </is>
      </c>
      <c r="F330" s="126" t="inlineStr">
        <is>
          <t>Dramedy</t>
        </is>
      </c>
      <c r="G330" s="31" t="n"/>
      <c r="H330" s="32" t="n"/>
      <c r="I330" s="112" t="inlineStr">
        <is>
          <t>STX Entertainment</t>
        </is>
      </c>
      <c r="J330" s="113" t="n">
        <v>2019</v>
      </c>
      <c r="K330" s="35">
        <f>ROW(K330)-1</f>
        <v/>
      </c>
      <c r="L330" s="115" t="b">
        <v>0</v>
      </c>
      <c r="M330" s="114"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30" s="37" t="inlineStr">
        <is>
          <t>A crew of savvy former strip club employees band together to turn the tables on their Wall Street clients.</t>
        </is>
      </c>
      <c r="O330" s="38" t="inlineStr">
        <is>
          <t>https://image.tmdb.org/t/p/w500/zBhv8rsLOfpFW2M5b6wW78Uoojs.jpg</t>
        </is>
      </c>
      <c r="P330" s="39" t="inlineStr">
        <is>
          <t>Constance Wu, Jennifer Lopez, Julia Stiles, Keke Palmer, Lili Reinhart, Mercedes Ruehl, Cardi B, Lizzo, Mette, Madeline Brewer, Trace Lysette, Wai Ching Ho, Emma Batiz, Vanessa Aspillaga, Jay Oakerson, Marcy Richardson, G-Eazy, Konstantine Drakopoulos, Dov Davidoff, Brandon Keener, Devin Ratray, Usher, Cate Smit, Kristina Asriyan, Alisa Ermolaev, Frank Whaley, Jacqueline Frances, Alex Breaux, Pamela Stewart, Jon Glaser, Grant MacDermott, Rhys Coiro, Mike Keller, Gianmarco Soresi, Zac Jaffee, Ed Herbstman, Ashley Neal, Georgia X. Lifsher, Hannah Weir, Stormi Maya, Scarlett Sher, Randi Kaplan, Kersti Bryan, Steven Boyer, Mario Polit, Paul Nielsen, Peter O'Connor, Agatha Christine Celleri, John Palladino, John Forte, Zachery Byrd, Momo Judy Ave, Tia Barr, Doris McCarthy, Ken Holmes, David Wenzel, Jack O'Connell, Leonys Delossantos, Leonard Zimmerman</t>
        </is>
      </c>
      <c r="Q330" s="40" t="inlineStr">
        <is>
          <t>Lorene Scafaria</t>
        </is>
      </c>
      <c r="R330" s="41" t="inlineStr">
        <is>
          <t>[{"Source": "Internet Movie Database", "Value": "6.3/10"}, {"Source": "Rotten Tomatoes", "Value": "88%"}, {"Source": "Metacritic", "Value": "79/100"}]</t>
        </is>
      </c>
      <c r="S330" s="42" t="inlineStr">
        <is>
          <t>157,563,598</t>
        </is>
      </c>
      <c r="T330" s="43" t="inlineStr">
        <is>
          <t>R</t>
        </is>
      </c>
      <c r="U330" s="44" t="inlineStr">
        <is>
          <t>110</t>
        </is>
      </c>
      <c r="V330" s="45" t="inlineStr">
        <is>
          <t>{"link": "https://www.themoviedb.org/movie/540901-hustlers/watch?locale=CA",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"free": [{"logo_path": "/vLZKlXUNDcZR7ilvfY9Wr9k80FZ.jpg", "provider_id": 538, "provider_name": "Plex", "display_priority": 86}], "ads": [{"logo_path": "/dB8G41Q6tSL5NBisrIeqByfepBc.jpg", "provider_id": 300, "provider_name": "Pluto TV", "display_priority": 120}]}</t>
        </is>
      </c>
      <c r="W330" s="46" t="inlineStr">
        <is>
          <t>20,000,000</t>
        </is>
      </c>
      <c r="X330" s="35" t="n">
        <v>540901</v>
      </c>
      <c r="Y330" s="35" t="inlineStr">
        <is>
          <t>[503616, 491283, 618253, 651262, 641790, 535544, 522938, 398978, 716258, 530723, 449562, 454467, 458897, 551332, 400157, 466081, 567609, 612706, 509967, 621013]</t>
        </is>
      </c>
      <c r="Z330" s="35" t="inlineStr">
        <is>
          <t>88%</t>
        </is>
      </c>
      <c r="AA330" s="35" t="inlineStr">
        <is>
          <t>6.3/10</t>
        </is>
      </c>
      <c r="AB330" s="35" t="inlineStr">
        <is>
          <t>79/100</t>
        </is>
      </c>
      <c r="AC330" s="35" t="inlineStr">
        <is>
          <t>https://www.youtube.com/embed/_e67tHHEk5w</t>
        </is>
      </c>
      <c r="AD330" s="115" t="inlineStr">
        <is>
          <t>US</t>
        </is>
      </c>
      <c r="AE330" s="115" t="inlineStr">
        <is>
          <t>1737087101518</t>
        </is>
      </c>
    </row>
    <row r="331" ht="14.25" customHeight="1" s="142">
      <c r="A331" s="108" t="inlineStr">
        <is>
          <t>One of Them Days</t>
        </is>
      </c>
      <c r="B331" s="109" t="n">
        <v>85</v>
      </c>
      <c r="C331" s="110" t="n"/>
      <c r="D331" s="28" t="n"/>
      <c r="E331" s="111" t="inlineStr">
        <is>
          <t>Comedy</t>
        </is>
      </c>
      <c r="F331" s="126" t="n"/>
      <c r="G331" s="31" t="n"/>
      <c r="H331" s="32" t="n"/>
      <c r="I331" s="112" t="inlineStr">
        <is>
          <t>Sony Pictures</t>
        </is>
      </c>
      <c r="J331" s="113" t="n">
        <v>2025</v>
      </c>
      <c r="K331" s="35">
        <f>ROW(K331)-1</f>
        <v/>
      </c>
      <c r="L331" s="115" t="b">
        <v>0</v>
      </c>
      <c r="M331" s="114"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31" s="37"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31" s="38" t="inlineStr">
        <is>
          <t>https://image.tmdb.org/t/p/w500/ccn6bFUA5DECjA3Lo0CuJqGNQCv.jpg</t>
        </is>
      </c>
      <c r="P331" s="39" t="inlineStr">
        <is>
          <t>Keke Palmer, SZA, Joshua David Neal, Aziza Scott, Patrick Cage, Katt Williams, Maude Apatow, Vanessa Bell Calloway, Gabrielle Dennis, Janelle James, Amin Joseph, Lil Rel Howery, Keyla Monterroso Mejia, Rizi Timane, Dewayne Perkins, Dominique Perry, Dustin Ybarra, Ray Santiago, Galen J. Williams, Taylor Shurte, AJ Troup, Nefetari Spencer, Morgan Peter Brown, Iris Liu, Ariel Flores, Tony Baker, Jamason Coles, Rivkah Reyes, Lavelle Roby, Sharon Palmer, Davy J. Marr, Desi Banks, Alexis Raye Johnson-Fowlkes, Farah Snipes, Gregory Phillips, Adelina Saldana</t>
        </is>
      </c>
      <c r="Q331" s="40" t="inlineStr">
        <is>
          <t>Lawrence Lamont</t>
        </is>
      </c>
      <c r="R331" s="41" t="inlineStr">
        <is>
          <t>[{"Source": "Internet Movie Database", "Value": "6.6/10"}, {"Source": "Rotten Tomatoes", "Value": "94%"}, {"Source": "Metacritic", "Value": "71/100"}]</t>
        </is>
      </c>
      <c r="S331" s="42" t="inlineStr">
        <is>
          <t>51,648,144</t>
        </is>
      </c>
      <c r="T331" s="43" t="inlineStr">
        <is>
          <t>R</t>
        </is>
      </c>
      <c r="U331" s="44" t="inlineStr">
        <is>
          <t>97</t>
        </is>
      </c>
      <c r="V331" s="45" t="inlineStr">
        <is>
          <t>{"link": "https://www.themoviedb.org/movie/1280672-one-of-them-days/watch?locale=CA",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331" s="46" t="inlineStr">
        <is>
          <t>14,000,000</t>
        </is>
      </c>
      <c r="X331" s="35" t="n">
        <v>1280672</v>
      </c>
      <c r="Y331" s="35" t="inlineStr">
        <is>
          <t>[939997, 1364590, 1442197, 1354448, 1393069, 1122618, 357416, 588367, 971606, 16225, 1016848, 1013154, 1202479, 610363, 850920, 774370, 975056, 1077782, 17835, 1235499]</t>
        </is>
      </c>
      <c r="Z331" s="35" t="inlineStr">
        <is>
          <t>94%</t>
        </is>
      </c>
      <c r="AA331" s="35" t="inlineStr">
        <is>
          <t>6.6/10</t>
        </is>
      </c>
      <c r="AB331" s="35" t="inlineStr">
        <is>
          <t>71/100</t>
        </is>
      </c>
      <c r="AC331" s="35" t="inlineStr">
        <is>
          <t>https://www.youtube.com/embed/-5xzjw_0d_0</t>
        </is>
      </c>
      <c r="AD331" s="115" t="inlineStr">
        <is>
          <t>US</t>
        </is>
      </c>
      <c r="AE331" s="115" t="inlineStr">
        <is>
          <t>1737917254697</t>
        </is>
      </c>
    </row>
    <row r="332" ht="14.25" customHeight="1" s="142">
      <c r="A332" s="108" t="inlineStr">
        <is>
          <t>Ron's Gone Wrong</t>
        </is>
      </c>
      <c r="B332" s="109" t="n">
        <v>85</v>
      </c>
      <c r="C332" s="110" t="n"/>
      <c r="D332" s="28" t="n"/>
      <c r="E332" s="111" t="inlineStr">
        <is>
          <t>Animated</t>
        </is>
      </c>
      <c r="F332" s="126" t="n"/>
      <c r="G332" s="31" t="n"/>
      <c r="H332" s="32" t="n"/>
      <c r="I332" s="112" t="inlineStr">
        <is>
          <t>20th Century Studios</t>
        </is>
      </c>
      <c r="J332" s="113" t="n">
        <v>2021</v>
      </c>
      <c r="K332" s="35">
        <f>ROW(K332)-1</f>
        <v/>
      </c>
      <c r="L332" s="115" t="b">
        <v>0</v>
      </c>
      <c r="M332" s="114" t="n"/>
      <c r="N332" s="49" t="inlineStr">
        <is>
          <t>In a world where walking, talking, digitally connected bots have become children's best friends, an 11-year-old finds that his robot buddy doesn't quite work the same as the others do.</t>
        </is>
      </c>
      <c r="O332" s="50" t="inlineStr">
        <is>
          <t>https://image.tmdb.org/t/p/w500/plzgQAXIEHm4Y92ktxU6fedUc0x.jpg</t>
        </is>
      </c>
      <c r="P332" s="51" t="inlineStr">
        <is>
          <t>Zach Galifianakis, Jack Dylan Grazer, Ed Helms, Olivia Colman, Justice Smith, Rob Delaney, Kylie Cantrall, Ricardo Hurtado, Marcus Scribner, Thomas Barbusca, Ruby Wax, Ava Morse, Krupa Pattani, John Macmillan, Megan Maczko, David Menkin, Tristan Allerick Chen, Jadon Sand, Octavio E. Rodriguez, Cullen McCarthy, Flula Borg, Phil LaMarr</t>
        </is>
      </c>
      <c r="Q332" s="52" t="inlineStr">
        <is>
          <t>Sarah Smith, Jean-Philippe Vine</t>
        </is>
      </c>
      <c r="R332" s="59" t="inlineStr">
        <is>
          <t>[{"Source": "Internet Movie Database", "Value": "7.1/10"}, {"Source": "Metacritic", "Value": "65/100"}]</t>
        </is>
      </c>
      <c r="S332" s="60" t="inlineStr">
        <is>
          <t>60,692,022</t>
        </is>
      </c>
      <c r="T332" s="55" t="inlineStr">
        <is>
          <t>PG</t>
        </is>
      </c>
      <c r="U332" s="56" t="inlineStr">
        <is>
          <t>107</t>
        </is>
      </c>
      <c r="V332" s="57" t="inlineStr">
        <is>
          <t>{"link": "https://www.themoviedb.org/movie/482321-ron-s-gone-wrong/watch?locale=CA",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32" s="58" t="inlineStr">
        <is>
          <t>0</t>
        </is>
      </c>
      <c r="X332" s="35" t="n">
        <v>482321</v>
      </c>
      <c r="Y332" s="35" t="inlineStr">
        <is>
          <t>[774741, 17532, 762879, 554590, 568124, 585245, 770254, 789708, 617653, 140870, 438695, 831827, 795607, 425909, 877183, 654974, 512025, 550205, 588921, 550988]</t>
        </is>
      </c>
      <c r="Z332" s="35" t="inlineStr">
        <is>
          <t>N/A</t>
        </is>
      </c>
      <c r="AA332" s="35" t="inlineStr">
        <is>
          <t>7.1/10</t>
        </is>
      </c>
      <c r="AB332" s="35" t="inlineStr">
        <is>
          <t>65/100</t>
        </is>
      </c>
      <c r="AC332" s="35" t="inlineStr">
        <is>
          <t>https://www.youtube.com/embed/8I8nMtzN05s</t>
        </is>
      </c>
      <c r="AD332" s="115" t="inlineStr">
        <is>
          <t>US</t>
        </is>
      </c>
      <c r="AE332" s="115" t="n">
        <v>1731215633548</v>
      </c>
    </row>
    <row r="333" ht="14.25" customHeight="1" s="142">
      <c r="A333" s="108" t="inlineStr">
        <is>
          <t>Raya and the Last Dragon</t>
        </is>
      </c>
      <c r="B333" s="109" t="n">
        <v>85</v>
      </c>
      <c r="C333" s="110" t="inlineStr">
        <is>
          <t>Disney Animation</t>
        </is>
      </c>
      <c r="D333" s="28" t="n"/>
      <c r="E333" s="111" t="inlineStr">
        <is>
          <t>Animated</t>
        </is>
      </c>
      <c r="F333" s="126" t="inlineStr">
        <is>
          <t>Princess</t>
        </is>
      </c>
      <c r="G333" s="31" t="n"/>
      <c r="H333" s="32" t="inlineStr">
        <is>
          <t>Disney+</t>
        </is>
      </c>
      <c r="I333" s="112" t="inlineStr">
        <is>
          <t>Disney</t>
        </is>
      </c>
      <c r="J333" s="113" t="n">
        <v>2021</v>
      </c>
      <c r="K333" s="35">
        <f>ROW(K333)-1</f>
        <v/>
      </c>
      <c r="L333" s="115" t="b">
        <v>0</v>
      </c>
      <c r="M333" s="114" t="n"/>
      <c r="N333" s="3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33" s="38" t="inlineStr">
        <is>
          <t>https://image.tmdb.org/t/p/w500/lPsD10PP4rgUGiGR4CCXA6iY0QQ.jpg</t>
        </is>
      </c>
      <c r="P333" s="39" t="inlineStr">
        <is>
          <t>Kelly Marie Tran, Awkwafina, Gemma Chan, Alan Tudyk, Izaac Wang, Benedict Wong, Daniel Dae Kim, Thalia Tran, Sandra Oh, Dichen Lachman, Patti Harrison, Lucille Soong, Jona Xiao, Sung Kang, Ross Butler, François Chau, Paul Yen, Ren Hanami, Sierra Katow, Gordon Ip, Jonathan Park, Vincent Rodriguez III, Kayla Melikian, Lucian Perez</t>
        </is>
      </c>
      <c r="Q333" s="40" t="inlineStr">
        <is>
          <t>Don Hall, Carlos López Estrada</t>
        </is>
      </c>
      <c r="R333" s="41" t="inlineStr">
        <is>
          <t>[{"Source": "Internet Movie Database", "Value": "7.3/10"}, {"Source": "Rotten Tomatoes", "Value": "93%"}, {"Source": "Metacritic", "Value": "74/100"}]</t>
        </is>
      </c>
      <c r="S333" s="42" t="inlineStr">
        <is>
          <t>130,423,032</t>
        </is>
      </c>
      <c r="T333" s="43" t="inlineStr">
        <is>
          <t>PG</t>
        </is>
      </c>
      <c r="U333" s="44" t="inlineStr">
        <is>
          <t>107</t>
        </is>
      </c>
      <c r="V333" s="45" t="inlineStr">
        <is>
          <t>{"link": "https://www.themoviedb.org/movie/527774-raya-and-the-last-dragon/watch?locale=CA",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33" s="46" t="inlineStr">
        <is>
          <t>100,000,000</t>
        </is>
      </c>
      <c r="X333" s="35" t="n">
        <v>527774</v>
      </c>
      <c r="Y333" s="35" t="inlineStr">
        <is>
          <t>[587807, 791373, 508442, 508943, 501929, 484718, 464052, 793723, 458576, 779047, 337404, 412656, 615457, 529203, 399566, 755812, 550205, 568124, 423108, 460465]</t>
        </is>
      </c>
      <c r="Z333" s="35" t="inlineStr">
        <is>
          <t>93%</t>
        </is>
      </c>
      <c r="AA333" s="35" t="inlineStr">
        <is>
          <t>7.3/10</t>
        </is>
      </c>
      <c r="AB333" s="35" t="inlineStr">
        <is>
          <t>74/100</t>
        </is>
      </c>
      <c r="AC333" s="35" t="inlineStr">
        <is>
          <t>https://www.youtube.com/embed/3UFWsEY8Hdc</t>
        </is>
      </c>
      <c r="AD333" s="115" t="inlineStr">
        <is>
          <t>US</t>
        </is>
      </c>
      <c r="AE333" s="115" t="n">
        <v>1731215633548</v>
      </c>
    </row>
    <row r="334" ht="14.25" customHeight="1" s="142">
      <c r="A334" s="108" t="inlineStr">
        <is>
          <t>Wallace &amp; Gromit: Vengeance Most Fowl</t>
        </is>
      </c>
      <c r="B334" s="109" t="n">
        <v>85</v>
      </c>
      <c r="C334" s="110" t="inlineStr">
        <is>
          <t>Aardman Animation</t>
        </is>
      </c>
      <c r="D334" s="28" t="n"/>
      <c r="E334" s="111" t="inlineStr">
        <is>
          <t>Animated</t>
        </is>
      </c>
      <c r="F334" s="126" t="inlineStr">
        <is>
          <t>Stop-Motion</t>
        </is>
      </c>
      <c r="G334" s="31" t="n"/>
      <c r="H334" s="32" t="inlineStr">
        <is>
          <t>Netflix</t>
        </is>
      </c>
      <c r="I334" s="112" t="inlineStr">
        <is>
          <t>Netflix</t>
        </is>
      </c>
      <c r="J334" s="113" t="n">
        <v>2024</v>
      </c>
      <c r="K334" s="35">
        <f>ROW(K334)-1</f>
        <v/>
      </c>
      <c r="L334" s="115" t="b">
        <v>0</v>
      </c>
      <c r="M334" s="114"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34" s="37"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34" s="38" t="inlineStr">
        <is>
          <t>https://image.tmdb.org/t/p/w500/6BxK38ehxuX2dJmZIMpJcVNbYks.jpg</t>
        </is>
      </c>
      <c r="P334" s="39" t="inlineStr">
        <is>
          <t>Ben Whitehead, Peter Kay, Lauren Patel, Reece Shearsmith, Diane Morgan, Adjoa Andoh, Muzz Khan, Lenny Henry, Victoria Elliott, Jon Glover, Bethan Mary-James, Richard Beek, David Holt, Adrian Rhodes, John Sparkes, Maya Sondhi, Tom Doggart, Merlin Crossingham, Lizzie Waterworth, Roman Kemp, Garth Jennings</t>
        </is>
      </c>
      <c r="Q334" s="40" t="inlineStr">
        <is>
          <t>Merlin Crossingham, Nick Park</t>
        </is>
      </c>
      <c r="R334" s="41" t="inlineStr">
        <is>
          <t>[{"Source": "Internet Movie Database", "Value": "7.5/10"}, {"Source": "Rotten Tomatoes", "Value": "100%"}, {"Source": "Metacritic", "Value": "83/100"}]</t>
        </is>
      </c>
      <c r="S334" s="42" t="inlineStr">
        <is>
          <t>191,452</t>
        </is>
      </c>
      <c r="T334" s="43" t="inlineStr">
        <is>
          <t>PG</t>
        </is>
      </c>
      <c r="U334" s="44" t="inlineStr">
        <is>
          <t>79</t>
        </is>
      </c>
      <c r="V334" s="45"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110}]}</t>
        </is>
      </c>
      <c r="W334" s="46" t="inlineStr">
        <is>
          <t>0</t>
        </is>
      </c>
      <c r="X334" s="35" t="n">
        <v>929204</v>
      </c>
      <c r="Y334" s="35" t="inlineStr">
        <is>
          <t>[531, 1214539, 1401905, 15515, 316269, 48787, 26005, 11169, 1059264, 275562, 1249728, 1118941, 427955, 1027322, 374460, 41077, 100812, 431605, 1186563, 810015]</t>
        </is>
      </c>
      <c r="Z334" s="35" t="inlineStr">
        <is>
          <t>100%</t>
        </is>
      </c>
      <c r="AA334" s="35" t="inlineStr">
        <is>
          <t>7.5/10</t>
        </is>
      </c>
      <c r="AB334" s="35" t="inlineStr">
        <is>
          <t>83/100</t>
        </is>
      </c>
      <c r="AC334" s="35" t="inlineStr">
        <is>
          <t>https://www.youtube.com/embed/HUcZBhhzoMw</t>
        </is>
      </c>
      <c r="AD334" s="115" t="inlineStr">
        <is>
          <t>GB</t>
        </is>
      </c>
      <c r="AE334" s="115" t="inlineStr">
        <is>
          <t>1736749189911</t>
        </is>
      </c>
    </row>
    <row r="335" ht="14.25" customHeight="1" s="142">
      <c r="A335" s="108" t="inlineStr">
        <is>
          <t>Black Panther: Wakanda Forever</t>
        </is>
      </c>
      <c r="B335" s="109" t="n">
        <v>85</v>
      </c>
      <c r="C335" s="110" t="inlineStr">
        <is>
          <t>Marvel</t>
        </is>
      </c>
      <c r="D335" s="28" t="inlineStr">
        <is>
          <t>MCU</t>
        </is>
      </c>
      <c r="E335" s="111" t="inlineStr">
        <is>
          <t>Comic Book</t>
        </is>
      </c>
      <c r="F335" s="126" t="n"/>
      <c r="G335" s="31" t="n"/>
      <c r="H335" s="32" t="n"/>
      <c r="I335" s="112" t="inlineStr">
        <is>
          <t>Disney</t>
        </is>
      </c>
      <c r="J335" s="113" t="n">
        <v>2022</v>
      </c>
      <c r="K335" s="35">
        <f>ROW(K335)-1</f>
        <v/>
      </c>
      <c r="L335" s="115" t="b">
        <v>0</v>
      </c>
      <c r="M335" s="114" t="n"/>
      <c r="N335" s="3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35" s="38" t="inlineStr">
        <is>
          <t>https://image.tmdb.org/t/p/w500/sv1xJUazXeYqALzczSZ3O6nkH75.jpg</t>
        </is>
      </c>
      <c r="P335" s="39" t="inlineStr">
        <is>
          <t>Letitia Wright, Tenoch Huerta Mejía, Lupita Nyong'o, Danai Gurira, Winston Duke, Angela Bassett, Martin Freeman, Julia Louis-Dreyfus, Dominique Thorne, Florence Kasumba, Michaela Coel, Alex Livinalli, Mabel Cadena, Michael B. Jordan, Isaach de Bankolé, Danny Sapani, Dorothy Steel, Zainab Jah, Sope Aluko, Connie Chiume, Trevor Noah, Shawn Roberts, Zola Williams, Janeshia Adams-Ginyard, Jemini Powell, Marija Abney, Keisha Tucker, Ivy Haralson, Maya Macatumpag, Baaba Maal, Jabari Exum, Massamba Diop, Magatte Saw, Gerardo Aldana, Richard Schiff, Gigi Bermingham, Rudolph Massanga, Robert John Burke, Lake Bell, Judd Wild, Amber Harrington, Michael Blake Kruse, Justin James Boykin, Anderson Cooper, Mackenro Alexander, Kamaru Usman, T. Love, Floyd Anthony Johns Jr., Jermaine Brantley, Granger Summerset II, Luke Lenza, Alan Wells, Bill Barrett, Lieiry J. Perez Escalera, Sevyn Hill, Gavin Macon, Skylar Ebron, Taylor Holmes, Angela Cipra, Faya Madrid, María Telón, María Mercedes Coroy, Josué Maychi, Sal Lopez, Irma Estella La Guerre, Manuel Chavez, Leonardo Castro Sitiriche, Juan Carlos Cantu, Shawntae Hughes, Corey Hibbert, Zaiden James, Aba Arthur, Délé Ogundiran, Kevin Changaris, Valerio Dorvillen, Don Castor, Jonathan González Collins, Divine Love Konadu-Sun</t>
        </is>
      </c>
      <c r="Q335" s="40" t="inlineStr">
        <is>
          <t>Ryan Coogler</t>
        </is>
      </c>
      <c r="R335" s="41" t="inlineStr">
        <is>
          <t>[{"Source": "Internet Movie Database", "Value": "6.6/10"}, {"Source": "Rotten Tomatoes", "Value": "84%"}, {"Source": "Metacritic", "Value": "67/100"}]</t>
        </is>
      </c>
      <c r="S335" s="42" t="inlineStr">
        <is>
          <t>859,102,154</t>
        </is>
      </c>
      <c r="T335" s="43" t="inlineStr">
        <is>
          <t>PG-13</t>
        </is>
      </c>
      <c r="U335" s="44" t="inlineStr">
        <is>
          <t>162</t>
        </is>
      </c>
      <c r="V335" s="45"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35" s="46" t="inlineStr">
        <is>
          <t>250,000,000</t>
        </is>
      </c>
      <c r="X335" s="35" t="n">
        <v>505642</v>
      </c>
      <c r="Y335" s="35" t="inlineStr">
        <is>
          <t>[436270, 646389, 315162, 774752, 640146, 631842, 76600, 758009, 1011679, 894205, 536554, 829280, 616037, 661374, 284054, 943822, 593643, 724495, 740952, 1013860]</t>
        </is>
      </c>
      <c r="Z335" s="35" t="inlineStr">
        <is>
          <t>84%</t>
        </is>
      </c>
      <c r="AA335" s="35" t="inlineStr">
        <is>
          <t>6.6/10</t>
        </is>
      </c>
      <c r="AB335" s="35" t="inlineStr">
        <is>
          <t>67/100</t>
        </is>
      </c>
      <c r="AC335" s="35" t="inlineStr">
        <is>
          <t>https://www.youtube.com/embed/_Z3QKkl1WyM</t>
        </is>
      </c>
      <c r="AD335" s="115" t="inlineStr">
        <is>
          <t>US</t>
        </is>
      </c>
      <c r="AE335" s="115" t="n">
        <v>1731215633548</v>
      </c>
    </row>
    <row r="336" ht="14.25" customHeight="1" s="142">
      <c r="A336" s="108" t="inlineStr">
        <is>
          <t>We Live in Time</t>
        </is>
      </c>
      <c r="B336" s="109" t="n">
        <v>85</v>
      </c>
      <c r="C336" s="110" t="n"/>
      <c r="D336" s="28" t="n"/>
      <c r="E336" s="111" t="inlineStr">
        <is>
          <t>Drama</t>
        </is>
      </c>
      <c r="F336" s="126" t="inlineStr">
        <is>
          <t>Romance</t>
        </is>
      </c>
      <c r="G336" s="31" t="n"/>
      <c r="H336" s="32" t="n"/>
      <c r="I336" s="112" t="inlineStr">
        <is>
          <t>StudioCanal</t>
        </is>
      </c>
      <c r="J336" s="113" t="n">
        <v>2024</v>
      </c>
      <c r="K336" s="35">
        <f>ROW(K336)-1</f>
        <v/>
      </c>
      <c r="L336" s="115" t="b">
        <v>0</v>
      </c>
      <c r="M336" s="114"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36" s="49" t="inlineStr">
        <is>
          <t>An up-and-coming chef and a recent divorcée find their lives forever changed when a chance encounter brings them together, in a decade-spanning, deeply moving romance.</t>
        </is>
      </c>
      <c r="O336" s="50" t="inlineStr">
        <is>
          <t>https://image.tmdb.org/t/p/w500/flSncTaSISRqrqoJ18ZBmThR4Ee.jpg</t>
        </is>
      </c>
      <c r="P336" s="51" t="inlineStr">
        <is>
          <t>Andrew Garfield, Florence Pugh, Grace Delaney, Lee Braithwaite, Aoife Hinds, Adam James, Douglas Hodge, Amy Morgan, Niamh Cusack, Lucy Briers, Robert Boulter, Nikhil Parmar, Kerry Godliman, Heather Craney, Matt Kennard, Sam Kennard, Saroja-Lily Ratnavel, Laura Guest, Marama Corlett, Sue Wallace, Megan Haly, Eliot Salt, Kevin Brewer, Fumilayo Brown-Olateju, Roly Botha, Grace Molony, Ann Ogbomo, Saira Choudhry, João Soares dos Reis, Kemal Shah</t>
        </is>
      </c>
      <c r="Q336" s="52" t="inlineStr">
        <is>
          <t>John Crowley</t>
        </is>
      </c>
      <c r="R336" s="53" t="inlineStr">
        <is>
          <t>[{"Source": "Internet Movie Database", "Value": "7.0/10"}, {"Source": "Rotten Tomatoes", "Value": "79%"}, {"Source": "Metacritic", "Value": "59/100"}]</t>
        </is>
      </c>
      <c r="S336" s="54" t="inlineStr">
        <is>
          <t>37,182,814</t>
        </is>
      </c>
      <c r="T336" s="55" t="inlineStr">
        <is>
          <t>R</t>
        </is>
      </c>
      <c r="U336" s="56" t="inlineStr">
        <is>
          <t>108</t>
        </is>
      </c>
      <c r="V336" s="57" t="inlineStr">
        <is>
          <t>{"link": "https://www.themoviedb.org/movie/1100099-we-live-in-time/watch?locale=CA",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{"logo_path": "/vLZKlXUNDcZR7ilvfY9Wr9k80FZ.jpg", "provider_id": 538, "provider_name": "Plex", "display_priority": 86}]}</t>
        </is>
      </c>
      <c r="W336" s="58" t="inlineStr">
        <is>
          <t>20,000,000</t>
        </is>
      </c>
      <c r="X336" s="35" t="n">
        <v>1100099</v>
      </c>
      <c r="Y336" s="35" t="inlineStr">
        <is>
          <t>[1128752, 896151, 779816, 1029281, 1088514, 791042, 1101448, 961651, 1361292, 1018332, 1105736, 1054221, 1184889, 1016848, 1136423, 2487, 774100, 56669, 1025527, 1113583]</t>
        </is>
      </c>
      <c r="Z336" s="35" t="inlineStr">
        <is>
          <t>79%</t>
        </is>
      </c>
      <c r="AA336" s="35" t="inlineStr">
        <is>
          <t>7.0/10</t>
        </is>
      </c>
      <c r="AB336" s="35" t="inlineStr">
        <is>
          <t>59/100</t>
        </is>
      </c>
      <c r="AC336" s="35" t="inlineStr">
        <is>
          <t>https://www.youtube.com/embed/MH02yagHaNw</t>
        </is>
      </c>
      <c r="AD336" s="115" t="inlineStr">
        <is>
          <t>GB</t>
        </is>
      </c>
      <c r="AE336" s="115" t="n">
        <v>1731215633548</v>
      </c>
    </row>
    <row r="337" ht="14.25" customHeight="1" s="142">
      <c r="A337" s="108" t="inlineStr">
        <is>
          <t>High Fidelity</t>
        </is>
      </c>
      <c r="B337" s="109" t="n">
        <v>85</v>
      </c>
      <c r="C337" s="110" t="n"/>
      <c r="D337" s="28" t="n"/>
      <c r="E337" s="111" t="inlineStr">
        <is>
          <t>RomCom</t>
        </is>
      </c>
      <c r="F337" s="126" t="inlineStr">
        <is>
          <t>Drama</t>
        </is>
      </c>
      <c r="G337" s="31" t="n"/>
      <c r="H337" s="32" t="n"/>
      <c r="I337" s="112" t="inlineStr">
        <is>
          <t>20th Century Studios</t>
        </is>
      </c>
      <c r="J337" s="113" t="n">
        <v>2000</v>
      </c>
      <c r="K337" s="35">
        <f>ROW(K337)-1</f>
        <v/>
      </c>
      <c r="L337" s="115" t="b">
        <v>0</v>
      </c>
      <c r="M337" s="114"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37" s="49" t="inlineStr">
        <is>
          <t>After his long-time girlfriend dumps him, a thirty-year-old record store owner seeks to understand why he is unlucky in love while recounting his "top five breakups of all time".</t>
        </is>
      </c>
      <c r="O337" s="50" t="inlineStr">
        <is>
          <t>https://image.tmdb.org/t/p/w500/e2LZGB62GMhv3Fo8tDZjY87I81a.jpg</t>
        </is>
      </c>
      <c r="P337" s="51" t="inlineStr">
        <is>
          <t>John Cusack, Iben Hjejle, Todd Louiso, Jack Black, Lisa Bonet, Catherine Zeta-Jones, Joan Cusack, Tim Robbins, Chris Rehmann, Ben Carr, Lili Taylor, Joelle Carter, Natasha Gregson Wagner, Shannon Stillo, Drake Bell, Laura Whyte, Sara Gilbert, Rich Talarico, Matthew O'Neill, Brian Powell, Margaret Travolta, Jillian Peterson, Dick Cusack, Susan Yoo, Chris Bauer, K.K. Dodds, Marilyn Dodds Frank, Duke Doyle, Aaron Himelstein, Jonathan Herrington, Daniel Lee Smith, Leah Gale, David Darlow, Erik Gundersen, Bruce Springsteen, Alex Désert, Alan S. Johnson, Ian Belknap, Andrew Micheli, Polly Noonan, Philip Rayburn Smith, Michele Graff, Susie Cusack, Liam Hayes, Damian Rogers, Robert A. Villanueva, Joe Spaulding, Scott A. Martin, Heather Norris, Timothy W. Tiedje, James Azrael, Ian Michaels, Susan Hegarty</t>
        </is>
      </c>
      <c r="Q337" s="52" t="inlineStr">
        <is>
          <t>Stephen Frears</t>
        </is>
      </c>
      <c r="R337" s="53" t="inlineStr">
        <is>
          <t>[{"Source": "Internet Movie Database", "Value": "7.4/10"}, {"Source": "Rotten Tomatoes", "Value": "91%"}, {"Source": "Metacritic", "Value": "79/100"}]</t>
        </is>
      </c>
      <c r="S337" s="54" t="inlineStr">
        <is>
          <t>47,100,000</t>
        </is>
      </c>
      <c r="T337" s="55" t="inlineStr">
        <is>
          <t>R</t>
        </is>
      </c>
      <c r="U337" s="56" t="inlineStr">
        <is>
          <t>113</t>
        </is>
      </c>
      <c r="V337" s="57"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7" s="58" t="inlineStr">
        <is>
          <t>30,000,000</t>
        </is>
      </c>
      <c r="X337" s="35" t="n">
        <v>243</v>
      </c>
      <c r="Y337" s="35" t="inlineStr">
        <is>
          <t>[249, 10218, 2255, 10215, 11003, 2179, 48392, 27883, 38442, 12596, 397601, 21349, 18094, 10741, 9005, 29283, 467263, 209271, 689643, 167087]</t>
        </is>
      </c>
      <c r="Z337" s="35" t="inlineStr">
        <is>
          <t>91%</t>
        </is>
      </c>
      <c r="AA337" s="35" t="inlineStr">
        <is>
          <t>7.4/10</t>
        </is>
      </c>
      <c r="AB337" s="35" t="inlineStr">
        <is>
          <t>79/100</t>
        </is>
      </c>
      <c r="AC337" s="35" t="inlineStr">
        <is>
          <t>https://www.youtube.com/embed/6P4dXJ_Tvns</t>
        </is>
      </c>
      <c r="AD337" s="115" t="inlineStr">
        <is>
          <t>US</t>
        </is>
      </c>
      <c r="AE337" s="115" t="n">
        <v>1731215633548</v>
      </c>
    </row>
    <row r="338" ht="14.25" customHeight="1" s="142">
      <c r="A338" s="108" t="inlineStr">
        <is>
          <t>Dream Scenario</t>
        </is>
      </c>
      <c r="B338" s="109" t="n">
        <v>85</v>
      </c>
      <c r="C338" s="110" t="n"/>
      <c r="D338" s="28" t="n"/>
      <c r="E338" s="111" t="inlineStr">
        <is>
          <t>Fantasy</t>
        </is>
      </c>
      <c r="F338" s="126" t="inlineStr">
        <is>
          <t>Dark Comedy</t>
        </is>
      </c>
      <c r="G338" s="31" t="n"/>
      <c r="H338" s="32" t="n"/>
      <c r="I338" s="112" t="inlineStr">
        <is>
          <t>A24</t>
        </is>
      </c>
      <c r="J338" s="113" t="n">
        <v>2023</v>
      </c>
      <c r="K338" s="35">
        <f>ROW(K338)-1</f>
        <v/>
      </c>
      <c r="L338" s="115" t="b">
        <v>0</v>
      </c>
      <c r="M338" s="114"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38" s="37" t="inlineStr">
        <is>
          <t>Hapless family man Paul Matthews finds his life turned upside down when millions of strangers suddenly start seeing him in their dreams. But when his nighttime appearances take a nightmarish turn, Paul is forced to navigate his newfound stardom.</t>
        </is>
      </c>
      <c r="O338" s="38" t="inlineStr">
        <is>
          <t>https://image.tmdb.org/t/p/w500/2RSMu2iMDCdMKmvBWWvcmE8vjMj.jpg</t>
        </is>
      </c>
      <c r="P338" s="39" t="inlineStr">
        <is>
          <t>Nicolas Cage, Julianne Nicholson, Lily Bird, Jessica Clement, Michael Cera, Dylan Gelula, Tim Meadows, Kate Berlant, Dylan Baker, Jennifer Wigmore, Nicholas Braun, David Klein, Maev Beaty, Al Warren, Ben Caldwell, Agape Mngomezulu, Lily Gao, Marnie McPhail, Star Slade, Noah Lamanna, Richard Jutras, Kaleb Horn, Philip van Martin, Cara Volchoff, Liz Adjei, Jessie-Ann Kohlman, Greer Cohen, Krista Bridges, Noah Centineo, Josh Richards, Ramona Gilmour-Darling, Sofia Banzhaf, Marc Coppola, Amber Midthunder, Alton Mason, Thomas Mitchell, Conrad Coates, Marnie Brunton, Jim Armstrong, Leah Stanley, Stephen R. Hart, Will Corno, Talia Schlanger, James Collins, Caleb Weatherbee, Nneka Elliott, Jeremy Levick, Nicole Leroux, Jordan Raf, Trish Hoang, Domenic Di Rosa, Jesse Goldman</t>
        </is>
      </c>
      <c r="Q338" s="40" t="inlineStr">
        <is>
          <t>Kristoffer Borgli</t>
        </is>
      </c>
      <c r="R338" s="41" t="inlineStr">
        <is>
          <t>[{"Source": "Internet Movie Database", "Value": "6.8/10"}, {"Source": "Rotten Tomatoes", "Value": "91%"}, {"Source": "Metacritic", "Value": "74/100"}]</t>
        </is>
      </c>
      <c r="S338" s="42" t="inlineStr">
        <is>
          <t>14,114,415</t>
        </is>
      </c>
      <c r="T338" s="43" t="inlineStr">
        <is>
          <t>R</t>
        </is>
      </c>
      <c r="U338" s="44" t="inlineStr">
        <is>
          <t>102</t>
        </is>
      </c>
      <c r="V338" s="45" t="inlineStr">
        <is>
          <t>{"link": "https://www.themoviedb.org/movie/823482-dream-scenario/watch?locale=CA",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38" s="46" t="inlineStr">
        <is>
          <t>10,000,000</t>
        </is>
      </c>
      <c r="X338" s="35" t="n">
        <v>823482</v>
      </c>
      <c r="Y338" s="35" t="inlineStr">
        <is>
          <t>[891933, 546728, 38914, 1070032, 965890, 664341, 467244, 930564, 43904, 831395, 956262, 1094403, 1063872, 1215439, 770554, 1001079, 1095873, 1072799, 1097150, 426151]</t>
        </is>
      </c>
      <c r="Z338" s="35" t="inlineStr">
        <is>
          <t>91%</t>
        </is>
      </c>
      <c r="AA338" s="35" t="inlineStr">
        <is>
          <t>6.8/10</t>
        </is>
      </c>
      <c r="AB338" s="35" t="inlineStr">
        <is>
          <t>74/100</t>
        </is>
      </c>
      <c r="AC338" s="35" t="inlineStr">
        <is>
          <t>https://www.youtube.com/embed/q3x9iUL-74w</t>
        </is>
      </c>
      <c r="AD338" s="115" t="inlineStr">
        <is>
          <t>US</t>
        </is>
      </c>
      <c r="AE338" s="115" t="n">
        <v>1731215633548</v>
      </c>
    </row>
    <row r="339" ht="14.25" customHeight="1" s="142">
      <c r="A339" s="108" t="inlineStr">
        <is>
          <t>Mad Max</t>
        </is>
      </c>
      <c r="B339" s="109" t="n">
        <v>85</v>
      </c>
      <c r="C339" s="110" t="inlineStr">
        <is>
          <t>Mad Max</t>
        </is>
      </c>
      <c r="D339" s="28" t="n"/>
      <c r="E339" s="111" t="inlineStr">
        <is>
          <t>Action</t>
        </is>
      </c>
      <c r="F339" s="126" t="inlineStr">
        <is>
          <t>Apocalypse</t>
        </is>
      </c>
      <c r="G339" s="31" t="n"/>
      <c r="H339" s="32" t="n"/>
      <c r="I339" s="112" t="inlineStr">
        <is>
          <t>Village Roadshow Pictures</t>
        </is>
      </c>
      <c r="J339" s="113" t="n">
        <v>1979</v>
      </c>
      <c r="K339" s="35">
        <f>ROW(K339)-1</f>
        <v/>
      </c>
      <c r="L339" s="115" t="b">
        <v>0</v>
      </c>
      <c r="M339" s="114"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39" s="49" t="inlineStr">
        <is>
          <t>In the ravaged near-future, a savage motorcycle gang rules the road. Terrorizing innocent civilians while tearing up the streets, the ruthless gang laughs in the face of a police force hell-bent on stopping them.</t>
        </is>
      </c>
      <c r="O339" s="50" t="inlineStr">
        <is>
          <t>https://image.tmdb.org/t/p/w500/5LrI4GiCSrChgkdskVZiwv643Kg.jpg</t>
        </is>
      </c>
      <c r="P339" s="51" t="inlineStr">
        <is>
          <t>Mel Gibson, Joanne Samuel, Hugh Keays-Byrne, Steve Bisley, Tim Burns, Roger Ward, Vincent Gil, Lulu Pinkus, Lisa Aldenhoven, David Bracks, Bertrand Cadart, David Cameron, Robina Chaffey, Stephen Clark, Mathew Constantine, Jerry Day, Reg Evans, Howard Eynon, Max Fairchild, John Farndale, Peter Felmingham, Sheila Florance, Nic Gazzana, Hunter Gibb, Andrew Gilmore, Jonathan Hardy, Brendan Heath, Paul Johnstone, Nico Lathouris, John Ley, Steve Millichamp, Phil Motherwell, George Novak, Geoff Parry, Neil Thompson, Billy Tisdall, Gil Tucker, Kim Sullivan, John Arnold, Tom Broadbridge, Peter Culpan, Peter Ford, Clive Hearne, Telford Jackson, Christine Kaman, Joan Letch, Kerry Miller, Janine Ogden, Di Trelour, Vernon Weaver, Paul Young, Brendan Young, Amanda Muggleton, James McCausland, Lisa Dombroski, Malcolm Bruce, Katy Brinson</t>
        </is>
      </c>
      <c r="Q339" s="52" t="inlineStr">
        <is>
          <t>George Miller</t>
        </is>
      </c>
      <c r="R339" s="59" t="inlineStr">
        <is>
          <t>[{"Source": "Internet Movie Database", "Value": "6.8/10"}, {"Source": "Rotten Tomatoes", "Value": "88%"}, {"Source": "Metacritic", "Value": "73/100"}]</t>
        </is>
      </c>
      <c r="S339" s="54" t="inlineStr">
        <is>
          <t>100,000,000</t>
        </is>
      </c>
      <c r="T339" s="55" t="inlineStr">
        <is>
          <t>R</t>
        </is>
      </c>
      <c r="U339" s="56" t="inlineStr">
        <is>
          <t>91</t>
        </is>
      </c>
      <c r="V339" s="57" t="inlineStr">
        <is>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2}, {"logo_path": "/8aBqoNeGGr0oSA85iopgNZUOTOc.jpg", "provider_id": 2100, "provider_name": "Amazon Prime Video with Ads", "display_priority": 149}]}</t>
        </is>
      </c>
      <c r="W339" s="58" t="inlineStr">
        <is>
          <t>350,000</t>
        </is>
      </c>
      <c r="X339" s="35" t="n">
        <v>9659</v>
      </c>
      <c r="Y339" s="35" t="inlineStr">
        <is>
          <t>[8810, 9355, 13475, 76341, 14412, 11519, 17835, 21629, 14854, 479040, 8536, 941, 1924, 8469, 10779, 11814, 26842, 20803, 20874, 24341]</t>
        </is>
      </c>
      <c r="Z339" s="35" t="inlineStr">
        <is>
          <t>88%</t>
        </is>
      </c>
      <c r="AA339" s="35" t="inlineStr">
        <is>
          <t>6.8/10</t>
        </is>
      </c>
      <c r="AB339" s="35" t="inlineStr">
        <is>
          <t>73/100</t>
        </is>
      </c>
      <c r="AC339" s="35" t="inlineStr">
        <is>
          <t>https://www.youtube.com/embed/Kwmj2a7NGSQ</t>
        </is>
      </c>
      <c r="AD339" s="115" t="inlineStr">
        <is>
          <t>AU</t>
        </is>
      </c>
      <c r="AE339" s="115" t="n">
        <v>1731215633548</v>
      </c>
    </row>
    <row r="340" ht="14.25" customHeight="1" s="142">
      <c r="A340" s="108" t="inlineStr">
        <is>
          <t>Miracle on 34th Street</t>
        </is>
      </c>
      <c r="B340" s="109" t="n">
        <v>85</v>
      </c>
      <c r="C340" s="110" t="n"/>
      <c r="D340" s="28" t="n"/>
      <c r="E340" s="111" t="inlineStr">
        <is>
          <t>Comedy</t>
        </is>
      </c>
      <c r="F340" s="126" t="inlineStr">
        <is>
          <t>Drama</t>
        </is>
      </c>
      <c r="G340" s="31" t="inlineStr">
        <is>
          <t>Christmas</t>
        </is>
      </c>
      <c r="H340" s="32" t="n"/>
      <c r="I340" s="112" t="inlineStr">
        <is>
          <t>20th Century Studios</t>
        </is>
      </c>
      <c r="J340" s="113" t="n">
        <v>1947</v>
      </c>
      <c r="K340" s="35">
        <f>ROW(K340)-1</f>
        <v/>
      </c>
      <c r="L340" s="115" t="b">
        <v>0</v>
      </c>
      <c r="M340" s="114"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40" s="37"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40" s="38" t="inlineStr">
        <is>
          <t>https://image.tmdb.org/t/p/w500/qyAc9X9XHloIqy3oJbbZ44Cw0Hm.jpg</t>
        </is>
      </c>
      <c r="P340" s="39" t="inlineStr">
        <is>
          <t>Maureen O'Hara, John Payne, Edmund Gwenn, Natalie Wood, Porter Hall, Philip Tonge, Alvin Greenman, Harry Antrim, James Seay, Jerome Cowan, Gene Lockhart, William Frawley, Lela Bliss, Jack Albertson, Sam Bagley, Arline Bletcher, Walden Boyle, Dorothy Christy, Dick Cogan, Jeff Corey, Mike Donovan, Teddy Driver, Mary Field, William Forrest, Curt Furberg, Jack Gargan, Robert Gist, Jane Green, Alvin Hammer, Theresa Harris, Percy Helton, Herbert Heyes, William Hoehne Jr., Clark Howat, Robert Hyatt, Richard Irving, Robert Karnes, Fran Lee, King Lockwood, Marlene Lyden, Robert Lynn, William Marion, Mae Marsh, Ida McGuire, Joseph McInerney, Clyde McLeod, Charles Meakin, Richard Neill, Jean O'Donnell, Anne O'Neal, Harry 'Snub' Pollard, Lorin Raker, Bob Reeves, Thelma Ritter, Stephen Roberts, John Roy, Jeffrey Sayre, Irene Shirley, Patty Smith, Ray Spiker, Ann Staunton, Brick Sullivan, Anthony Sydes, Guy Thomajan, Arthur Tovey, Basil Walker</t>
        </is>
      </c>
      <c r="Q340" s="40" t="inlineStr">
        <is>
          <t>George Seaton</t>
        </is>
      </c>
      <c r="R340" s="41" t="inlineStr">
        <is>
          <t>[{"Source": "Internet Movie Database", "Value": "7.9/10"}, {"Source": "Rotten Tomatoes", "Value": "96%"}, {"Source": "Metacritic", "Value": "88/100"}]</t>
        </is>
      </c>
      <c r="S340" s="42" t="inlineStr">
        <is>
          <t>2,700,000</t>
        </is>
      </c>
      <c r="T340" s="43" t="inlineStr">
        <is>
          <t>Approved</t>
        </is>
      </c>
      <c r="U340" s="44" t="inlineStr">
        <is>
          <t>96</t>
        </is>
      </c>
      <c r="V340" s="45" t="inlineStr">
        <is>
          <t>{"link": "https://www.themoviedb.org/movie/11881-miracle-on-34th-street/watch?locale=CA",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40" s="46" t="inlineStr">
        <is>
          <t>630,000</t>
        </is>
      </c>
      <c r="X340" s="35" t="n">
        <v>11881</v>
      </c>
      <c r="Y340" s="35" t="inlineStr">
        <is>
          <t>[643687, 46975, 22984, 27437, 822138, 79016, 37720, 59401, 1411, 119645, 489162, 32066, 415009, 72394, 561155, 277246, 77597, 376271, 38598, 358172]</t>
        </is>
      </c>
      <c r="Z340" s="35" t="inlineStr">
        <is>
          <t>96%</t>
        </is>
      </c>
      <c r="AA340" s="35" t="inlineStr">
        <is>
          <t>7.9/10</t>
        </is>
      </c>
      <c r="AB340" s="35" t="inlineStr">
        <is>
          <t>88/100</t>
        </is>
      </c>
      <c r="AC340" s="35" t="inlineStr">
        <is>
          <t>https://www.youtube.com/embed/kUwyGo6PQzY</t>
        </is>
      </c>
      <c r="AD340" s="115" t="inlineStr">
        <is>
          <t>US</t>
        </is>
      </c>
      <c r="AE340" s="115" t="n">
        <v>1731215633548</v>
      </c>
    </row>
    <row r="341" ht="14.25" customHeight="1" s="142">
      <c r="A341" s="108" t="inlineStr">
        <is>
          <t>The Perks of Being a Wallflower</t>
        </is>
      </c>
      <c r="B341" s="109" t="n">
        <v>85</v>
      </c>
      <c r="C341" s="110" t="n"/>
      <c r="D341" s="28" t="n"/>
      <c r="E341" s="111" t="inlineStr">
        <is>
          <t>Drama</t>
        </is>
      </c>
      <c r="F341" s="126" t="inlineStr">
        <is>
          <t>Coming-of-Age</t>
        </is>
      </c>
      <c r="G341" s="31" t="n"/>
      <c r="H341" s="32" t="n"/>
      <c r="I341" s="112" t="inlineStr">
        <is>
          <t>Lionsgate</t>
        </is>
      </c>
      <c r="J341" s="113" t="n">
        <v>2012</v>
      </c>
      <c r="K341" s="35">
        <f>ROW(K341)-1</f>
        <v/>
      </c>
      <c r="L341" s="115" t="b">
        <v>0</v>
      </c>
      <c r="M341" s="114" t="inlineStr">
        <is>
          <t>Very well made and emotional. Great direction, writing and acting. Feels very grounded and real, which adds to the levels of emotion. The characters are very well built and deep, and the story of friendship, growing up and trauma is timeless.</t>
        </is>
      </c>
      <c r="N341" s="49" t="inlineStr">
        <is>
          <t>Pittsburgh, Pennsylvania, 1991. High school freshman Charlie is a wallflower, always watching life from the sidelines, until two senior students, Sam and her stepbrother Patrick, become his mentors, helping him discover the joys of friendship, music and love.</t>
        </is>
      </c>
      <c r="O341" s="50" t="inlineStr">
        <is>
          <t>https://image.tmdb.org/t/p/w500/aKCvdFFF5n80P2VdS7d8YBwbCjh.jpg</t>
        </is>
      </c>
      <c r="P341" s="51" t="inlineStr">
        <is>
          <t>Logan Lerman, Emma Watson, Ezra Miller, Mae Whitman, Kate Walsh, Dylan McDermott, Melanie Lynskey, Nina Dobrev, Johnny Simmons, Joan Cusack, Paul Rudd, Nicholas Braun, Reece Thompson, Patrick de Ledebur, Brian Balzerini, Tom Kruszewski, Julia Garner, Tom Savini, Emily Marie Callaway, Chelsea Zhang, Jesse Scheirer, Justine Nicole Schaefer, Julie Marie Schaefer, Leo Miles Farmerie, Isabel Muschweck, Adam Hagenbuch, Erin Wilhelmi, Jordan Paley, Zane Holtz, Timothy Breslin, Mark McClain Wilson, Atticus Cain, Stacy Chbosky, Dihlon McManne, Laurie Klatscher, Landon Pigg, Jennifer Enskat, William L. Thomas, Morgan Wolk, Joe Fishel</t>
        </is>
      </c>
      <c r="Q341" s="52" t="inlineStr">
        <is>
          <t>Stephen Chbosky</t>
        </is>
      </c>
      <c r="R341" s="59" t="inlineStr">
        <is>
          <t>[{"Source": "Internet Movie Database", "Value": "7.9/10"}, {"Source": "Rotten Tomatoes", "Value": "85%"}, {"Source": "Metacritic", "Value": "67/100"}]</t>
        </is>
      </c>
      <c r="S341" s="54" t="inlineStr">
        <is>
          <t>33,384,127</t>
        </is>
      </c>
      <c r="T341" s="55" t="inlineStr">
        <is>
          <t>PG-13</t>
        </is>
      </c>
      <c r="U341" s="56" t="inlineStr">
        <is>
          <t>103</t>
        </is>
      </c>
      <c r="V341" s="57" t="inlineStr">
        <is>
          <t>{"link": "https://www.themoviedb.org/movie/84892-the-perks-of-being-a-wallflower/watch?locale=CA",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1" s="58" t="inlineStr">
        <is>
          <t>13,000,000</t>
        </is>
      </c>
      <c r="X341" s="35" t="n">
        <v>84892</v>
      </c>
      <c r="Y341" s="35" t="inlineStr">
        <is>
          <t>[4951, 12405, 96936, 19913, 71859, 142, 111969, 466282, 82693, 11036, 222935, 198277, 417678, 157386, 75900, 86834, 2493, 22971, 80278, 1593]</t>
        </is>
      </c>
      <c r="Z341" s="35" t="inlineStr">
        <is>
          <t>85%</t>
        </is>
      </c>
      <c r="AA341" s="35" t="inlineStr">
        <is>
          <t>7.9/10</t>
        </is>
      </c>
      <c r="AB341" s="35" t="inlineStr">
        <is>
          <t>67/100</t>
        </is>
      </c>
      <c r="AC341" s="35" t="inlineStr">
        <is>
          <t>https://www.youtube.com/embed/x0nTfbg24Qs</t>
        </is>
      </c>
      <c r="AD341" s="115" t="inlineStr">
        <is>
          <t>US</t>
        </is>
      </c>
      <c r="AE341" s="115" t="n">
        <v>1731215633548</v>
      </c>
    </row>
    <row r="342" ht="14.25" customHeight="1" s="142">
      <c r="A342" s="108" t="inlineStr">
        <is>
          <t>Rogue One: A Star Wars Story</t>
        </is>
      </c>
      <c r="B342" s="109" t="n">
        <v>85</v>
      </c>
      <c r="C342" s="110" t="inlineStr">
        <is>
          <t>Star Wars</t>
        </is>
      </c>
      <c r="D342" s="28" t="inlineStr">
        <is>
          <t>Star Wars Spin-Off</t>
        </is>
      </c>
      <c r="E342" s="111" t="inlineStr">
        <is>
          <t>Sci-Fi</t>
        </is>
      </c>
      <c r="F342" s="126" t="inlineStr">
        <is>
          <t>Action</t>
        </is>
      </c>
      <c r="G342" s="31" t="n"/>
      <c r="H342" s="32" t="n"/>
      <c r="I342" s="112" t="inlineStr">
        <is>
          <t>Lucasfilm</t>
        </is>
      </c>
      <c r="J342" s="113" t="n">
        <v>2016</v>
      </c>
      <c r="K342" s="35">
        <f>ROW(K342)-1</f>
        <v/>
      </c>
      <c r="L342" s="115" t="b">
        <v>0</v>
      </c>
      <c r="M342" s="114" t="n"/>
      <c r="N342" s="37" t="inlineStr">
        <is>
          <t>A rogue band of resistance fighters unite for a mission to steal the Death Star plans and bring a new hope to the galaxy.</t>
        </is>
      </c>
      <c r="O342" s="38" t="inlineStr">
        <is>
          <t>https://image.tmdb.org/t/p/w500/i0yw1mFbB7sNGHCs7EXZPzFkdA1.jpg</t>
        </is>
      </c>
      <c r="P342" s="39" t="inlineStr">
        <is>
          <t>Felicity Jones, Diego Luna, Alan Tudyk, Donnie Yen, Jiang Wen, Ben Mendelsohn, Guy Henry, Forest Whitaker, Riz Ahmed, Mads Mikkelsen, Jimmy Smits, Alistair Petrie, Genevieve O'Reilly, Ben Daniels, Paul Kasey, Stephen Stanton, Ian McElhinney, Fares Fares, Jonathan Aris, Sharon Duncan-Brewster, Spencer Wilding, Daniel Naprous, James Earl Jones, Ingvild Deila, Anthony Daniels, Jimmy Vee, Valene Kane, Beau Gadsdon, Dolly Gadsdon, Duncan Pow, Jordan Stephens, Babou Ceesay, Aidan Cook, Daniel Mays, Andy de la Tour, Tony Pitts, Martin Gordon, Eric MacLennan, Robin Pearce, Francis Magee, Bronson Webb, Tim Beckmann, Geraldine James, Ariyon Bakare, Simon Farnaby, Drewe Henley, Angus MacInnes, Gabby Wong, Richard Glover, Toby Hefferman, Richard Cunningham, Jack Roth, Michael Gould, Rufus Wright, Michael Shaeffer, Geoff Bell, James Harkness, Derek Arnold, Matt Rippy, Nick Kellington, Michael Nardone, Nathan Plant, Christopher Patrick Nolan, Michael Smiley, Warwick Davis, Dee Tails, Ruth Bell, May Bell, Angus Wright, Keith Dunphy, Alan Rushton, Robert Benedetti-Hall, Richard Franklin, Weston Gavin, Nick Hobbs, David Acord, David Ankrum, Steve Bardack, Verona Blue, Steve Blum, David Boat, Eugene Byrd, David W. Collins, David Cowgill, Jonathan Dixon, Michael Donovan, Terri Douglas, Robin Atkin Downes, Dave Filoni, Michael Giacchino, John Gilroy, Tony Gilroy, Tom Harrison-Read, Kevin Hickman, Karen Huie, Tom Kane, Lex Lang, Vanessa Lengies, Yuri Lowenthal, Vanessa Marshall, Alexi Melvin, Flora Miller, Mark Hamill, Chris Scarabosio, Orly Schuchmacher, Katie Sheridan, Christian Simpson, David Sobolov, Julian Stone, John Swartz, Fred Tatasciore, James Arnold Taylor, Sam Witwer, Matthew Wood, Ian Whyte, Rian Johnson, Ram Bergman, Ned Dennehy, Angus Cook, Emeson Nwolie, Jorge Leon, Russell Balogh, Steen Young, Attila G. Kerekes, Mac Pietowski, David M. Santana, Samantha Alleyne, Benjamín Benítez, Arthur L. Bernstein, Brendan Cook, Sabine Crossen, Zarene Dallas, Obie Matthew, Dave Prince, Gareth Edwards, Daniel Eghan, Marc Esse, Jake Francis, Scott Frazer, Steven James Griffiths, Sam Hanover, Philip Harvey, James Henri-Thomas, Dolly Jagdeo, Kamil Lemieszewski, Tyrone Love, Sandeep Mohan, Robert Strange, David Norfolk, Axel Nu, Jem Kai Olsen, Mike Prior, Louis Samms, Arti Shah, Kiran Shah, Tim Stafford, Scott Stevenson, Matthew Stirling, Albert Tang, Michael Thyx, Tony Toste, Sezer Unver, Pablo Verdejo, Jay Waddell, Paul Weston, Boriana Williams, Dion Williams, Ivy Wong, Hiu Woong-Sin, Sam Wilkinson, Hugh O'Brien, Matthew Dale</t>
        </is>
      </c>
      <c r="Q342" s="40" t="inlineStr">
        <is>
          <t>Gareth Edwards</t>
        </is>
      </c>
      <c r="R342" s="41" t="inlineStr">
        <is>
          <t>[{"Source": "Internet Movie Database", "Value": "7.8/10"}, {"Source": "Rotten Tomatoes", "Value": "84%"}, {"Source": "Metacritic", "Value": "65/100"}]</t>
        </is>
      </c>
      <c r="S342" s="42" t="inlineStr">
        <is>
          <t>1,056,057,273</t>
        </is>
      </c>
      <c r="T342" s="43" t="inlineStr">
        <is>
          <t>PG-13</t>
        </is>
      </c>
      <c r="U342" s="44" t="inlineStr">
        <is>
          <t>133</t>
        </is>
      </c>
      <c r="V342" s="45"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2" s="46" t="inlineStr">
        <is>
          <t>200,000,000</t>
        </is>
      </c>
      <c r="X342" s="35" t="n">
        <v>330459</v>
      </c>
      <c r="Y342" s="35" t="inlineStr">
        <is>
          <t>[140607, 1893, 348350, 12180, 1895, 181808, 284052, 11, 329865, 259316, 1894, 121856, 274870, 297761, 188927, 1891, 277834, 311324, 313369, 302401]</t>
        </is>
      </c>
      <c r="Z342" s="35" t="inlineStr">
        <is>
          <t>84%</t>
        </is>
      </c>
      <c r="AA342" s="35" t="inlineStr">
        <is>
          <t>7.8/10</t>
        </is>
      </c>
      <c r="AB342" s="35" t="inlineStr">
        <is>
          <t>65/100</t>
        </is>
      </c>
      <c r="AC342" s="35" t="inlineStr">
        <is>
          <t>https://www.youtube.com/embed/sC9abcLLQpI</t>
        </is>
      </c>
      <c r="AD342" s="115" t="inlineStr">
        <is>
          <t>US</t>
        </is>
      </c>
      <c r="AE342" s="115" t="n">
        <v>1731215633548</v>
      </c>
    </row>
    <row r="343" ht="14.25" customHeight="1" s="142">
      <c r="A343" s="108" t="inlineStr">
        <is>
          <t>The Goonies</t>
        </is>
      </c>
      <c r="B343" s="109" t="n">
        <v>85</v>
      </c>
      <c r="C343" s="110" t="n"/>
      <c r="D343" s="28" t="n"/>
      <c r="E343" s="111" t="inlineStr">
        <is>
          <t>Adventure</t>
        </is>
      </c>
      <c r="F343" s="126" t="inlineStr">
        <is>
          <t>Comedy</t>
        </is>
      </c>
      <c r="G343" s="31" t="n"/>
      <c r="H343" s="32" t="n"/>
      <c r="I343" s="112" t="inlineStr">
        <is>
          <t>Warner Bros.</t>
        </is>
      </c>
      <c r="J343" s="113" t="n">
        <v>1985</v>
      </c>
      <c r="K343" s="35">
        <f>ROW(K343)-1</f>
        <v/>
      </c>
      <c r="L343" s="115" t="b">
        <v>0</v>
      </c>
      <c r="M343" s="114"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43" s="49" t="inlineStr">
        <is>
          <t>Young teenager Mikey Walsh finds an old treasure map in his father's attic. Hoping to save their homes from demolition, Mikey and his friends Data, Chunk, and Mouth set off on a quest to find the secret stash of Pirate One-Eyed Willie.</t>
        </is>
      </c>
      <c r="O343" s="50" t="inlineStr">
        <is>
          <t>https://image.tmdb.org/t/p/w500/eBU7gCjTCj9n2LTxvCSIXXOvHkD.jpg</t>
        </is>
      </c>
      <c r="P343" s="51" t="inlineStr">
        <is>
          <t>Sean Astin, Josh Brolin, Jeff Cohen, Corey Feldman, Kerri Green, Martha Plimpton, Ke Huy Quan, John Matuszak, Robert Davi, Joe Pantoliano, Anne Ramsey, Lupe Ontiveros, Mary Ellen Trainor, Keith Walker, Steve Antin, Paul Tuerpe, George Robotham, Charles McDaniel, Elaine Cohen McMahon, Michael Paul Chan, George Nicholas McLean, Bill Bradley, Jeb Stuart Adams, Eric Briant Wells, Gene Ross, Max Segar, Newt Arnold, Jack O'Leary, Patrick Cameron, Orwin C. Harvey, Ted Grossman, Richard Donner, Eydie Faye, Rick Kuhn, Cyndi Lauper, Jennie Lew Tugend, Lisa Quan, Curt Hanson</t>
        </is>
      </c>
      <c r="Q343" s="52" t="inlineStr">
        <is>
          <t>Richard Donner</t>
        </is>
      </c>
      <c r="R343" s="59" t="inlineStr">
        <is>
          <t>[{"Source": "Internet Movie Database", "Value": "7.7/10"}, {"Source": "Rotten Tomatoes", "Value": "77%"}, {"Source": "Metacritic", "Value": "62/100"}]</t>
        </is>
      </c>
      <c r="S343" s="54" t="inlineStr">
        <is>
          <t>61,389,680</t>
        </is>
      </c>
      <c r="T343" s="55" t="inlineStr">
        <is>
          <t>PG</t>
        </is>
      </c>
      <c r="U343" s="56" t="inlineStr">
        <is>
          <t>114</t>
        </is>
      </c>
      <c r="V343" s="57"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43" s="58" t="inlineStr">
        <is>
          <t>19,000,000</t>
        </is>
      </c>
      <c r="X343" s="35" t="n">
        <v>9340</v>
      </c>
      <c r="Y343" s="35" t="inlineStr">
        <is>
          <t>[620, 157, 34584, 235, 856, 927, 13640, 679, 9872, 526, 601, 552178, 87, 2108, 105, 873, 20662, 11814, 11904, 10569]</t>
        </is>
      </c>
      <c r="Z343" s="35" t="inlineStr">
        <is>
          <t>77%</t>
        </is>
      </c>
      <c r="AA343" s="35" t="inlineStr">
        <is>
          <t>7.7/10</t>
        </is>
      </c>
      <c r="AB343" s="35" t="inlineStr">
        <is>
          <t>62/100</t>
        </is>
      </c>
      <c r="AC343" s="35" t="inlineStr">
        <is>
          <t>https://www.youtube.com/embed/lYLAGAwcpSQ</t>
        </is>
      </c>
      <c r="AD343" s="115" t="inlineStr">
        <is>
          <t>US</t>
        </is>
      </c>
      <c r="AE343" s="115" t="n">
        <v>1731215633548</v>
      </c>
    </row>
    <row r="344" ht="14.25" customHeight="1" s="142">
      <c r="A344" s="108" t="inlineStr">
        <is>
          <t>From Russia With Love</t>
        </is>
      </c>
      <c r="B344" s="109" t="n">
        <v>85</v>
      </c>
      <c r="C344" s="110" t="inlineStr">
        <is>
          <t>James Bond</t>
        </is>
      </c>
      <c r="D344" s="28" t="inlineStr">
        <is>
          <t>Bond - Connery</t>
        </is>
      </c>
      <c r="E344" s="111" t="inlineStr">
        <is>
          <t>Action</t>
        </is>
      </c>
      <c r="F344" s="126" t="inlineStr">
        <is>
          <t>Spy</t>
        </is>
      </c>
      <c r="G344" s="31" t="n"/>
      <c r="H344" s="32" t="n"/>
      <c r="I344" s="112" t="inlineStr">
        <is>
          <t>United Artists</t>
        </is>
      </c>
      <c r="J344" s="113" t="n">
        <v>1963</v>
      </c>
      <c r="K344" s="35">
        <f>ROW(K344)-1</f>
        <v/>
      </c>
      <c r="L344" s="115" t="b">
        <v>0</v>
      </c>
      <c r="M344" s="114"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44"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44" s="50" t="inlineStr">
        <is>
          <t>https://image.tmdb.org/t/p/w500/v1KjSToyZwcdmRKv4ouxerHIVqv.jpg</t>
        </is>
      </c>
      <c r="P344" s="51" t="inlineStr">
        <is>
          <t>Sean Connery, Daniela Bianchi, Pedro Armendáriz, Robert Shaw, Lotte Lenya, Bernard Lee, Lois Maxwell, Eunice Gayson, Walter Gotell, Francis de Wolff, George Pastell, Nadja Regin, Aliza Gur, Martine Beswick, Vladek Sheybal, Anthony Dawson, Lisa Guiraut, Hasan Ceylan, Fred Haggerty, Neville Jason, Peter Bayliss, Nusret Ataer, Peter Brayham, Desmond Llewelyn, Jan Williams, Peter Madden, Fred Wood, Bill Brandon, Moris Farhi, Alf Mangan, Dido Plumb, Ernie Rice, Andre Charisse, Hugo de Vernier, Victor Harrington, Barbara Jefford, Jim Brady, Eric Pohlmann, Bob Simmons, Nikki Van der Zyl, Michael Culver, Elizabeth Counsell, Bedri Çavusoglu</t>
        </is>
      </c>
      <c r="Q344" s="52" t="inlineStr">
        <is>
          <t>Terence Young</t>
        </is>
      </c>
      <c r="R344" s="59" t="inlineStr">
        <is>
          <t>[{"Source": "Internet Movie Database", "Value": "7.3/10"}, {"Source": "Rotten Tomatoes", "Value": "97%"}, {"Source": "Metacritic", "Value": "83/100"}]</t>
        </is>
      </c>
      <c r="S344" s="60" t="inlineStr">
        <is>
          <t>78,900,000</t>
        </is>
      </c>
      <c r="T344" s="55" t="inlineStr">
        <is>
          <t>PG</t>
        </is>
      </c>
      <c r="U344" s="56" t="inlineStr">
        <is>
          <t>115</t>
        </is>
      </c>
      <c r="V344" s="57"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344" s="61" t="inlineStr">
        <is>
          <t>2,000,000</t>
        </is>
      </c>
      <c r="X344" s="35" t="n">
        <v>657</v>
      </c>
      <c r="Y344" s="35" t="inlineStr">
        <is>
          <t>[658, 660, 646, 681, 667, 699, 691, 36643, 253, 668, 698, 36670, 700, 714, 709, 565716, 9738, 65215, 58404, 101173]</t>
        </is>
      </c>
      <c r="Z344" s="35" t="inlineStr">
        <is>
          <t>97%</t>
        </is>
      </c>
      <c r="AA344" s="35" t="inlineStr">
        <is>
          <t>7.3/10</t>
        </is>
      </c>
      <c r="AB344" s="35" t="inlineStr">
        <is>
          <t>83/100</t>
        </is>
      </c>
      <c r="AC344" s="35" t="inlineStr">
        <is>
          <t>https://www.youtube.com/embed/t9AeIdMQqR8</t>
        </is>
      </c>
      <c r="AD344" s="115" t="inlineStr">
        <is>
          <t>GB</t>
        </is>
      </c>
      <c r="AE344" s="115" t="n">
        <v>1731215633548</v>
      </c>
    </row>
    <row r="345" ht="14.25" customHeight="1" s="142">
      <c r="A345" s="108" t="inlineStr">
        <is>
          <t>The Sixth Sense</t>
        </is>
      </c>
      <c r="B345" s="109" t="n">
        <v>85</v>
      </c>
      <c r="C345" s="110" t="n"/>
      <c r="D345" s="28" t="n"/>
      <c r="E345" s="111" t="inlineStr">
        <is>
          <t>Thriller</t>
        </is>
      </c>
      <c r="F345" s="126" t="n"/>
      <c r="G345" s="31" t="n"/>
      <c r="H345" s="32" t="n"/>
      <c r="I345" s="112" t="inlineStr">
        <is>
          <t>20th Century Studios</t>
        </is>
      </c>
      <c r="J345" s="113" t="n">
        <v>1999</v>
      </c>
      <c r="K345" s="35">
        <f>ROW(K345)-1</f>
        <v/>
      </c>
      <c r="L345" s="115" t="b">
        <v>0</v>
      </c>
      <c r="M345" s="114" t="n"/>
      <c r="N345" s="49" t="inlineStr">
        <is>
          <t>Following an unexpected tragedy, child psychologist Malcolm Crowe meets a nine year old boy named Cole Sear, who is hiding a dark secret.</t>
        </is>
      </c>
      <c r="O345" s="50" t="inlineStr">
        <is>
          <t>https://image.tmdb.org/t/p/w500/4AfSDjjCy6T5LA1TMz0Lh2HlpRh.jpg</t>
        </is>
      </c>
      <c r="P345" s="51" t="inlineStr">
        <is>
          <t>Bruce Willis, Haley Joel Osment, Toni Collette, Olivia Williams, Trevor Morgan, Donnie Wahlberg, Peter Anthony Tambakis, Jeffrey Zubernis, Bruce Norris, Glenn Fitzgerald, Greg Wood, Mischa Barton, Angelica Page, Lisa Summerour, Firdous Bamji, Samia Shoaib, Hayden Saunier, Janis Dardaris, Neill Hartley, Sarah Ripard, Heidi Fischer, KaDee Strickland, Michael J. Lyons, Samantha Fitzpatrick, Holly Cross Vagley, Kate Kearney-Patch, Marilyn Shanok, M. Night Shyamalan, Wes Heywood, Nico Woulard, Carol Nielson, Keith Woulard, Jodi Dawson, Tony Michael Donnelly, Ronnie Lea, Carlos Xavier Lopez, Gino Inverso, Ellen Sheppard, Tom McLaughlin, Candy Aston-Dennis, Patrick McDade, Jose L. Rodriguez, Gina Allegro, Bob Bowersox, Matt Casale, Kym Cohen, Colleen June McQuaide, Jonathan Nation, Sean Oliver, Alison Robertson</t>
        </is>
      </c>
      <c r="Q345" s="52" t="inlineStr">
        <is>
          <t>M. Night Shyamalan</t>
        </is>
      </c>
      <c r="R345" s="59" t="inlineStr">
        <is>
          <t>[{"Source": "Internet Movie Database", "Value": "8.2/10"}, {"Source": "Rotten Tomatoes", "Value": "86%"}, {"Source": "Metacritic", "Value": "64/100"}]</t>
        </is>
      </c>
      <c r="S345" s="60" t="inlineStr">
        <is>
          <t>672,800,000</t>
        </is>
      </c>
      <c r="T345" s="55" t="inlineStr">
        <is>
          <t>PG-13</t>
        </is>
      </c>
      <c r="U345" s="56" t="inlineStr">
        <is>
          <t>107</t>
        </is>
      </c>
      <c r="V345" s="57" t="inlineStr">
        <is>
          <t>{"link": "https://www.themoviedb.org/movie/745-the-sixth-sense/watch?locale=CA",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5" s="61" t="inlineStr">
        <is>
          <t>40,000,000</t>
        </is>
      </c>
      <c r="X345" s="35" t="n">
        <v>745</v>
      </c>
      <c r="Y345" s="35" t="inlineStr">
        <is>
          <t>[9741, 2675, 8358, 95, 6947, 2118, 1933, 63, 22327, 8838, 89, 197, 37165, 9882, 45269, 100, 9571, 8645, 629, 12405]</t>
        </is>
      </c>
      <c r="Z345" s="35" t="inlineStr">
        <is>
          <t>86%</t>
        </is>
      </c>
      <c r="AA345" s="35" t="inlineStr">
        <is>
          <t>8.2/10</t>
        </is>
      </c>
      <c r="AB345" s="35" t="inlineStr">
        <is>
          <t>64/100</t>
        </is>
      </c>
      <c r="AC345" s="35" t="inlineStr">
        <is>
          <t>https://www.youtube.com/embed/HXG4HTIlc1U</t>
        </is>
      </c>
      <c r="AD345" s="115" t="inlineStr">
        <is>
          <t>US</t>
        </is>
      </c>
      <c r="AE345" s="115" t="n">
        <v>1731215633548</v>
      </c>
    </row>
    <row r="346" ht="14.25" customHeight="1" s="142">
      <c r="A346" s="108" t="inlineStr">
        <is>
          <t>Dope</t>
        </is>
      </c>
      <c r="B346" s="109" t="n">
        <v>85</v>
      </c>
      <c r="C346" s="110" t="n"/>
      <c r="D346" s="28" t="n"/>
      <c r="E346" s="111" t="inlineStr">
        <is>
          <t>Drama</t>
        </is>
      </c>
      <c r="F346" s="126" t="n"/>
      <c r="G346" s="31" t="n"/>
      <c r="H346" s="32" t="n"/>
      <c r="I346" s="112" t="inlineStr">
        <is>
          <t>Open Road Films</t>
        </is>
      </c>
      <c r="J346" s="113" t="n">
        <v>2015</v>
      </c>
      <c r="K346" s="35">
        <f>ROW(K346)-1</f>
        <v/>
      </c>
      <c r="L346" s="115" t="b">
        <v>0</v>
      </c>
      <c r="M346" s="114" t="n"/>
      <c r="N346"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46" s="50" t="inlineStr">
        <is>
          <t>https://image.tmdb.org/t/p/w500/n6u00imN7AX2NiyWUc5kTgHXmEf.jpg</t>
        </is>
      </c>
      <c r="P346" s="51" t="inlineStr">
        <is>
          <t>Shameik Moore, Zoë Kravitz, A$AP Rocky, Kiersey Clemons, Tony Revolori, Blake Anderson, Chanel Iman, Roger Guenveur Smith, LaKeith Stanfield, Tyga, De'Aundre Bonds, Bruce Beatty, Quincy Brown, Forest Whitaker, Kimberly Elise, Rick Fox, Allen Maldonado, Vince Staples, Amin Joseph, Casey Veggies, Ashton Moio, Julian Brand, Christopher Glenn, Ricky Harris, Wyking Jones, Kap G, Josh Meyer, Mimi Michaels, Lidia Porto, Simmie Sims, Milton T.J. Taylor, Benjamin Levy Aguilar, Michael Flores, Emmanuel Manzanares, Jeremy Marinas, Nino Nava, Larnell Stovall, Ryan Stroud, Alex Urbom, Jonny Yoku</t>
        </is>
      </c>
      <c r="Q346" s="52" t="inlineStr">
        <is>
          <t>Rick Famuyiwa</t>
        </is>
      </c>
      <c r="R346" s="59" t="inlineStr">
        <is>
          <t>[{"Source": "Internet Movie Database", "Value": "7.2/10"}, {"Source": "Rotten Tomatoes", "Value": "88%"}, {"Source": "Metacritic", "Value": "72/100"}]</t>
        </is>
      </c>
      <c r="S346" s="60" t="inlineStr">
        <is>
          <t>17,986,781</t>
        </is>
      </c>
      <c r="T346" s="55" t="inlineStr">
        <is>
          <t>R</t>
        </is>
      </c>
      <c r="U346" s="56" t="inlineStr">
        <is>
          <t>103</t>
        </is>
      </c>
      <c r="V346" s="57" t="inlineStr">
        <is>
          <t>{"link": "https://www.themoviedb.org/movie/308639-dope/watch?locale=CA",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46" s="61" t="inlineStr">
        <is>
          <t>7,000,000</t>
        </is>
      </c>
      <c r="X346" s="35" t="n">
        <v>308639</v>
      </c>
      <c r="Y346" s="35" t="inlineStr">
        <is>
          <t>[308024, 307931, 308369, 79371, 78206, 277546, 329365, 339148, 243526, 37050, 333112, 147778, 14236, 16440, 315575, 295886, 402334, 41925, 204709, 19170]</t>
        </is>
      </c>
      <c r="Z346" s="35" t="inlineStr">
        <is>
          <t>88%</t>
        </is>
      </c>
      <c r="AA346" s="35" t="inlineStr">
        <is>
          <t>7.2/10</t>
        </is>
      </c>
      <c r="AB346" s="35" t="inlineStr">
        <is>
          <t>72/100</t>
        </is>
      </c>
      <c r="AC346" s="35" t="inlineStr">
        <is>
          <t>https://www.youtube.com/embed/jzm-SwQfYqo</t>
        </is>
      </c>
      <c r="AD346" s="115" t="inlineStr">
        <is>
          <t>US</t>
        </is>
      </c>
      <c r="AE346" s="115" t="n">
        <v>1731215633548</v>
      </c>
    </row>
    <row r="347" ht="14.25" customHeight="1" s="142">
      <c r="A347" s="108" t="inlineStr">
        <is>
          <t>The Cabin in the Woods</t>
        </is>
      </c>
      <c r="B347" s="109" t="n">
        <v>85</v>
      </c>
      <c r="C347" s="110" t="n"/>
      <c r="D347" s="28" t="n"/>
      <c r="E347" s="111" t="inlineStr">
        <is>
          <t>Horror</t>
        </is>
      </c>
      <c r="F347" s="126" t="inlineStr">
        <is>
          <t>Sci-Fi</t>
        </is>
      </c>
      <c r="G347" s="31" t="n"/>
      <c r="H347" s="32" t="n"/>
      <c r="I347" s="112" t="inlineStr">
        <is>
          <t>Lionsgate</t>
        </is>
      </c>
      <c r="J347" s="113" t="n">
        <v>2011</v>
      </c>
      <c r="K347" s="35">
        <f>ROW(K347)-1</f>
        <v/>
      </c>
      <c r="L347" s="115" t="b">
        <v>0</v>
      </c>
      <c r="M347" s="114"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47" s="37" t="inlineStr">
        <is>
          <t>A group of teens journey to a remote cabin in the woods where their fate is unknowingly controlled by technicians as part of a worldwide conspiracy where all horror movie clichés are revealed to be part of an elaborate sacrifice ritual.</t>
        </is>
      </c>
      <c r="O347" s="38" t="inlineStr">
        <is>
          <t>https://image.tmdb.org/t/p/w500/kjDXrK3ReIwuDrpWElI5OQkKYTA.jpg</t>
        </is>
      </c>
      <c r="P347" s="39" t="inlineStr">
        <is>
          <t>Kristen Connolly, Fran Kranz, Chris Hemsworth, Jesse Williams, Anna Hutchison, Richard Jenkins, Bradley Whitford, Amy Acker, Brian J. White, Sigourney Weaver, Tim DeZarn, Tom Lenk, Greg Zach, Dan Payne, Jodelle Ferland, Dan Shea, Maya Massar, Matt Drake, Nels Lennarson, Rukiya Bernard, Peter Kelamis, Adrian Holmes, Chelah Horsdal, Terry Chen, Heather Doerksen, Patrick Sabongui, Phillip Mitchell, Naomi Dane, Ellie Harvie, Patrick Gilmore, Brad Dryborough, Emili Kawashima, Aya Furukawa, Maria Go, Serena Akane Chi, Abbey Imai, Marina Ishibashi, Miku Katsuura, Alicia Takase Lui, Jodi Tabuchi, Sara Taira, Alyssandra Yamamoto, Richard Cetrone, Phoebe Galvan, Simon Pidgeon, Matt Phillips, Lori Stewart, Terry Notary</t>
        </is>
      </c>
      <c r="Q347" s="40" t="inlineStr">
        <is>
          <t>Drew Goddard</t>
        </is>
      </c>
      <c r="R347" s="41" t="inlineStr">
        <is>
          <t>[{"Source": "Internet Movie Database", "Value": "7.0/10"}, {"Source": "Rotten Tomatoes", "Value": "92%"}, {"Source": "Metacritic", "Value": "72/100"}]</t>
        </is>
      </c>
      <c r="S347" s="42" t="inlineStr">
        <is>
          <t>71,038,838</t>
        </is>
      </c>
      <c r="T347" s="43" t="inlineStr">
        <is>
          <t>R</t>
        </is>
      </c>
      <c r="U347" s="44" t="inlineStr">
        <is>
          <t>95</t>
        </is>
      </c>
      <c r="V347" s="45"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47" s="46" t="inlineStr">
        <is>
          <t>30,000,000</t>
        </is>
      </c>
      <c r="X347" s="35" t="n">
        <v>22970</v>
      </c>
      <c r="Y347" s="35" t="inlineStr">
        <is>
          <t>[46838, 82507, 65086, 49018, 8922, 19908, 109428, 80280, 12437, 138843, 242224, 60935, 132232, 270303, 9392, 29427, 77883, 10226, 747, 10017]</t>
        </is>
      </c>
      <c r="Z347" s="35" t="inlineStr">
        <is>
          <t>92%</t>
        </is>
      </c>
      <c r="AA347" s="35" t="inlineStr">
        <is>
          <t>7.0/10</t>
        </is>
      </c>
      <c r="AB347" s="35" t="inlineStr">
        <is>
          <t>72/100</t>
        </is>
      </c>
      <c r="AC347" s="35" t="inlineStr">
        <is>
          <t>https://www.youtube.com/embed/7NiAWF7VIFY</t>
        </is>
      </c>
      <c r="AD347" s="115" t="inlineStr">
        <is>
          <t>US</t>
        </is>
      </c>
      <c r="AE347" s="115" t="n">
        <v>1731215633548</v>
      </c>
    </row>
    <row r="348" ht="14.25" customHeight="1" s="142">
      <c r="A348" s="108" t="inlineStr">
        <is>
          <t>King of Staten Island</t>
        </is>
      </c>
      <c r="B348" s="109" t="n">
        <v>85</v>
      </c>
      <c r="C348" s="110" t="n"/>
      <c r="D348" s="28" t="n"/>
      <c r="E348" s="111" t="inlineStr">
        <is>
          <t>Dramedy</t>
        </is>
      </c>
      <c r="F348" s="126" t="n"/>
      <c r="G348" s="31" t="n"/>
      <c r="H348" s="32" t="n"/>
      <c r="I348" s="112" t="inlineStr">
        <is>
          <t>Universal Pictures</t>
        </is>
      </c>
      <c r="J348" s="113" t="n">
        <v>2020</v>
      </c>
      <c r="K348" s="35">
        <f>ROW(K348)-1</f>
        <v/>
      </c>
      <c r="L348" s="115" t="b">
        <v>0</v>
      </c>
      <c r="M348" s="98" t="n"/>
      <c r="N348"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48" s="50" t="inlineStr">
        <is>
          <t>https://image.tmdb.org/t/p/w500/zQFjMmE3K9AX5QrBL1SXIxYQ9jz.jpg</t>
        </is>
      </c>
      <c r="P348" s="51" t="inlineStr">
        <is>
          <t>Pete Davidson, Marisa Tomei, Bill Burr, Bel Powley, Maude Apatow, Steve Buscemi, Pamela Adlon, Action Bronson, Kevin Corrigan, Ricky Velez, Moisés Arias, Lou Wilson, Carly Aquilino, Robert Vidal III, Angus Costello, Pauline Chalamet, Lynne Koplitz, Joseph Paul Kennedy, Nina Hellman, Jack Hamblin, Stephen Davidson, Keith Robinson, Luke David Blumm, Liza Treyger, Derek Gaines, Meredith Handerhan, Rich Vos, Bonnie McFarlane, Jay Rodriguez, Jimmy Tatro, Giselle King, John Sorrentino, Alexis Rae Forlenza, Domenick Lombardozzi, Rafael Poueriet, Nana Mensah, mgk, Kill, Anthony Lee Medina, Nyla Durdin, Katherine Ray Zimmerman, Lilly Brown, Robert Smigel, Jessica Kirson, Laurence Blum, David S. Lomax, Casey Davidson, Antony Marino, Nils Johnson, Mario Polit, Mike Vecchione, Hank Strong, Marilyn Torres, Teodorina Bello, Michelle Sohn, Ken Holmes, Emma R. Mudd, Melania Zalipsky, Gina Jun, Adam Keane</t>
        </is>
      </c>
      <c r="Q348" s="52" t="inlineStr">
        <is>
          <t>Judd Apatow</t>
        </is>
      </c>
      <c r="R348" s="59" t="inlineStr">
        <is>
          <t>[{"Source": "Internet Movie Database", "Value": "7.1/10"}, {"Source": "Rotten Tomatoes", "Value": "76%"}, {"Source": "Metacritic", "Value": "67/100"}]</t>
        </is>
      </c>
      <c r="S348" s="60" t="inlineStr">
        <is>
          <t>2,200,000</t>
        </is>
      </c>
      <c r="T348" s="55" t="inlineStr">
        <is>
          <t>R</t>
        </is>
      </c>
      <c r="U348" s="56" t="inlineStr">
        <is>
          <t>137</t>
        </is>
      </c>
      <c r="V348" s="57"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8" s="61" t="inlineStr">
        <is>
          <t>35,000,000</t>
        </is>
      </c>
      <c r="X348" s="35" t="n">
        <v>579583</v>
      </c>
      <c r="Y348" s="35" t="inlineStr">
        <is>
          <t>[624788, 510298, 32985, 595148, 595671, 520900, 653725, 346401, 14117, 460822, 10859, 287904, 10511, 25927, 696817, 16297, 696826, 595931, 539199, 41135]</t>
        </is>
      </c>
      <c r="Z348" s="35" t="inlineStr">
        <is>
          <t>76%</t>
        </is>
      </c>
      <c r="AA348" s="35" t="inlineStr">
        <is>
          <t>7.1/10</t>
        </is>
      </c>
      <c r="AB348" s="35" t="inlineStr">
        <is>
          <t>67/100</t>
        </is>
      </c>
      <c r="AC348" s="35" t="inlineStr">
        <is>
          <t>https://www.youtube.com/embed/azkVr0VUSTA</t>
        </is>
      </c>
      <c r="AD348" s="115" t="inlineStr">
        <is>
          <t>US</t>
        </is>
      </c>
      <c r="AE348" s="115" t="n">
        <v>1731215633548</v>
      </c>
    </row>
    <row r="349" ht="14.25" customHeight="1" s="142">
      <c r="A349" s="108" t="inlineStr">
        <is>
          <t>Robot Dreams</t>
        </is>
      </c>
      <c r="B349" s="109" t="n">
        <v>85</v>
      </c>
      <c r="C349" s="110" t="n"/>
      <c r="D349" s="28" t="n"/>
      <c r="E349" s="111" t="inlineStr">
        <is>
          <t>Animated</t>
        </is>
      </c>
      <c r="F349" s="126" t="n"/>
      <c r="G349" s="31" t="n"/>
      <c r="H349" s="32" t="n"/>
      <c r="I349" s="112" t="inlineStr">
        <is>
          <t>NEON</t>
        </is>
      </c>
      <c r="J349" s="113" t="n">
        <v>2023</v>
      </c>
      <c r="K349" s="35">
        <f>ROW(K349)-1</f>
        <v/>
      </c>
      <c r="L349" s="115" t="b">
        <v>0</v>
      </c>
      <c r="M349" s="114"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49" s="37" t="inlineStr">
        <is>
          <t>A lonely dog's friendship with his robot companion takes a sad turn when an unexpected malfunction forces him to abandon Robot at the beach. Will Dog ever meet Robot again?</t>
        </is>
      </c>
      <c r="O349" s="38" t="inlineStr">
        <is>
          <t>https://image.tmdb.org/t/p/w500/vSzOobYVu16MogSALNg1bjTaGc.jpg</t>
        </is>
      </c>
      <c r="P349" s="39" t="inlineStr">
        <is>
          <t>Ivan Labanda, Tito Trifol, Rafa Calvo, José García Tos, José Luis Mediavilla, Graciela Molina, Esther Solans</t>
        </is>
      </c>
      <c r="Q349" s="40" t="inlineStr">
        <is>
          <t>Pablo Berger</t>
        </is>
      </c>
      <c r="R349" s="41" t="inlineStr">
        <is>
          <t>[{"Source": "Internet Movie Database", "Value": "7.6/10"}, {"Source": "Rotten Tomatoes", "Value": "98%"}, {"Source": "Metacritic", "Value": "87/100"}]</t>
        </is>
      </c>
      <c r="S349" s="42" t="inlineStr">
        <is>
          <t>4,656,348</t>
        </is>
      </c>
      <c r="T349" s="43" t="inlineStr">
        <is>
          <t>PG-13</t>
        </is>
      </c>
      <c r="U349" s="44" t="inlineStr">
        <is>
          <t>102</t>
        </is>
      </c>
      <c r="V349" s="45"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9" s="46" t="inlineStr">
        <is>
          <t>5,300,000</t>
        </is>
      </c>
      <c r="X349" s="35" t="n">
        <v>838240</v>
      </c>
      <c r="Y349" s="35" t="inlineStr">
        <is>
          <t>[1010639, 1250096, 1276035, 75724, 1054221, 1111869, 1382406, 1069185, 384127, 995408, 1059264, 76115, 1034387, 988667, 1130428, 728882, 587563, 1112545, 1053993, 1008003]</t>
        </is>
      </c>
      <c r="Z349" s="35" t="inlineStr">
        <is>
          <t>98%</t>
        </is>
      </c>
      <c r="AA349" s="35" t="inlineStr">
        <is>
          <t>7.6/10</t>
        </is>
      </c>
      <c r="AB349" s="35" t="inlineStr">
        <is>
          <t>87/100</t>
        </is>
      </c>
      <c r="AC349" s="35" t="inlineStr">
        <is>
          <t>https://www.youtube.com/embed/DD4WBGptMSw</t>
        </is>
      </c>
      <c r="AD349" s="115" t="inlineStr">
        <is>
          <t>ES</t>
        </is>
      </c>
      <c r="AE349" s="115" t="n">
        <v>1731215633548</v>
      </c>
    </row>
    <row r="350" ht="14.25" customHeight="1" s="142">
      <c r="A350" s="108" t="inlineStr">
        <is>
          <t>Toy Story 4</t>
        </is>
      </c>
      <c r="B350" s="109" t="n">
        <v>85</v>
      </c>
      <c r="C350" s="110" t="inlineStr">
        <is>
          <t>Pixar</t>
        </is>
      </c>
      <c r="D350" s="28" t="inlineStr">
        <is>
          <t>Toy Story</t>
        </is>
      </c>
      <c r="E350" s="111" t="inlineStr">
        <is>
          <t>Animated</t>
        </is>
      </c>
      <c r="F350" s="126" t="n"/>
      <c r="G350" s="31" t="n"/>
      <c r="H350" s="32" t="n"/>
      <c r="I350" s="112" t="inlineStr">
        <is>
          <t>Disney</t>
        </is>
      </c>
      <c r="J350" s="113" t="n">
        <v>2019</v>
      </c>
      <c r="K350" s="35">
        <f>ROW(K350)-1</f>
        <v/>
      </c>
      <c r="L350" s="115" t="b">
        <v>0</v>
      </c>
      <c r="M350" s="114" t="n"/>
      <c r="N350" s="3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50" s="38" t="inlineStr">
        <is>
          <t>https://image.tmdb.org/t/p/w500/w9kR8qbmQ01HwnvK4alvnQ2ca0L.jpg</t>
        </is>
      </c>
      <c r="P350" s="39" t="inlineStr">
        <is>
          <t>Tom Hanks, Tim Allen, Annie Potts, Tony Hale, Keegan-Michael Key, Madeleine McGraw, Christina Hendricks, Jordan Peele, Keanu Reeves, Ally Maki, Jay Hernandez, Lori Alan, Joan Cusack, Bonnie Hunt, Kristen Schaal, Emily Davis, Wallace Shawn, John Ratzenberger, Blake Clark, June Squibb, Carl Weathers, Lila Sage Bromley, Don Rickles, Jeff Garlin, Maliah Bargas-Good, Jack McGraw, Juliana Hansen, Estelle Harris, Laurie Metcalf, Steve Purcell, Mel Brooks, Alan Oppenheimer, Carol Burnett, Betty White, Carl Reiner, Bill Hader, Patricia Arquette, Timothy Dalton, Flea, Melissa Villaseñor, Jeff Pidgeon, John Morris</t>
        </is>
      </c>
      <c r="Q350" s="40" t="inlineStr">
        <is>
          <t>Josh Cooley</t>
        </is>
      </c>
      <c r="R350" s="41" t="inlineStr">
        <is>
          <t>[{"Source": "Internet Movie Database", "Value": "7.6/10"}, {"Source": "Rotten Tomatoes", "Value": "96%"}, {"Source": "Metacritic", "Value": "84/100"}]</t>
        </is>
      </c>
      <c r="S350" s="42" t="inlineStr">
        <is>
          <t>1,073,841,394</t>
        </is>
      </c>
      <c r="T350" s="43" t="inlineStr">
        <is>
          <t>G</t>
        </is>
      </c>
      <c r="U350" s="44" t="inlineStr">
        <is>
          <t>100</t>
        </is>
      </c>
      <c r="V350" s="45" t="inlineStr">
        <is>
          <t>{"link": "https://www.themoviedb.org/movie/301528-toy-story-4/watch?locale=CA",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50" s="46" t="inlineStr">
        <is>
          <t>175,000,000</t>
        </is>
      </c>
      <c r="X350" s="35" t="n">
        <v>301528</v>
      </c>
      <c r="Y350" s="35" t="inlineStr">
        <is>
          <t>[429617, 256835, 420818, 862, 10193, 320288, 479455, 412117, 420817, 863, 515195, 447404, 521029, 404368, 466272, 508439, 486131, 475557, 473553, 458156]</t>
        </is>
      </c>
      <c r="Z350" s="35" t="inlineStr">
        <is>
          <t>96%</t>
        </is>
      </c>
      <c r="AA350" s="35" t="inlineStr">
        <is>
          <t>7.6/10</t>
        </is>
      </c>
      <c r="AB350" s="35" t="inlineStr">
        <is>
          <t>84/100</t>
        </is>
      </c>
      <c r="AC350" s="35" t="inlineStr">
        <is>
          <t>https://www.youtube.com/embed/Pl9JS8-gnWQ</t>
        </is>
      </c>
      <c r="AD350" s="115" t="inlineStr">
        <is>
          <t>US</t>
        </is>
      </c>
      <c r="AE350" s="115" t="n">
        <v>1731215633548</v>
      </c>
    </row>
    <row r="351" ht="14.25" customHeight="1" s="142">
      <c r="A351" s="108" t="inlineStr">
        <is>
          <t>A Simple Favor</t>
        </is>
      </c>
      <c r="B351" s="109" t="n">
        <v>84</v>
      </c>
      <c r="C351" s="110" t="inlineStr">
        <is>
          <t>A Simple Favor</t>
        </is>
      </c>
      <c r="D351" s="28" t="n"/>
      <c r="E351" s="111" t="inlineStr">
        <is>
          <t>Mystery</t>
        </is>
      </c>
      <c r="F351" s="126" t="inlineStr">
        <is>
          <t>Thriller</t>
        </is>
      </c>
      <c r="G351" s="31" t="n"/>
      <c r="H351" s="32" t="n"/>
      <c r="I351" s="112" t="inlineStr">
        <is>
          <t>Lionsgate</t>
        </is>
      </c>
      <c r="J351" s="113" t="n">
        <v>2018</v>
      </c>
      <c r="K351" s="35">
        <f>ROW(K351)-1</f>
        <v/>
      </c>
      <c r="L351" s="115" t="b">
        <v>0</v>
      </c>
      <c r="M351" s="114"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51"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51" s="50" t="inlineStr">
        <is>
          <t>https://image.tmdb.org/t/p/w500/5EJWZQ8dh99hfgXP9zAD5Ak5Hrn.jpg</t>
        </is>
      </c>
      <c r="P351" s="51" t="inlineStr">
        <is>
          <t>Anna Kendrick, Blake Lively, Henry Golding, Rupert Friend, Linda Cardellini, Bashir Salahuddin, Danielle Bourgon, Kelly McCormack, Andrew Rannells, Ian Ho, Joshua Satine, Paul Jurewicz, Roger Dunn, Dustin Milligan, Eric Johnson, Jason Oliveira, Patti Harrison, Ava LaFramboise, Jean Smart, Sarah Baker, Glenda Braganza, Zach Smadu, Andrew Moodie, Aparna Nancherla, Gia Sandhu, Melissa O'Neil, Jiah Mavji, Lila Yee, Sugenja Sri, Noorin Gulamgaus, Katherine Cullen, Howard Hoover, Ronnie Rowe, Melody Johnson, Corinne Conley, Olivia Sandoval, Nicole Peters, Lauren Peters, Umed Amin, Jamie Jones, Lesleh Donaldson, Tina Legris, Chris Owens, Geoffrey Antoine, Rosanna Scotto, Lorene Stokes, Stacey Coke, Jung-Yul Kim, Domenic Cina, Julio Benitez Guardiola, Debra Kaiser, Carmen Araiza, Michael Park Ingram, Glen Brough</t>
        </is>
      </c>
      <c r="Q351" s="52" t="inlineStr">
        <is>
          <t>Paul Feig</t>
        </is>
      </c>
      <c r="R351" s="53" t="inlineStr">
        <is>
          <t>[{"Source": "Internet Movie Database", "Value": "6.8/10"}, {"Source": "Rotten Tomatoes", "Value": "84%"}, {"Source": "Metacritic", "Value": "67/100"}]</t>
        </is>
      </c>
      <c r="S351" s="54" t="inlineStr">
        <is>
          <t>97,644,617</t>
        </is>
      </c>
      <c r="T351" s="55" t="inlineStr">
        <is>
          <t>R</t>
        </is>
      </c>
      <c r="U351" s="56" t="inlineStr">
        <is>
          <t>117</t>
        </is>
      </c>
      <c r="V351" s="57" t="inlineStr">
        <is>
          <t>{"link": "https://www.themoviedb.org/movie/484247-a-simple-favor/watch?locale=CA",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351" s="58" t="inlineStr">
        <is>
          <t>20,000,000</t>
        </is>
      </c>
      <c r="X351" s="35" t="n">
        <v>484247</v>
      </c>
      <c r="Y351" s="35" t="inlineStr">
        <is>
          <t>[974573, 455207, 454992, 332562, 463821, 519228, 345923, 470878, 458594, 446021, 489999, 466282, 293863, 540901, 472451, 446894, 9788, 401469, 463858, 569547]</t>
        </is>
      </c>
      <c r="Z351" s="35" t="inlineStr">
        <is>
          <t>84%</t>
        </is>
      </c>
      <c r="AA351" s="35" t="inlineStr">
        <is>
          <t>6.8/10</t>
        </is>
      </c>
      <c r="AB351" s="35" t="inlineStr">
        <is>
          <t>67/100</t>
        </is>
      </c>
      <c r="AC351" s="35" t="inlineStr">
        <is>
          <t>https://www.youtube.com/embed/rAqMlh0b2HU</t>
        </is>
      </c>
      <c r="AD351" s="115" t="inlineStr">
        <is>
          <t>CA</t>
        </is>
      </c>
      <c r="AE351" s="115" t="inlineStr">
        <is>
          <t>1741201463060</t>
        </is>
      </c>
    </row>
    <row r="352" ht="14.25" customHeight="1" s="142">
      <c r="A352" s="108" t="inlineStr">
        <is>
          <t>Heart Eyes</t>
        </is>
      </c>
      <c r="B352" s="109" t="n">
        <v>84</v>
      </c>
      <c r="C352" s="110" t="n"/>
      <c r="D352" s="28" t="n"/>
      <c r="E352" s="111" t="inlineStr">
        <is>
          <t>Horror</t>
        </is>
      </c>
      <c r="F352" s="126" t="inlineStr">
        <is>
          <t>RomCom</t>
        </is>
      </c>
      <c r="G352" s="31" t="inlineStr">
        <is>
          <t>Valentine's Day</t>
        </is>
      </c>
      <c r="H352" s="32" t="n"/>
      <c r="I352" s="112" t="inlineStr">
        <is>
          <t>Sony Pictures Releasing</t>
        </is>
      </c>
      <c r="J352" s="113" t="n">
        <v>2025</v>
      </c>
      <c r="K352" s="35">
        <f>ROW(K352)-1</f>
        <v/>
      </c>
      <c r="L352" s="115" t="b">
        <v>0</v>
      </c>
      <c r="M352" s="114"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52" s="49" t="inlineStr">
        <is>
          <t>When the "Heart Eyes Killer" strikes Seattle, a pair of co-workers pulling overtime on Valentine's Day are mistaken for a couple by the elusive couple-hunting killer. Now, they must spend the most romantic night of the year running for their lives.</t>
        </is>
      </c>
      <c r="O352" s="50" t="inlineStr">
        <is>
          <t>https://image.tmdb.org/t/p/w500/4kLK3cl4MbrjVFDQXb9PT11ZaV4.jpg</t>
        </is>
      </c>
      <c r="P352" s="51" t="inlineStr">
        <is>
          <t>Olivia Holt, Mason Gooding, Gigi Zumbado, Michaela Watkins, Devon Sawa, Jordana Brewster, Alexander Walker, Lauren O'Hara, Latham Gaines, Alex McColl, Karlton Laing, Amy L. Workman, Joseph Wycoff, Sahil Arora, Kali Kopae, Gary Young, Madeleine McCarthy, Alaina Wilks, Kaylim Miller, Molly Curnow, Dylan Thuraisingham, Conor Bowden, Ben Black, Karishma Grebneff, Esaú Mora, Charles Pierard, Jessica Underwood Varma, James Gaylyn, Chris Parker, Laylah Waggie, Elliot Lloyd-Bell, Antonia Prebble, Kiri Rose Kendall, Jzayla Hughey, Colm Woulfe, Wesley Dowdell, Greg Johnson, David Van Horn, Batanai Mashingaidze, Bronwyn Bradley, Yoson An, Daniel Watterson, Ruby Pledge, Sol Maxwell, Ella Hope-Higginson, Josh Ruben, Vinnie Bennett, Jacque Drew</t>
        </is>
      </c>
      <c r="Q352" s="52" t="inlineStr">
        <is>
          <t>Josh Ruben</t>
        </is>
      </c>
      <c r="R352" s="53" t="inlineStr">
        <is>
          <t>[{"Source": "Internet Movie Database", "Value": "6.1/10"}, {"Source": "Rotten Tomatoes", "Value": "80%"}, {"Source": "Metacritic", "Value": "61/100"}]</t>
        </is>
      </c>
      <c r="S352" s="54" t="inlineStr">
        <is>
          <t>32,947,032</t>
        </is>
      </c>
      <c r="T352" s="55" t="inlineStr">
        <is>
          <t>R</t>
        </is>
      </c>
      <c r="U352" s="56" t="inlineStr">
        <is>
          <t>97</t>
        </is>
      </c>
      <c r="V352" s="57" t="inlineStr">
        <is>
          <t>{"link": "https://www.themoviedb.org/movie/1302916-heart-eyes/watch?locale=CA",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352" s="58" t="inlineStr">
        <is>
          <t>18,000,000</t>
        </is>
      </c>
      <c r="X352" s="35" t="n">
        <v>1302916</v>
      </c>
      <c r="Y352" s="35" t="inlineStr">
        <is>
          <t>[850439, 1282980, 1185528, 964873, 16825, 796000, 1293263, 632601, 1429788, 1248276, 31785, 1355581, 810406, 13937, 857800, 1167351, 27297, 31624, 1226406, 9264]</t>
        </is>
      </c>
      <c r="Z352" s="35" t="inlineStr">
        <is>
          <t>80%</t>
        </is>
      </c>
      <c r="AA352" s="35" t="inlineStr">
        <is>
          <t>6.1/10</t>
        </is>
      </c>
      <c r="AB352" s="35" t="inlineStr">
        <is>
          <t>61/100</t>
        </is>
      </c>
      <c r="AC352" s="35" t="inlineStr">
        <is>
          <t>https://www.youtube.com/embed/1cRzZcMlJh8</t>
        </is>
      </c>
      <c r="AD352" s="115" t="inlineStr">
        <is>
          <t>US</t>
        </is>
      </c>
      <c r="AE352" s="115" t="inlineStr">
        <is>
          <t>1740161272672</t>
        </is>
      </c>
    </row>
    <row r="353" ht="14.25" customHeight="1" s="142">
      <c r="A353" s="108" t="inlineStr">
        <is>
          <t>Shutter Island</t>
        </is>
      </c>
      <c r="B353" s="109" t="n">
        <v>84</v>
      </c>
      <c r="C353" s="110" t="n"/>
      <c r="D353" s="28" t="n"/>
      <c r="E353" s="111" t="inlineStr">
        <is>
          <t>Horror</t>
        </is>
      </c>
      <c r="F353" s="126" t="inlineStr">
        <is>
          <t>Thriller</t>
        </is>
      </c>
      <c r="G353" s="31" t="n"/>
      <c r="H353" s="32" t="n"/>
      <c r="I353" s="112" t="inlineStr">
        <is>
          <t>Paramount Pictures</t>
        </is>
      </c>
      <c r="J353" s="113" t="n">
        <v>2010</v>
      </c>
      <c r="K353" s="35">
        <f>ROW(K353)-1</f>
        <v/>
      </c>
      <c r="L353" s="115" t="b">
        <v>0</v>
      </c>
      <c r="M353" s="114"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53" s="49" t="inlineStr">
        <is>
          <t>World War II soldier-turned-U.S. Marshal Teddy Daniels investigates the disappearance of a patient from a hospital for the criminally insane, but his efforts are compromised by troubling visions and a mysterious doctor.</t>
        </is>
      </c>
      <c r="O353" s="50" t="inlineStr">
        <is>
          <t>https://image.tmdb.org/t/p/w500/4GDy0PHYX3VRXUtwK5ysFbg3kEx.jpg</t>
        </is>
      </c>
      <c r="P353" s="51" t="inlineStr">
        <is>
          <t>Leonardo DiCaprio, Mark Ruffalo, Ben Kingsley, Max von Sydow, Michelle Williams, Emily Mortimer, Patricia Clarkson, Jackie Earle Haley, Ted Levine, John Carroll Lynch, Elias Koteas, Robin Bartlett, Christopher Denham, Nellie Sciutto, Joseph Sikora, Curtiss Cook, Raymond Anthony Thomas, Joseph McKenna, Ruby Jerins, Tom Kemp, Bates Wilder, Lars Gerhard, Matthew Cowles, Jill Larson, Ziad Akl, Dennis Lynch, John Porell, Aidan Cole Mitchell, Drew Beasley, Joseph P. Reidy, Bree Elrod, Thomas B. Duffy, Ken Cheeseman, Steve Witting, Michael E. Chapman, Darryl Wooten, Michael Byron, Gary Galone, Gabriel Hansen, Harrison Young, John Franchi, David Grant</t>
        </is>
      </c>
      <c r="Q353" s="52" t="inlineStr">
        <is>
          <t>Martin Scorsese</t>
        </is>
      </c>
      <c r="R353" s="53" t="inlineStr">
        <is>
          <t>[{"Source": "Internet Movie Database", "Value": "8.2/10"}, {"Source": "Rotten Tomatoes", "Value": "69%"}, {"Source": "Metacritic", "Value": "63/100"}]</t>
        </is>
      </c>
      <c r="S353" s="54" t="inlineStr">
        <is>
          <t>294,804,195</t>
        </is>
      </c>
      <c r="T353" s="55" t="inlineStr">
        <is>
          <t>R</t>
        </is>
      </c>
      <c r="U353" s="56" t="inlineStr">
        <is>
          <t>138</t>
        </is>
      </c>
      <c r="V353" s="57" t="inlineStr">
        <is>
          <t>{"link": "https://www.themoviedb.org/movie/11324-shutter-island/watch?locale=CA",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3" s="58" t="inlineStr">
        <is>
          <t>80,000,000</t>
        </is>
      </c>
      <c r="X353" s="35" t="n">
        <v>11324</v>
      </c>
      <c r="Y353" s="35" t="inlineStr">
        <is>
          <t>[106646, 1422, 1124, 27205, 77, 68718, 281957, 807, 16869, 64682, 141, 44214, 10528, 26466, 550, 1372, 954, 322, 640, 45612]</t>
        </is>
      </c>
      <c r="Z353" s="35" t="inlineStr">
        <is>
          <t>69%</t>
        </is>
      </c>
      <c r="AA353" s="35" t="inlineStr">
        <is>
          <t>8.2/10</t>
        </is>
      </c>
      <c r="AB353" s="35" t="inlineStr">
        <is>
          <t>63/100</t>
        </is>
      </c>
      <c r="AC353" s="35" t="inlineStr">
        <is>
          <t>https://www.youtube.com/embed/qdPw9x9h5CY</t>
        </is>
      </c>
      <c r="AD353" s="115" t="inlineStr">
        <is>
          <t>US</t>
        </is>
      </c>
      <c r="AE353" s="115" t="n">
        <v>1731215633548</v>
      </c>
    </row>
    <row r="354" ht="14.25" customHeight="1" s="142">
      <c r="A354" s="108" t="inlineStr">
        <is>
          <t>Hercules</t>
        </is>
      </c>
      <c r="B354" s="109" t="n">
        <v>84</v>
      </c>
      <c r="C354" s="110" t="inlineStr">
        <is>
          <t>Disney Animation</t>
        </is>
      </c>
      <c r="D354" s="28" t="n"/>
      <c r="E354" s="111" t="inlineStr">
        <is>
          <t>Animated</t>
        </is>
      </c>
      <c r="F354" s="126" t="n"/>
      <c r="G354" s="31" t="n"/>
      <c r="H354" s="32" t="n"/>
      <c r="I354" s="112" t="inlineStr">
        <is>
          <t>Disney</t>
        </is>
      </c>
      <c r="J354" s="113" t="n">
        <v>1997</v>
      </c>
      <c r="K354" s="35">
        <f>ROW(K354)-1</f>
        <v/>
      </c>
      <c r="L354" s="115" t="b">
        <v>0</v>
      </c>
      <c r="M354" s="114" t="n"/>
      <c r="N354" s="37"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54" s="38" t="inlineStr">
        <is>
          <t>https://image.tmdb.org/t/p/w500/dK9rNoC97tgX3xXg5zdxFisdfcp.jpg</t>
        </is>
      </c>
      <c r="P354" s="39" t="inlineStr">
        <is>
          <t>Tate Donovan, Josh Keaton, Roger Bart, Danny DeVito, James Woods, Susan Egan, Bobcat Goldthwait, Matt Frewer, Rip Torn, Samantha Eggar, Barbara Barrie, Hal Holbrook, Paul Shaffer, Amanda Plummer, Carole Shelley, Paddi Edwards, Charlton Heston, Lillias White, Cheryl Freeman, LaChanze, Roz Ryan, Jim Cummings, Keith David, Wayne Knight, Sherry Lynn, Mickie McGowan, Jack Angel, Debi Derryberry, Patrick Pinney, Corey Burton, Mary Kay Bergman, Kathleen Freeman</t>
        </is>
      </c>
      <c r="Q354" s="40" t="inlineStr">
        <is>
          <t>Ron Clements, John Musker</t>
        </is>
      </c>
      <c r="R354" s="41" t="inlineStr">
        <is>
          <t>[{"Source": "Internet Movie Database", "Value": "7.3/10"}, {"Source": "Rotten Tomatoes", "Value": "83%"}, {"Source": "Metacritic", "Value": "74/100"}]</t>
        </is>
      </c>
      <c r="S354" s="42" t="inlineStr">
        <is>
          <t>252,712,101</t>
        </is>
      </c>
      <c r="T354" s="43" t="inlineStr">
        <is>
          <t>G</t>
        </is>
      </c>
      <c r="U354" s="44" t="inlineStr">
        <is>
          <t>93</t>
        </is>
      </c>
      <c r="V354" s="45" t="inlineStr">
        <is>
          <t>{"link": "https://www.themoviedb.org/movie/11970-hercules/watch?locale=CA",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4" s="46" t="inlineStr">
        <is>
          <t>85,000,000</t>
        </is>
      </c>
      <c r="X354" s="35" t="n">
        <v>11970</v>
      </c>
      <c r="Y354" s="35" t="inlineStr">
        <is>
          <t>[10674, 10545, 37135, 11688, 10530, 10947, 10882, 11544, 9325, 9444, 812, 9016, 10865, 415, 12230, 2300, 10144, 9487, 11238, 10198]</t>
        </is>
      </c>
      <c r="Z354" s="35" t="inlineStr">
        <is>
          <t>83%</t>
        </is>
      </c>
      <c r="AA354" s="35" t="inlineStr">
        <is>
          <t>7.3/10</t>
        </is>
      </c>
      <c r="AB354" s="35" t="inlineStr">
        <is>
          <t>74/100</t>
        </is>
      </c>
      <c r="AC354" s="35" t="inlineStr">
        <is>
          <t>https://www.youtube.com/embed/mXRDoJqg5Oo</t>
        </is>
      </c>
      <c r="AD354" s="115" t="inlineStr">
        <is>
          <t>US</t>
        </is>
      </c>
      <c r="AE354" s="115" t="n">
        <v>1731215633548</v>
      </c>
    </row>
    <row r="355" ht="14.25" customHeight="1" s="142">
      <c r="A355" s="108" t="inlineStr">
        <is>
          <t>Only the Brave</t>
        </is>
      </c>
      <c r="B355" s="109" t="n">
        <v>84</v>
      </c>
      <c r="C355" s="110" t="n"/>
      <c r="D355" s="28" t="n"/>
      <c r="E355" s="111" t="inlineStr">
        <is>
          <t>Drama</t>
        </is>
      </c>
      <c r="F355" s="126" t="n"/>
      <c r="G355" s="31" t="n"/>
      <c r="H355" s="32" t="n"/>
      <c r="I355" s="112" t="inlineStr">
        <is>
          <t>Columbia Pictures</t>
        </is>
      </c>
      <c r="J355" s="113" t="n">
        <v>2017</v>
      </c>
      <c r="K355" s="35">
        <f>ROW(K355)-1</f>
        <v/>
      </c>
      <c r="L355" s="115" t="b">
        <v>0</v>
      </c>
      <c r="M355" s="114"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55" s="49" t="inlineStr">
        <is>
          <t>Members of the Granite Mountain Hotshots battle deadly wildfires to save an Arizona town.</t>
        </is>
      </c>
      <c r="O355" s="50" t="inlineStr">
        <is>
          <t>https://image.tmdb.org/t/p/w500/lC7WdUNLOJI3sllaDGNdFy2GT8g.jpg</t>
        </is>
      </c>
      <c r="P355" s="51" t="inlineStr">
        <is>
          <t>Josh Brolin, Miles Teller, Jeff Bridges, Jennifer Connelly, James Badge Dale, Taylor Kitsch, Alex Russell, Andie MacDowell, Geoff Stults, Thad Luckinbill, Ben Hardy, Scott Haze, Jake Picking, Scott Foxx, Dylan Kenin, Ryan Michael Busch, Kenneth Miller, Ryan Jason Cook, Brandon Bunch, Michael L. McNulty, Nicholas Jenks, Sam Quinn, Natalie Hall, Howard Ferguson Jr., Rachel Singer, Ralph Alderman, Jenny Gabrielle, Brytnee Ratledge, Pell James, Lora Martinez-Cunningham, Jade Kammerman, Raleigh Cain, Matt Nolan, Lulu Jovovich, Matthew Van Wettering, Forrest Fyre, Josh Hopkins, Nicholas Liam King, Orion Pontes, Barbie Robertson, Staci Robbins, Lauren Chavez-Myers, Michael Menchel, Kevin Wiggins, John Trejo, Travis Armstrong, Austin Dennis, Jermaine Washington, Keith Jardine, Andres Segura, Casey Messer, Sarah Minnich, Duane Steinbrink, Donn Pease, Jim Dunham, Bob Wood, Jesus Cris Acosta, Paul Adkins, Nathan V. Baker, Jack Jackson, Michael Love Toliver</t>
        </is>
      </c>
      <c r="Q355" s="52" t="inlineStr">
        <is>
          <t>Joseph Kosinski</t>
        </is>
      </c>
      <c r="R355" s="59" t="inlineStr">
        <is>
          <t>[{"Source": "Internet Movie Database", "Value": "7.6/10"}, {"Source": "Rotten Tomatoes", "Value": "87%"}, {"Source": "Metacritic", "Value": "72/100"}]</t>
        </is>
      </c>
      <c r="S355" s="54" t="inlineStr">
        <is>
          <t>25,754,775</t>
        </is>
      </c>
      <c r="T355" s="55" t="inlineStr">
        <is>
          <t>PG-13</t>
        </is>
      </c>
      <c r="U355" s="56" t="inlineStr">
        <is>
          <t>133</t>
        </is>
      </c>
      <c r="V355" s="57" t="inlineStr">
        <is>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355" s="58" t="inlineStr">
        <is>
          <t>38,000,000</t>
        </is>
      </c>
      <c r="X355" s="35" t="n">
        <v>395991</v>
      </c>
      <c r="Y355" s="35" t="inlineStr">
        <is>
          <t>[602874, 403431, 10782, 431259, 422619, 277154, 424014, 403867, 10534, 316715, 296867, 35691, 473812, 5353, 502166, 464593, 376453, 36179, 446829, 950141]</t>
        </is>
      </c>
      <c r="Z355" s="35" t="inlineStr">
        <is>
          <t>87%</t>
        </is>
      </c>
      <c r="AA355" s="35" t="inlineStr">
        <is>
          <t>7.6/10</t>
        </is>
      </c>
      <c r="AB355" s="35" t="inlineStr">
        <is>
          <t>72/100</t>
        </is>
      </c>
      <c r="AC355" s="35" t="inlineStr">
        <is>
          <t>https://www.youtube.com/embed/mQj4BkYf-HM</t>
        </is>
      </c>
      <c r="AD355" s="115" t="inlineStr">
        <is>
          <t>US</t>
        </is>
      </c>
      <c r="AE355" s="115" t="n">
        <v>1731215633548</v>
      </c>
    </row>
    <row r="356" ht="14.25" customHeight="1" s="142">
      <c r="A356" s="108" t="inlineStr">
        <is>
          <t>Longlegs</t>
        </is>
      </c>
      <c r="B356" s="109" t="n">
        <v>84</v>
      </c>
      <c r="C356" s="110" t="n"/>
      <c r="D356" s="28" t="n"/>
      <c r="E356" s="111" t="inlineStr">
        <is>
          <t>Horror</t>
        </is>
      </c>
      <c r="F356" s="126" t="inlineStr">
        <is>
          <t>Thriller</t>
        </is>
      </c>
      <c r="G356" s="31" t="n"/>
      <c r="H356" s="32" t="n"/>
      <c r="I356" s="112" t="inlineStr">
        <is>
          <t>NEON</t>
        </is>
      </c>
      <c r="J356" s="113" t="n">
        <v>2024</v>
      </c>
      <c r="K356" s="35">
        <f>ROW(K356)-1</f>
        <v/>
      </c>
      <c r="L356" s="115" t="b">
        <v>0</v>
      </c>
      <c r="M356" s="114"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56"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56" s="50" t="inlineStr">
        <is>
          <t>https://image.tmdb.org/t/p/w500/1EwNyiiNFd863H4e8nWEzutnZD7.jpg</t>
        </is>
      </c>
      <c r="P356" s="51" t="inlineStr">
        <is>
          <t>Maika Monroe, Nicolas Cage, Blair Underwood, Alicia Witt, Michelle Choi-Lee, Dakota Daulby, Lauren Acala, Kiernan Shipka, Maïla Hosie, Jason William Day, Lisa Chandler, Ava Kelders, Rryla McIntosh, Carmel Amit, Shafin Karim, Trey Helten, Daniel Bacon, Vanessa Walsh, Beatrix Perkins, Scott Nicholson, Peter Bryant, Charles Jarman, Hazel Bartlett-Sias, Marlea Cleveland, Melissa Shim, Malcolm Masters, Erin Boyes, Lumen Beltran, Anita Wittenberg, Michelle Cyr</t>
        </is>
      </c>
      <c r="Q356" s="52" t="inlineStr">
        <is>
          <t>Osgood Perkins</t>
        </is>
      </c>
      <c r="R356" s="53" t="inlineStr">
        <is>
          <t>[{"Source": "Internet Movie Database", "Value": "6.6/10"}, {"Source": "Rotten Tomatoes", "Value": "86%"}, {"Source": "Metacritic", "Value": "77/100"}]</t>
        </is>
      </c>
      <c r="S356" s="54" t="inlineStr">
        <is>
          <t>127,961,936</t>
        </is>
      </c>
      <c r="T356" s="55" t="inlineStr">
        <is>
          <t>R</t>
        </is>
      </c>
      <c r="U356" s="56" t="inlineStr">
        <is>
          <t>101</t>
        </is>
      </c>
      <c r="V356" s="57" t="inlineStr">
        <is>
          <t>{"link": "https://www.themoviedb.org/movie/1226578-longlegs/watch?locale=CA",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56" s="58" t="inlineStr">
        <is>
          <t>10,000,000</t>
        </is>
      </c>
      <c r="X356" s="35" t="n">
        <v>1226578</v>
      </c>
      <c r="Y356" s="35" t="inlineStr">
        <is>
          <t>[1216191, 1032823, 1023922, 1029955, 930600, 840705, 945961, 1114513, 858017, 933260, 938614, 1062215, 334536, 1155828, 718821, 807339, 869291, 646097, 365177, 917496]</t>
        </is>
      </c>
      <c r="Z356" s="35" t="inlineStr">
        <is>
          <t>86%</t>
        </is>
      </c>
      <c r="AA356" s="35" t="inlineStr">
        <is>
          <t>6.6/10</t>
        </is>
      </c>
      <c r="AB356" s="35" t="inlineStr">
        <is>
          <t>77/100</t>
        </is>
      </c>
      <c r="AC356" s="35" t="inlineStr">
        <is>
          <t>https://www.youtube.com/embed/FXOtkvx25gI</t>
        </is>
      </c>
      <c r="AD356" s="115" t="inlineStr">
        <is>
          <t>US</t>
        </is>
      </c>
      <c r="AE356" s="115" t="inlineStr">
        <is>
          <t>1741201463060</t>
        </is>
      </c>
    </row>
    <row r="357" ht="14.25" customHeight="1" s="142">
      <c r="A357" s="108" t="inlineStr">
        <is>
          <t>The Post</t>
        </is>
      </c>
      <c r="B357" s="109" t="n">
        <v>84</v>
      </c>
      <c r="C357" s="110" t="n"/>
      <c r="D357" s="28" t="n"/>
      <c r="E357" s="111" t="inlineStr">
        <is>
          <t>Drama</t>
        </is>
      </c>
      <c r="F357" s="126" t="n"/>
      <c r="G357" s="31" t="n"/>
      <c r="H357" s="32" t="n"/>
      <c r="I357" s="112" t="inlineStr">
        <is>
          <t>20th Century Studios</t>
        </is>
      </c>
      <c r="J357" s="113" t="n">
        <v>2017</v>
      </c>
      <c r="K357" s="35">
        <f>ROW(K357)-1</f>
        <v/>
      </c>
      <c r="L357" s="115" t="b">
        <v>0</v>
      </c>
      <c r="M357" s="114"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57" s="49" t="inlineStr">
        <is>
          <t>A cover-up that spanned four U.S. Presidents pushed the country's first female newspaper publisher and a hard-driving editor to join an unprecedented battle between journalist and government. Inspired by true events.</t>
        </is>
      </c>
      <c r="O357" s="50" t="inlineStr">
        <is>
          <t>https://image.tmdb.org/t/p/w500/h4XG3g6uMMPIBPjAoQhC2QIMdkl.jpg</t>
        </is>
      </c>
      <c r="P357" s="51" t="inlineStr">
        <is>
          <t>Meryl Streep, Tom Hanks, Sarah Paulson, Bob Odenkirk, Tracy Letts, Bradley Whitford, Bruce Greenwood, Matthew Rhys, Alison Brie, Carrie Coon, Jesse Plemons, David Cross, Zach Woods, Pat Healy, John Rue, Rick Holmes, Philip Casnoff, Jessie Mueller, Stark Sands, Michael Cyril Creighton, Will Denton, Deirdre Lovejoy, Michael Devine, Kelly Miller, Jennifer Dundas, Austyn Johnson, Brent Langdon, Michael Stuhlbarg, Deborah Green, Gary Wilmes, Christopher Innvar, Luke Slattery, Justin Swain, Robert G. McKay, Sasha Spielberg, Bryan Burton, Coral Peña, Dan Bittner, Kenneth Tigar, David Aaron Baker, Gannon McHale, Kevin Loreque, Francis Dumaurier, Stephen Mailer, Ned Noyes, John Henry Cox, Dan Bucatinsky, David Costabile, Johanna Day, Annika Boras, Carolyn McCormick, Susan Blackwell, Jordan Baker, Lauren Lim Jackson, Peter Van Wagner, Angus Hepburn, James Riordan, Kelly AuCoin, Cotter Smith, Ben Livingston, Stephen Rowe, Rick Crom, Fenton Lawless, Cullen Oliver Johnson, JaQwan J. Kelly, Brett G. Smith, Brett Diggs, Anthony M Walker, Saul Alvarez, Theis Weckesser, David Beach, Shawn Allen McLaughlin, Shaun O'Hagan, Thaddeus Daniels, Brendan Burke, Celeste Arias, Sonny Valicenti, Patrick Noonan, Will Blomker, Amy Russ, Aaron Roman Weiner, Catherine Wolf, Joel Nagle, Tom Bair, Walter Brandes, Juliana Davies, Hazel Mason, Ginger Mason, Sawyer Spielberg, Mark Jacoby, Jon Donahue, Seth Barrish, Clarke Thorell, Joseph Tudisco, Steve Witting, Gary Galone, Frank Ridley, Jeremiah Wiggins, Alexander Sage Oyen, Brittney Johnson, Caleb Eberhardt, Don McCloskey, Estelle Bajou, Kaylyn Scardefield, Leslie Kujo, Lilli Cooper, Odiseas Georgiadis, Sean Meehan, Steven Kearney, Curzon Dobell, Matthew Piazzi, Armand Schultz, Jerry Lobrow, Mark Pinelli</t>
        </is>
      </c>
      <c r="Q357" s="52" t="inlineStr">
        <is>
          <t>Steven Spielberg</t>
        </is>
      </c>
      <c r="R357" s="53" t="inlineStr">
        <is>
          <t>[{"Source": "Internet Movie Database", "Value": "7.2/10"}, {"Source": "Rotten Tomatoes", "Value": "88%"}, {"Source": "Metacritic", "Value": "83/100"}]</t>
        </is>
      </c>
      <c r="S357" s="54" t="inlineStr">
        <is>
          <t>179,769,467</t>
        </is>
      </c>
      <c r="T357" s="55" t="inlineStr">
        <is>
          <t>PG-13</t>
        </is>
      </c>
      <c r="U357" s="56" t="inlineStr">
        <is>
          <t>116</t>
        </is>
      </c>
      <c r="V357" s="57" t="inlineStr">
        <is>
          <t>{"link": "https://www.themoviedb.org/movie/446354-the-post/watch?locale=CA",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57" s="58" t="inlineStr">
        <is>
          <t>50,000,000</t>
        </is>
      </c>
      <c r="X357" s="35" t="n">
        <v>446354</v>
      </c>
      <c r="Y357" s="35" t="inlineStr">
        <is>
          <t>[399404, 400617, 399055, 446791, 389015, 359940, 398818, 453201, 396371, 390061, 394117, 384521, 391713, 296098, 371638, 316029, 399035, 515841, 301337, 363676]</t>
        </is>
      </c>
      <c r="Z357" s="35" t="inlineStr">
        <is>
          <t>88%</t>
        </is>
      </c>
      <c r="AA357" s="35" t="inlineStr">
        <is>
          <t>7.2/10</t>
        </is>
      </c>
      <c r="AB357" s="35" t="inlineStr">
        <is>
          <t>83/100</t>
        </is>
      </c>
      <c r="AC357" s="35" t="inlineStr">
        <is>
          <t>https://www.youtube.com/embed/nrXlY6gzTTM</t>
        </is>
      </c>
      <c r="AD357" s="115" t="inlineStr">
        <is>
          <t>US</t>
        </is>
      </c>
      <c r="AE357" s="115" t="inlineStr">
        <is>
          <t>1740161272672</t>
        </is>
      </c>
    </row>
    <row r="358" ht="14.25" customHeight="1" s="142">
      <c r="A358" s="108" t="inlineStr">
        <is>
          <t>Juliet, Naked</t>
        </is>
      </c>
      <c r="B358" s="109" t="n">
        <v>84</v>
      </c>
      <c r="C358" s="110" t="n"/>
      <c r="D358" s="28" t="n"/>
      <c r="E358" s="111" t="inlineStr">
        <is>
          <t>RomCom</t>
        </is>
      </c>
      <c r="F358" s="126" t="n"/>
      <c r="G358" s="31" t="n"/>
      <c r="H358" s="32" t="n"/>
      <c r="I358" s="112" t="inlineStr">
        <is>
          <t>Lionsgate</t>
        </is>
      </c>
      <c r="J358" s="113" t="n">
        <v>2018</v>
      </c>
      <c r="K358" s="35">
        <f>ROW(K358)-1</f>
        <v/>
      </c>
      <c r="L358" s="115" t="b">
        <v>0</v>
      </c>
      <c r="M358" s="114"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58"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58" s="50" t="inlineStr">
        <is>
          <t>https://image.tmdb.org/t/p/w500/tj4lbeWQBvPwGjadEAAjJdQolko.jpg</t>
        </is>
      </c>
      <c r="P358" s="51" t="inlineStr">
        <is>
          <t>Rose Byrne, Ethan Hawke, Chris O'Dowd, Azhy Robertson, Lily Brazier, Megan Dodds, Ayoola Smart, Enzo Cilenti, Pamela Lyne, Denise Gough, Phil Davis, Kitty O'Beirne, Alex Clatworthy, Ko Iwagami, Lily Newmark, Eleanor Matsuura, Daniel Shaw, Frank Owen, Florence Keith-Roach, Mage Rodrigo, Fehinti Balogun, Thomas Gray, Brodie Petrie, Cal Petrie, Nina Sosanya, Matt King, Carol Anderson, Georgina Bevan, Anabella Galbally, Florence Galbally, Emma Paetz, Toby Grimes, Yeliz Simsek, Terry Sach, Ninette Finch, Douglas Singer, Ronnie Evans, Samuel Saphir, Florence Stephenson, Charlotte Bottomley, Paul Jackson, Lee Byford, Laura Camberley, Michael Chapman, Andrew Dunkelberger, Sascha Panknin, Mike Pinfield, Johanna Thea, Jimmy O. Yang, Steve Barnett, Johanna Thea</t>
        </is>
      </c>
      <c r="Q358" s="52" t="inlineStr">
        <is>
          <t>Jesse Peretz</t>
        </is>
      </c>
      <c r="R358" s="53" t="inlineStr">
        <is>
          <t>[{"Source": "Internet Movie Database", "Value": "6.6/10"}, {"Source": "Rotten Tomatoes", "Value": "82%"}, {"Source": "Metacritic", "Value": "67/100"}]</t>
        </is>
      </c>
      <c r="S358" s="54" t="inlineStr">
        <is>
          <t>0</t>
        </is>
      </c>
      <c r="T358" s="55" t="inlineStr">
        <is>
          <t>R</t>
        </is>
      </c>
      <c r="U358" s="56" t="inlineStr">
        <is>
          <t>97</t>
        </is>
      </c>
      <c r="V358" s="57" t="inlineStr">
        <is>
          <t>{"link": "https://www.themoviedb.org/movie/458344-juliet-naked/watch?locale=CA", "free":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358" s="58" t="inlineStr">
        <is>
          <t>0</t>
        </is>
      </c>
      <c r="X358" s="35" t="n">
        <v>458344</v>
      </c>
      <c r="Y358" s="35" t="inlineStr">
        <is>
          <t>[285595, 211986, 608403, 451422, 875189, 542067, 356210, 32076, 424510, 513413, 362478, 414018, 396616, 268100, 24748, 471856, 399725, 318922, 470333, 8996]</t>
        </is>
      </c>
      <c r="Z358" s="35" t="inlineStr">
        <is>
          <t>82%</t>
        </is>
      </c>
      <c r="AA358" s="35" t="inlineStr">
        <is>
          <t>6.6/10</t>
        </is>
      </c>
      <c r="AB358" s="35" t="inlineStr">
        <is>
          <t>67/100</t>
        </is>
      </c>
      <c r="AC358" s="35" t="inlineStr">
        <is>
          <t>https://www.youtube.com/embed/I5ptDYpOSd4</t>
        </is>
      </c>
      <c r="AD358" s="115" t="inlineStr">
        <is>
          <t>GB</t>
        </is>
      </c>
      <c r="AE358" s="115" t="n">
        <v>1732256445415</v>
      </c>
    </row>
    <row r="359" ht="14.25" customHeight="1" s="142">
      <c r="A359" s="108" t="inlineStr">
        <is>
          <t>Teen Titans Go! To the Movies</t>
        </is>
      </c>
      <c r="B359" s="109" t="n">
        <v>84</v>
      </c>
      <c r="C359" s="110" t="inlineStr">
        <is>
          <t>DC</t>
        </is>
      </c>
      <c r="D359" s="28" t="inlineStr">
        <is>
          <t>Non-DCEU</t>
        </is>
      </c>
      <c r="E359" s="111" t="inlineStr">
        <is>
          <t>Comic Book</t>
        </is>
      </c>
      <c r="F359" s="126" t="inlineStr">
        <is>
          <t>Animated</t>
        </is>
      </c>
      <c r="G359" s="31" t="n"/>
      <c r="H359" s="32" t="n"/>
      <c r="I359" s="112" t="inlineStr">
        <is>
          <t>Warner Bros.</t>
        </is>
      </c>
      <c r="J359" s="113" t="n">
        <v>2018</v>
      </c>
      <c r="K359" s="35">
        <f>ROW(K359)-1</f>
        <v/>
      </c>
      <c r="L359" s="115" t="b">
        <v>0</v>
      </c>
      <c r="M359" s="114" t="n"/>
      <c r="N359"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59" s="50" t="inlineStr">
        <is>
          <t>https://image.tmdb.org/t/p/w500/mFHihhE9hlvJEk2f1AqdLRaYHd6.jpg</t>
        </is>
      </c>
      <c r="P359" s="51" t="inlineStr">
        <is>
          <t>Greg Cipes, Scott Menville, Khary Payton, Tara Strong, Hynden Walch, Will Arnett, Kristen Bell, Eric Bauza, Kal-El Cage, Nicolas Cage, Joey Capps, Greg Davies, John DiMaggio, Halsey, David Kaye, Tom Kenny, Jimmy Kimmel, Stan Lee, Vanessa Marshall, Phil Morris, Patton Oswalt, Alexander Polinsky, Meredith Salenger, Dave Stone, Fred Tatasciore, James Arnold Taylor, Lil Yachty, Wil Wheaton</t>
        </is>
      </c>
      <c r="Q359" s="52" t="inlineStr">
        <is>
          <t>Aaron Horvath, Peter Rida Michail</t>
        </is>
      </c>
      <c r="R359" s="59" t="inlineStr">
        <is>
          <t>[{"Source": "Internet Movie Database", "Value": "6.7/10"}, {"Source": "Rotten Tomatoes", "Value": "92%"}, {"Source": "Metacritic", "Value": "69/100"}]</t>
        </is>
      </c>
      <c r="S359" s="60" t="inlineStr">
        <is>
          <t>52,390,236</t>
        </is>
      </c>
      <c r="T359" s="55" t="inlineStr">
        <is>
          <t>PG</t>
        </is>
      </c>
      <c r="U359" s="56" t="inlineStr">
        <is>
          <t>84</t>
        </is>
      </c>
      <c r="V359" s="57"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9" s="61" t="inlineStr">
        <is>
          <t>10,000,000</t>
        </is>
      </c>
      <c r="X359" s="35" t="n">
        <v>474395</v>
      </c>
      <c r="Y359" s="35" t="inlineStr">
        <is>
          <t>[556901, 324558, 463158, 479871, 502385, 40469, 503706, 513736, 878, 68996, 622146, 44341, 478639, 6984, 396330, 31993, 525814, 86671, 311277, 9809]</t>
        </is>
      </c>
      <c r="Z359" s="35" t="inlineStr">
        <is>
          <t>92%</t>
        </is>
      </c>
      <c r="AA359" s="35" t="inlineStr">
        <is>
          <t>6.7/10</t>
        </is>
      </c>
      <c r="AB359" s="35" t="inlineStr">
        <is>
          <t>69/100</t>
        </is>
      </c>
      <c r="AC359" s="35" t="inlineStr">
        <is>
          <t>https://www.youtube.com/embed/r9WhJyyTtqo</t>
        </is>
      </c>
      <c r="AD359" s="115" t="inlineStr">
        <is>
          <t>US</t>
        </is>
      </c>
      <c r="AE359" s="115" t="n">
        <v>1731215633548</v>
      </c>
    </row>
    <row r="360" ht="14.25" customHeight="1" s="142">
      <c r="A360" s="108" t="inlineStr">
        <is>
          <t>Spider-Man: Far From Home</t>
        </is>
      </c>
      <c r="B360" s="109" t="n">
        <v>84</v>
      </c>
      <c r="C360" s="110" t="inlineStr">
        <is>
          <t>Marvel</t>
        </is>
      </c>
      <c r="D360" s="28" t="inlineStr">
        <is>
          <t>MCU</t>
        </is>
      </c>
      <c r="E360" s="111" t="inlineStr">
        <is>
          <t>Comic Book</t>
        </is>
      </c>
      <c r="F360" s="126" t="n"/>
      <c r="G360" s="31" t="n"/>
      <c r="H360" s="32" t="n"/>
      <c r="I360" s="112" t="inlineStr">
        <is>
          <t>Disney</t>
        </is>
      </c>
      <c r="J360" s="113" t="n">
        <v>2019</v>
      </c>
      <c r="K360" s="35">
        <f>ROW(K360)-1</f>
        <v/>
      </c>
      <c r="L360" s="115" t="b">
        <v>0</v>
      </c>
      <c r="M360" s="114" t="n"/>
      <c r="N360" s="37" t="inlineStr">
        <is>
          <t>Peter Parker and his friends go on a summer trip to Europe. However, they will hardly be able to rest - Peter will have to agree to help Nick Fury uncover the mystery of creatures that cause natural disasters and destruction throughout the continent.</t>
        </is>
      </c>
      <c r="O360" s="38" t="inlineStr">
        <is>
          <t>https://image.tmdb.org/t/p/w500/4q2NNj4S5dG2RLF9CpXsej7yXl.jpg</t>
        </is>
      </c>
      <c r="P360" s="39" t="inlineStr">
        <is>
          <t>Tom Holland, Jake Gyllenhaal, Samuel L. Jackson, Marisa Tomei, Jon Favreau, Zendaya, Jacob Batalon, Tony Revolori, Angourie Rice, Remy Hii, Martin Starr, JB Smoove, Jorge Lendeborg Jr., Cobie Smulders, Numan Acar, Zach Barack, Zoha Rahman, Yasmin Mwanza, Joshua Sinclair-Evans, Tyler Luke Cunningham, Sebastián Viveros, Toni Garrn, Peter Billingsley, Clare Dunne, Nicholas Gleaves, Claire Rushbrook, J.K. Simmons, Dawn Michelle King, Jeroen van Koningsbrugge, Michael de Roos, Jan-Paul Buijs, Sergio Pierattini, Anjana Vasan, Brian Law, Evelyn Mok, Tatiana Lunardon, Giada Benedetti, Lukáš Bech, Alessandro Giuggioli, Petr Opava, Giuseppe Andriolo, Pat Kiernan, Shari Abdul, Mari Alexandrova, Kristen Alminta, Vincent Angel, Peter Arpesella, Lasco Atkins, Sitara Attaie, Peter Bankolé, Blair Barnette, Tuwaine Barrett, Anna Benamati, Bruno Bilotta, Sharon Blynn, Luigi Boccanfuso, Paolo Braghetto, Dante Brattelli, Graham Burton, Ken Byrd, Sokol Cahani, Darren Lee Campbell, Hélène Cardona, Dian Cathal, Jake Cerny, Daphne Cheung, Sam Chuck, Victoria Coburn, Kimberly Collison, Tiziana Coste, Jaylen Davis, Kristianne-Kaith Domingo, Andrew Dunkelberger, Charlie Esquér, Ria Fend, Ferroz Fernandez, Vincent Frattini, Massi Furlan, Cynthia Garbutt, Thomas Goodridge, Sonia Goswami, Nicholle Hembra, Michael Hennessy, Meagan Holder, Patrick Doran, Ruth Clarson, Chris Hyacinthe, Michael Iacono, Roman Ibragimov, Theo Ip, Timothy Christian Jansen, Keon Kendrick, Camille Kinloch, Michal Kubal, Hannah Kurczeski, Géraldine Lamarre, Jimena Larraguivel, Rich Lawton, Kat Leroy, Gavin Lee Lewis, Patrick Loh, Joseph Long, Marian Lorencik, Ketan Majmudar, Tony Mardon, Antonín Mašek, Ben Mendelsohn, Bradley Wj Miller, Melissa Beth Miller, Anthony Molinari, Adrian Mozzi, Brendan Murphy, Amanda Musso, Emily Ng, Daniel Olson, Hiten Patel, Luigi Petrazzuolo, Aleksandrs Petukhovs, Annie Pisapia, Jivan Xander Ramesh, Mike Ray, Sofia Renee, Cailan Robinson, Ray Rosario, Daniel Ryves, Maurice Sardison, Karen-J Sear, Ilya Tank Shilov, Davina Sitaram, Joakim Skarli, Lucas Antoine Starrets, Faith Tarby, Emily Tebbutt, Lesdy Vanessa, Jessica VanOss, Joe David Walters, Jo Wheatley, Rocco Wu, Samantha Mishinski, Aristou Meehan, Robert Downey Jr., Jeff Bridges</t>
        </is>
      </c>
      <c r="Q360" s="40" t="inlineStr">
        <is>
          <t>Jon Watts</t>
        </is>
      </c>
      <c r="R360" s="41" t="inlineStr">
        <is>
          <t>[{"Source": "Internet Movie Database", "Value": "7.4/10"}, {"Source": "Rotten Tomatoes", "Value": "91%"}, {"Source": "Metacritic", "Value": "69/100"}]</t>
        </is>
      </c>
      <c r="S360" s="42" t="inlineStr">
        <is>
          <t>1,131,927,996</t>
        </is>
      </c>
      <c r="T360" s="43" t="inlineStr">
        <is>
          <t>PG-13</t>
        </is>
      </c>
      <c r="U360" s="44" t="inlineStr">
        <is>
          <t>129</t>
        </is>
      </c>
      <c r="V360" s="45"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0" s="46" t="inlineStr">
        <is>
          <t>160,000,000</t>
        </is>
      </c>
      <c r="X360" s="35" t="n">
        <v>429617</v>
      </c>
      <c r="Y360" s="35" t="inlineStr">
        <is>
          <t>[315635, 299534, 301528, 420818, 634649, 320288, 497698, 479455, 299537, 324857, 420817, 287947, 384018, 559, 484641, 1930, 558, 466272, 458156, 557]</t>
        </is>
      </c>
      <c r="Z360" s="35" t="inlineStr">
        <is>
          <t>91%</t>
        </is>
      </c>
      <c r="AA360" s="35" t="inlineStr">
        <is>
          <t>7.4/10</t>
        </is>
      </c>
      <c r="AB360" s="35" t="inlineStr">
        <is>
          <t>69/100</t>
        </is>
      </c>
      <c r="AC360" s="35" t="inlineStr">
        <is>
          <t>https://www.youtube.com/embed/LFoz8ZJWmPs</t>
        </is>
      </c>
      <c r="AD360" s="115" t="inlineStr">
        <is>
          <t>US</t>
        </is>
      </c>
      <c r="AE360" s="115" t="n">
        <v>1731215633548</v>
      </c>
    </row>
    <row r="361" ht="14.25" customHeight="1" s="142">
      <c r="A361" s="108" t="inlineStr">
        <is>
          <t>Transformers One</t>
        </is>
      </c>
      <c r="B361" s="109" t="n">
        <v>84</v>
      </c>
      <c r="C361" s="110" t="inlineStr">
        <is>
          <t>Transformers</t>
        </is>
      </c>
      <c r="D361" s="28" t="n"/>
      <c r="E361" s="111" t="inlineStr">
        <is>
          <t>Animated</t>
        </is>
      </c>
      <c r="F361" s="126" t="n"/>
      <c r="G361" s="31" t="n"/>
      <c r="H361" s="32" t="n"/>
      <c r="I361" s="112" t="inlineStr">
        <is>
          <t>Paramount Pictures</t>
        </is>
      </c>
      <c r="J361" s="113" t="n">
        <v>2024</v>
      </c>
      <c r="K361" s="35">
        <f>ROW(K361)-1</f>
        <v/>
      </c>
      <c r="L361" s="115" t="b">
        <v>0</v>
      </c>
      <c r="M361" s="114"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61" s="49" t="inlineStr">
        <is>
          <t>The untold origin story of Optimus Prime and Megatron, better known as sworn enemies, but once were friends bonded like brothers who changed the fate of Cybertron forever.</t>
        </is>
      </c>
      <c r="O361" s="50" t="inlineStr">
        <is>
          <t>https://image.tmdb.org/t/p/w500/qbkAqmmEIZfrCO8ZQAuIuVMlWoV.jpg</t>
        </is>
      </c>
      <c r="P361" s="51" t="inlineStr">
        <is>
          <t>Chris Hemsworth, Brian Tyree Henry, Scarlett Johansson, Keegan-Michael Key, Jon Hamm, Steve Buscemi, Laurence Fishburne, Vanessa Liguori, Jon Bailey, Jason Konopisos-Alvarez, Evan Michael Lee, James Remar, Isaac C. Singleton, Jr., Steve Blum, Jinny Chung, Josh Cooley, Dillon Bryan</t>
        </is>
      </c>
      <c r="Q361" s="52" t="inlineStr">
        <is>
          <t>Josh Cooley</t>
        </is>
      </c>
      <c r="R361" s="53" t="inlineStr">
        <is>
          <t>[{"Source": "Internet Movie Database", "Value": "7.6/10"}, {"Source": "Rotten Tomatoes", "Value": "89%"}, {"Source": "Metacritic", "Value": "65/100"}]</t>
        </is>
      </c>
      <c r="S361" s="54" t="inlineStr">
        <is>
          <t>128,888,103</t>
        </is>
      </c>
      <c r="T361" s="55" t="inlineStr">
        <is>
          <t>PG</t>
        </is>
      </c>
      <c r="U361" s="56" t="inlineStr">
        <is>
          <t>104</t>
        </is>
      </c>
      <c r="V361" s="57" t="inlineStr">
        <is>
          <t>{"link": "https://www.themoviedb.org/movie/698687-transformers-one/watch?locale=CA",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1" s="58" t="inlineStr">
        <is>
          <t>75,000,000</t>
        </is>
      </c>
      <c r="X361" s="35" t="n">
        <v>698687</v>
      </c>
      <c r="Y361" s="35" t="inlineStr">
        <is>
          <t>[1857, 1184918, 912649, 1186947, 1100099, 933260, 976734, 889737, 1103621, 1012201, 945961, 835113, 1063877, 592983, 1100782, 845781, 533535, 653664, 1331375, 672208]</t>
        </is>
      </c>
      <c r="Z361" s="35" t="inlineStr">
        <is>
          <t>89%</t>
        </is>
      </c>
      <c r="AA361" s="35" t="inlineStr">
        <is>
          <t>7.6/10</t>
        </is>
      </c>
      <c r="AB361" s="35" t="inlineStr">
        <is>
          <t>65/100</t>
        </is>
      </c>
      <c r="AC361" s="35" t="inlineStr">
        <is>
          <t>https://www.youtube.com/embed/jaVcDaozGgc</t>
        </is>
      </c>
      <c r="AD361" s="115" t="inlineStr">
        <is>
          <t>US</t>
        </is>
      </c>
      <c r="AE361" s="115" t="n">
        <v>1731215633548</v>
      </c>
    </row>
    <row r="362" ht="14.25" customHeight="1" s="142">
      <c r="A362" s="108" t="inlineStr">
        <is>
          <t>In The Heights</t>
        </is>
      </c>
      <c r="B362" s="109" t="n">
        <v>84</v>
      </c>
      <c r="C362" s="110" t="n"/>
      <c r="D362" s="28" t="n"/>
      <c r="E362" s="111" t="inlineStr">
        <is>
          <t>Drama</t>
        </is>
      </c>
      <c r="F362" s="126" t="inlineStr">
        <is>
          <t>Musical</t>
        </is>
      </c>
      <c r="G362" s="31" t="n"/>
      <c r="H362" s="32" t="n"/>
      <c r="I362" s="112" t="inlineStr">
        <is>
          <t>Warner Bros.</t>
        </is>
      </c>
      <c r="J362" s="113" t="n">
        <v>2021</v>
      </c>
      <c r="K362" s="35">
        <f>ROW(K362)-1</f>
        <v/>
      </c>
      <c r="L362" s="115" t="b">
        <v>0</v>
      </c>
      <c r="M362" s="114" t="n"/>
      <c r="N362" s="49" t="inlineStr">
        <is>
          <t>The story of Usnavi, a bodega owner who has mixed feelings about closing his store and retiring to the Dominican Republic or staying in Washington Heights.</t>
        </is>
      </c>
      <c r="O362" s="50" t="inlineStr">
        <is>
          <t>https://image.tmdb.org/t/p/w500/RO4KoJyoQMQzh9z76d4v4FJMmJ.jpg</t>
        </is>
      </c>
      <c r="P362" s="51" t="inlineStr">
        <is>
          <t>Anthony Ramos, Corey Hawkins, Leslie Grace, Melissa Barrera, Olga Merediz, Daphne Rubin-Vega, Gregory Díaz IV, Marc Anthony, Jimmy Smits, Stephanie Beatriz, Dascha Polanco, Noah Catala, Lin-Manuel Miranda, Mateo Gómez, Patrick Page, Olivia Perez, Analia Gomez, Dean Scott Vazquez, Mason Vazquez, Delila Ramos, Valentina, Christopher Jackson, Susan Pourfar, María Hinojosa, Ryan Woodle, Doreen Montalvo, Ilia Jessica Castro, Yesy Garcia, Jonathan Arana, Jennifer Hernandez, Amp Ngernrungruangroj, Bairam Rizai, Lavinia Jones Wright, Alexandra Campos, Rhapsody James, Ariana S. Gomez, Ariana Greenblatt, Hugh M Jones III, Luis A. Miranda Jr., Javier Muñoz, The Kid Mero, Seth Stewart</t>
        </is>
      </c>
      <c r="Q362" s="52" t="inlineStr">
        <is>
          <t>Jon M. Chu</t>
        </is>
      </c>
      <c r="R362" s="59" t="inlineStr">
        <is>
          <t>[{"Source": "Internet Movie Database", "Value": "7.3/10"}, {"Source": "Metacritic", "Value": "84/100"}]</t>
        </is>
      </c>
      <c r="S362" s="60" t="inlineStr">
        <is>
          <t>43,000,000</t>
        </is>
      </c>
      <c r="T362" s="55" t="inlineStr">
        <is>
          <t>PG-13</t>
        </is>
      </c>
      <c r="U362" s="56" t="inlineStr">
        <is>
          <t>143</t>
        </is>
      </c>
      <c r="V362" s="57"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2" s="61" t="inlineStr">
        <is>
          <t>55,000,000</t>
        </is>
      </c>
      <c r="X362" s="35" t="n">
        <v>467909</v>
      </c>
      <c r="Y362" s="35" t="inlineStr">
        <is>
          <t>[401686, 572299, 743073, 811769, 189680, 763568, 1193077, 648564, 51367, 21955, 57978, 49574, 87408, 1043352, 217890, 368493, 553592, 566038, 24276, 823754]</t>
        </is>
      </c>
      <c r="Z362" s="35" t="inlineStr">
        <is>
          <t>N/A</t>
        </is>
      </c>
      <c r="AA362" s="35" t="inlineStr">
        <is>
          <t>7.3/10</t>
        </is>
      </c>
      <c r="AB362" s="35" t="inlineStr">
        <is>
          <t>84/100</t>
        </is>
      </c>
      <c r="AC362" s="35" t="inlineStr">
        <is>
          <t>https://www.youtube.com/embed/lCYrqpng9QA</t>
        </is>
      </c>
      <c r="AD362" s="115" t="inlineStr">
        <is>
          <t>US</t>
        </is>
      </c>
      <c r="AE362" s="115" t="n">
        <v>1731215633548</v>
      </c>
    </row>
    <row r="363" ht="14.25" customHeight="1" s="142">
      <c r="A363" s="108" t="inlineStr">
        <is>
          <t>The Boy and the Heron</t>
        </is>
      </c>
      <c r="B363" s="109" t="n">
        <v>84</v>
      </c>
      <c r="C363" s="110" t="inlineStr">
        <is>
          <t>Studio Ghibli</t>
        </is>
      </c>
      <c r="D363" s="28" t="n"/>
      <c r="E363" s="111" t="inlineStr">
        <is>
          <t>Animated</t>
        </is>
      </c>
      <c r="F363" s="126" t="inlineStr">
        <is>
          <t>Anime</t>
        </is>
      </c>
      <c r="G363" s="31" t="n"/>
      <c r="H363" s="32" t="n"/>
      <c r="I363" s="112" t="inlineStr">
        <is>
          <t>Studio Ghibli</t>
        </is>
      </c>
      <c r="J363" s="113" t="n">
        <v>2023</v>
      </c>
      <c r="K363" s="35">
        <f>ROW(K363)-1</f>
        <v/>
      </c>
      <c r="L363" s="115" t="b">
        <v>0</v>
      </c>
      <c r="M363" s="114"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63" s="37"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63" s="38" t="inlineStr">
        <is>
          <t>https://image.tmdb.org/t/p/w500/jDQPkgzerGophKRRn7MKm071vCU.jpg</t>
        </is>
      </c>
      <c r="P363" s="39" t="inlineStr">
        <is>
          <t>Soma Santoki, Masaki Suda, Ko Shibasaki, Aimyon, Yoshino Kimura, Takuya Kimura, Keiko Takeshita, Jun Fubuki, Sawako Agawa, Karen Takizawa, Shinobu Ôtake, Jun Kunimura, Kaoru Kobayashi, Shōhei Hino</t>
        </is>
      </c>
      <c r="Q363" s="40" t="inlineStr">
        <is>
          <t>Hayao Miyazaki</t>
        </is>
      </c>
      <c r="R363" s="41" t="inlineStr">
        <is>
          <t>[{"Source": "Internet Movie Database", "Value": "7.4/10"}, {"Source": "Rotten Tomatoes", "Value": "96%"}, {"Source": "Metacritic", "Value": "91/100"}]</t>
        </is>
      </c>
      <c r="S363" s="42" t="inlineStr">
        <is>
          <t>294,200,000</t>
        </is>
      </c>
      <c r="T363" s="43" t="inlineStr">
        <is>
          <t>PG-13</t>
        </is>
      </c>
      <c r="U363" s="44" t="inlineStr">
        <is>
          <t>124</t>
        </is>
      </c>
      <c r="V363" s="45"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363" s="46" t="inlineStr">
        <is>
          <t>50,000,000</t>
        </is>
      </c>
      <c r="X363" s="35" t="n">
        <v>508883</v>
      </c>
      <c r="Y363" s="35" t="inlineStr">
        <is>
          <t>[1216221, 976893, 1211957, 792307, 1028703, 762079, 930564, 1057999, 83389, 872585, 666277, 814800, 1107387, 916224, 149870, 12429, 837335, 840430, 1062807, 906126]</t>
        </is>
      </c>
      <c r="Z363" s="35" t="inlineStr">
        <is>
          <t>96%</t>
        </is>
      </c>
      <c r="AA363" s="35" t="inlineStr">
        <is>
          <t>7.4/10</t>
        </is>
      </c>
      <c r="AB363" s="35" t="inlineStr">
        <is>
          <t>91/100</t>
        </is>
      </c>
      <c r="AC363" s="35" t="inlineStr">
        <is>
          <t>https://www.youtube.com/embed/A002-b7IH2M</t>
        </is>
      </c>
      <c r="AD363" s="115" t="inlineStr">
        <is>
          <t>JP</t>
        </is>
      </c>
      <c r="AE363" s="115" t="n">
        <v>1731215633548</v>
      </c>
    </row>
    <row r="364" ht="14.25" customHeight="1" s="142">
      <c r="A364" s="108" t="inlineStr">
        <is>
          <t>Kung Fu Panda</t>
        </is>
      </c>
      <c r="B364" s="109" t="n">
        <v>84</v>
      </c>
      <c r="C364" s="110" t="inlineStr">
        <is>
          <t>Kung Fu Panda</t>
        </is>
      </c>
      <c r="D364" s="28" t="n"/>
      <c r="E364" s="111" t="inlineStr">
        <is>
          <t>Animated</t>
        </is>
      </c>
      <c r="F364" s="126" t="n"/>
      <c r="G364" s="31" t="n"/>
      <c r="H364" s="32" t="n"/>
      <c r="I364" s="112" t="inlineStr">
        <is>
          <t>Dreamworks</t>
        </is>
      </c>
      <c r="J364" s="113" t="n">
        <v>2008</v>
      </c>
      <c r="K364" s="35">
        <f>ROW(K364)-1</f>
        <v/>
      </c>
      <c r="L364" s="115" t="b">
        <v>0</v>
      </c>
      <c r="M364" s="114"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64" s="37"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64" s="38" t="inlineStr">
        <is>
          <t>https://image.tmdb.org/t/p/w500/wWt4JYXTg5Wr3xBW2phBrMKgp3x.jpg</t>
        </is>
      </c>
      <c r="P364" s="39" t="inlineStr">
        <is>
          <t>Jack Black, Angelina Jolie, Dustin Hoffman, Ian McShane, Jackie Chan, Lucy Liu, Seth Rogen, David Cross, Randall Duk Kim, James Hong, Dan Fogler, Michael Clarke Duncan, Wayne Knight, Kyle Gass, JR Reed, Laura Kightlinger, Tanya Haden, Stephen Kearin, Mark Osborne, John Stevenson, Jeremy Shipp, Melissa Cobb, Kent Osborne, Emily Burns, Stephanie Harvey, Riley Osborne</t>
        </is>
      </c>
      <c r="Q364" s="40" t="inlineStr">
        <is>
          <t>Mark Osborne, John Stevenson</t>
        </is>
      </c>
      <c r="R364" s="41" t="inlineStr">
        <is>
          <t>[{"Source": "Internet Movie Database", "Value": "7.6/10"}, {"Source": "Rotten Tomatoes", "Value": "87%"}, {"Source": "Metacritic", "Value": "74/100"}]</t>
        </is>
      </c>
      <c r="S364" s="42" t="inlineStr">
        <is>
          <t>632,091,832</t>
        </is>
      </c>
      <c r="T364" s="43" t="inlineStr">
        <is>
          <t>PG</t>
        </is>
      </c>
      <c r="U364" s="44" t="inlineStr">
        <is>
          <t>90</t>
        </is>
      </c>
      <c r="V364" s="45"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364" s="46" t="inlineStr">
        <is>
          <t>130,000,000</t>
        </is>
      </c>
      <c r="X364" s="35" t="n">
        <v>9502</v>
      </c>
      <c r="Y364" s="35" t="inlineStr">
        <is>
          <t>[49444, 140300, 15854, 1734, 10527, 12, 953, 38757, 425, 10555, 12222, 28302, 217, 6477, 809, 13885, 950, 10681, 5559, 1724]</t>
        </is>
      </c>
      <c r="Z364" s="35" t="inlineStr">
        <is>
          <t>87%</t>
        </is>
      </c>
      <c r="AA364" s="35" t="inlineStr">
        <is>
          <t>7.6/10</t>
        </is>
      </c>
      <c r="AB364" s="35" t="inlineStr">
        <is>
          <t>74/100</t>
        </is>
      </c>
      <c r="AC364" s="35" t="inlineStr">
        <is>
          <t>https://www.youtube.com/embed/NRc-ze7Wrxw</t>
        </is>
      </c>
      <c r="AD364" s="115" t="inlineStr">
        <is>
          <t>US</t>
        </is>
      </c>
      <c r="AE364" s="115" t="n">
        <v>1731215633548</v>
      </c>
    </row>
    <row r="365" ht="14.25" customHeight="1" s="142">
      <c r="A365" s="108" t="inlineStr">
        <is>
          <t>Shang-Chi and the Legend of the Ten Rings</t>
        </is>
      </c>
      <c r="B365" s="109" t="n">
        <v>84</v>
      </c>
      <c r="C365" s="110" t="inlineStr">
        <is>
          <t>Marvel</t>
        </is>
      </c>
      <c r="D365" s="28" t="inlineStr">
        <is>
          <t>MCU</t>
        </is>
      </c>
      <c r="E365" s="111" t="inlineStr">
        <is>
          <t>Comic Book</t>
        </is>
      </c>
      <c r="F365" s="126" t="n"/>
      <c r="G365" s="31" t="n"/>
      <c r="H365" s="32" t="n"/>
      <c r="I365" s="112" t="inlineStr">
        <is>
          <t>Disney</t>
        </is>
      </c>
      <c r="J365" s="113" t="n">
        <v>2021</v>
      </c>
      <c r="K365" s="35">
        <f>ROW(K365)-1</f>
        <v/>
      </c>
      <c r="L365" s="115" t="b">
        <v>0</v>
      </c>
      <c r="M365" s="114"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65" s="37" t="inlineStr">
        <is>
          <t>Shang-Chi must confront the past he thought he left behind when he is drawn into the web of the mysterious Ten Rings organization.</t>
        </is>
      </c>
      <c r="O365" s="38" t="inlineStr">
        <is>
          <t>https://image.tmdb.org/t/p/w500/d08HqqeBQSwN8i8MEvpsZ8Cb438.jpg</t>
        </is>
      </c>
      <c r="P365" s="39" t="inlineStr">
        <is>
          <t>Simu Liu, Tony Leung, Awkwafina, Ben Kingsley, Meng'er Zhang, Fala Chen, Michelle Yeoh, Yuen Wah, Florian Munteanu, Andy Le, Paul He, Jayden Tianyi Zhang, Elodie Fong, Arnold Sun, Stephanie Hsu, Kunal Dudheker, Tsai Chin, Jodi Long, Dallas Liu, Ronny Chieng, Daniel Liu, Stella Ye, Fernando Chien, Michael-Anthony Taylor, Zach Cherry, Raymond Ma, Thau Shen Lim, Lau Ga-Yung, Johnny Carr, Harmonie He, Lydia Sarks, John Harding, Lynette Curran, Benjamin Wang, Benedict Wong, Jade Xu, Shelley Xu, Alistair Bates, Dee Bradley Baker, Tim Roth, Mark Ruffalo, Brie Larson, David Chea, Bingchen Ye, Zhou Yeye, Zhang Chongwei, Louis Abdilla</t>
        </is>
      </c>
      <c r="Q365" s="40" t="inlineStr">
        <is>
          <t>Destin Daniel Cretton</t>
        </is>
      </c>
      <c r="R365" s="41" t="inlineStr">
        <is>
          <t>[{"Source": "Internet Movie Database", "Value": "7.3/10"}, {"Source": "Rotten Tomatoes", "Value": "92%"}, {"Source": "Metacritic", "Value": "71/100"}]</t>
        </is>
      </c>
      <c r="S365" s="42" t="inlineStr">
        <is>
          <t>432,243,292</t>
        </is>
      </c>
      <c r="T365" s="43" t="inlineStr">
        <is>
          <t>PG-13</t>
        </is>
      </c>
      <c r="U365" s="44" t="inlineStr">
        <is>
          <t>132</t>
        </is>
      </c>
      <c r="V365" s="45" t="inlineStr">
        <is>
          <t>{"link": "https://www.themoviedb.org/movie/566525-shang-chi-and-the-legend-of-the-ten-rings/watch?locale=CA",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5" s="46" t="inlineStr">
        <is>
          <t>150,000,000</t>
        </is>
      </c>
      <c r="X365" s="35" t="n">
        <v>566525</v>
      </c>
      <c r="Y365" s="35" t="inlineStr">
        <is>
          <t>[524434, 512195, 370172, 580489, 5548, 550988, 438631, 497698, 436969, 522402, 624860, 451048, 634649, 619778, 565028, 618162, 460465, 823766, 646380, 425909]</t>
        </is>
      </c>
      <c r="Z365" s="35" t="inlineStr">
        <is>
          <t>92%</t>
        </is>
      </c>
      <c r="AA365" s="35" t="inlineStr">
        <is>
          <t>7.3/10</t>
        </is>
      </c>
      <c r="AB365" s="35" t="inlineStr">
        <is>
          <t>71/100</t>
        </is>
      </c>
      <c r="AC365" s="35" t="inlineStr">
        <is>
          <t>https://www.youtube.com/embed/8YjFbMbfXaQ</t>
        </is>
      </c>
      <c r="AD365" s="115" t="inlineStr">
        <is>
          <t>US</t>
        </is>
      </c>
      <c r="AE365" s="115" t="inlineStr">
        <is>
          <t>1735534509817</t>
        </is>
      </c>
    </row>
    <row r="366" ht="14.25" customHeight="1" s="142">
      <c r="A366" s="108" t="inlineStr">
        <is>
          <t>Batman Begins</t>
        </is>
      </c>
      <c r="B366" s="109" t="n">
        <v>84</v>
      </c>
      <c r="C366" s="110" t="inlineStr">
        <is>
          <t>DC</t>
        </is>
      </c>
      <c r="D366" s="28" t="inlineStr">
        <is>
          <t>Batman - Nolan</t>
        </is>
      </c>
      <c r="E366" s="111" t="inlineStr">
        <is>
          <t>Comic Book</t>
        </is>
      </c>
      <c r="F366" s="126" t="n"/>
      <c r="G366" s="31" t="n"/>
      <c r="H366" s="32" t="n"/>
      <c r="I366" s="112" t="inlineStr">
        <is>
          <t>Warner Bros.</t>
        </is>
      </c>
      <c r="J366" s="113" t="n">
        <v>2005</v>
      </c>
      <c r="K366" s="35">
        <f>ROW(K366)-1</f>
        <v/>
      </c>
      <c r="L366" s="115" t="b">
        <v>0</v>
      </c>
      <c r="M366" s="114" t="n"/>
      <c r="N366" s="37"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66" s="38" t="inlineStr">
        <is>
          <t>https://image.tmdb.org/t/p/w500/4MpN4kIEqUjW8OPtOQJXlTdHiJV.jpg</t>
        </is>
      </c>
      <c r="P366" s="39" t="inlineStr">
        <is>
          <t>Christian Bale, Michael Caine, Liam Neeson, Katie Holmes, Gary Oldman, Cillian Murphy, Tom Wilkinson, Rutger Hauer, Ken Watanabe, Mark Boone Junior, Linus Roache, Morgan Freeman, Larry Holden, Gerard Murphy, Colin McFarlane, Sara Stewart, Gus Lewis, Richard Brake, Rade Šerbedžija, Emma Lockhart, Christine Adams, Catherine Porter, John Nolan, Karen David, Jonathan D. Ellis, Tamer Hassan, Ronan Leahy, Vincent Wong, Tom Wu, Mark Chiu, Turbo Kong, Stuart Yung Sai-Kit, Chike Chan, Tenzin Clive Ball, Tenzin Gyurme, Jamie Cho, David Murray, John Kazek, Darragh Kelly, Patrick Nolan, Joseph Rye, Kwaku Ankomah, Jo Martin, Charles Edwards, Lucy Russell, Timothy Deenihan, David Bedella, Flavia Masetto, Emily Steven-Daly, Martin McDougall, Noah Lee Margetts, Joe Hanley, Karl Shiels, Roger Griffiths, Stephen Walters, Richard Laing, Matt Miller, Risteard Cooper, Shane Rimmer, Jeremy Theobald, Alexandra Bastedo, Soo Hee Ding, Conn Horgan, Phill Curr, Jack Gleeson, John Judd, Sarah Wateridge, Charlie Kranz, Terry McMahon, Cedric Young, Tim Booth, Tom Nolan, Leon Delroy Williams, Roger Yuan, Joe Sargent, Mel Taylor, Ilyssa Fradin, Andrew Pleavin, Jeff Christian, John Burke, Earlene Bentley, Alex Moggridge, Jay Buozzi, Jordan Shaw, Omar Mostafa, Patrick Pond, Poppy Tierney, Rory Campbell, Fabio Cardascia, Spencer Wilding, Mark Rhino Smith, Khan Bonfils, Dave Legeno, Ruben Halse, Rodney Ryan, Dominic Burgess, Nadia Cameron-Blakey, Mark Straker, T.J. Ramini, Kieran Hurley, Emmanuel Idowu, Jeff Tanner, Mark Strange, Dean Alexandrou, Jonathan Patrick Foo, Joey Ansah, Adam Kirley, Rick Avery, Philip Harvey</t>
        </is>
      </c>
      <c r="Q366" s="40" t="inlineStr">
        <is>
          <t>Christopher Nolan</t>
        </is>
      </c>
      <c r="R366" s="41" t="inlineStr">
        <is>
          <t>[{"Source": "Internet Movie Database", "Value": "8.2/10"}, {"Source": "Rotten Tomatoes", "Value": "85%"}, {"Source": "Metacritic", "Value": "70/100"}]</t>
        </is>
      </c>
      <c r="S366" s="42" t="inlineStr">
        <is>
          <t>374,218,673</t>
        </is>
      </c>
      <c r="T366" s="43" t="inlineStr">
        <is>
          <t>PG-13</t>
        </is>
      </c>
      <c r="U366" s="44" t="inlineStr">
        <is>
          <t>140</t>
        </is>
      </c>
      <c r="V366" s="45"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66" s="46" t="inlineStr">
        <is>
          <t>150,000,000</t>
        </is>
      </c>
      <c r="X366" s="35" t="n">
        <v>272</v>
      </c>
      <c r="Y366" s="35" t="inlineStr">
        <is>
          <t>[155, 49026, 414, 1726, 364, 209112, 268, 415, 1124, 857, 557, 582, 10138, 49040, 320, 762, 374720, 1895, 597, 286217]</t>
        </is>
      </c>
      <c r="Z366" s="35" t="inlineStr">
        <is>
          <t>85%</t>
        </is>
      </c>
      <c r="AA366" s="35" t="inlineStr">
        <is>
          <t>8.2/10</t>
        </is>
      </c>
      <c r="AB366" s="35" t="inlineStr">
        <is>
          <t>70/100</t>
        </is>
      </c>
      <c r="AC366" s="35" t="inlineStr">
        <is>
          <t>https://www.youtube.com/embed/lirBhHXvDSg</t>
        </is>
      </c>
      <c r="AD366" s="115" t="inlineStr">
        <is>
          <t>US</t>
        </is>
      </c>
      <c r="AE366" s="115" t="n">
        <v>1731215633548</v>
      </c>
    </row>
    <row r="367" ht="14.25" customHeight="1" s="142">
      <c r="A367" s="108" t="inlineStr">
        <is>
          <t>The Duke</t>
        </is>
      </c>
      <c r="B367" s="109" t="n">
        <v>84</v>
      </c>
      <c r="C367" s="110" t="n"/>
      <c r="D367" s="28" t="n"/>
      <c r="E367" s="111" t="inlineStr">
        <is>
          <t>Comedy</t>
        </is>
      </c>
      <c r="F367" s="126" t="inlineStr">
        <is>
          <t>Drama</t>
        </is>
      </c>
      <c r="G367" s="31" t="n"/>
      <c r="H367" s="32" t="n"/>
      <c r="I367" s="112" t="inlineStr">
        <is>
          <t>Warner Bros.</t>
        </is>
      </c>
      <c r="J367" s="113" t="n">
        <v>2020</v>
      </c>
      <c r="K367" s="35">
        <f>ROW(K367)-1</f>
        <v/>
      </c>
      <c r="L367" s="115" t="b">
        <v>0</v>
      </c>
      <c r="M367" s="114" t="n"/>
      <c r="N367" s="62" t="inlineStr">
        <is>
          <t>In 1961, a 60-year-old taxi driver stole Goya’s portrait of the Duke of Wellington from the National Gallery in London.  It was the first (and remains the only) theft in the Gallery’s history.  What happened next became the stuff of legend.</t>
        </is>
      </c>
      <c r="O367" s="63" t="inlineStr">
        <is>
          <t>https://image.tmdb.org/t/p/w500/vxqFcrVDPDfI60e8f1EKxpj0QvH.jpg</t>
        </is>
      </c>
      <c r="P367" s="64" t="inlineStr">
        <is>
          <t>Jim Broadbent, Helen Mirren, Fionn Whitehead, Anna Maxwell Martin, Matthew Goode, Jack Bandeira, Aimee Kelly, Charlotte Spencer, Heather Craney, Stephen Rashbrook, James Wilby, John Heffernan, Alice Stokoe, Sarah Annett, Charlie Richmond, Matt Sutton, Michael Hodgson, Richard McCabe, Andrew Havill, Sarah Beck Mather, Cliff Burnett, Val McLane, Will Graham, Claire Lams, Matthew Steer, Sarah Elizabeth Cotton, Michael Gould, Charles Edwards, Sparrow Michell, Sian Clifford, Sam Swainsbury, Dorian Lough, Joseph Bowler, Ashley Kumar, Craig Conway, Austin Haynes, Michael Mather, Sammy T. Dobson, Michael Adams, Simon Hubbard, Andy Parker, Darren Charman, Sharon Facinelli, Neal Barry, Joshua McGuire, Steve Giles, Philip Gascoyne</t>
        </is>
      </c>
      <c r="Q367" s="65" t="inlineStr">
        <is>
          <t>Roger Michell</t>
        </is>
      </c>
      <c r="R367" s="59" t="inlineStr">
        <is>
          <t>[{"Source": "Internet Movie Database", "Value": "6.9/10"}, {"Source": "Rotten Tomatoes", "Value": "97%"}, {"Source": "Metacritic", "Value": "74/100"}]</t>
        </is>
      </c>
      <c r="S367" s="106" t="inlineStr">
        <is>
          <t>0</t>
        </is>
      </c>
      <c r="T367" s="67" t="inlineStr">
        <is>
          <t>R</t>
        </is>
      </c>
      <c r="U367" s="68" t="inlineStr">
        <is>
          <t>96</t>
        </is>
      </c>
      <c r="V367" s="45"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149}]}</t>
        </is>
      </c>
      <c r="W367" s="69" t="inlineStr">
        <is>
          <t>11,000,000</t>
        </is>
      </c>
      <c r="X367" s="35" t="n">
        <v>645689</v>
      </c>
      <c r="Y367" s="35" t="inlineStr">
        <is>
          <t>[685411, 870235, 54803, 822593, 1288455, 852924, 352188, 624481, 788931, 660327, 17221, 714099, 879540, 836202, 617762, 776332, 539531, 711963, 895659, 24192]</t>
        </is>
      </c>
      <c r="Z367" s="35" t="inlineStr">
        <is>
          <t>97%</t>
        </is>
      </c>
      <c r="AA367" s="35" t="inlineStr">
        <is>
          <t>6.9/10</t>
        </is>
      </c>
      <c r="AB367" s="35" t="inlineStr">
        <is>
          <t>74/100</t>
        </is>
      </c>
      <c r="AC367" s="35" t="inlineStr">
        <is>
          <t>https://www.youtube.com/embed/2B2bxcnt4S4</t>
        </is>
      </c>
      <c r="AD367" s="115" t="inlineStr">
        <is>
          <t>GB</t>
        </is>
      </c>
      <c r="AE367" s="115" t="n">
        <v>1731215633548</v>
      </c>
    </row>
    <row r="368" ht="14.25" customHeight="1" s="142">
      <c r="A368" s="108" t="inlineStr">
        <is>
          <t>Return of the Jedi</t>
        </is>
      </c>
      <c r="B368" s="109" t="n">
        <v>84</v>
      </c>
      <c r="C368" s="110" t="inlineStr">
        <is>
          <t>Star Wars</t>
        </is>
      </c>
      <c r="D368" s="28" t="inlineStr">
        <is>
          <t>Star Wars Original Trilogy</t>
        </is>
      </c>
      <c r="E368" s="111" t="inlineStr">
        <is>
          <t>Sci-Fi</t>
        </is>
      </c>
      <c r="F368" s="126" t="n"/>
      <c r="G368" s="31" t="n"/>
      <c r="H368" s="32" t="n"/>
      <c r="I368" s="112" t="inlineStr">
        <is>
          <t>Lucasfilm</t>
        </is>
      </c>
      <c r="J368" s="113" t="n">
        <v>1983</v>
      </c>
      <c r="K368" s="35">
        <f>ROW(K368)-1</f>
        <v/>
      </c>
      <c r="L368" s="115" t="b">
        <v>0</v>
      </c>
      <c r="M368" s="114"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68" s="37" t="inlineStr">
        <is>
          <t>Luke Skywalker leads a mission to rescue his friend Han Solo from the clutches of Jabba the Hutt, while the Emperor seeks to destroy the Rebellion once and for all with a second dreaded Death Star.</t>
        </is>
      </c>
      <c r="O368" s="38" t="inlineStr">
        <is>
          <t>https://image.tmdb.org/t/p/w500/jQYlydvHm3kUix1f8prMucrplhm.jpg</t>
        </is>
      </c>
      <c r="P368" s="39" t="inlineStr">
        <is>
          <t>Mark Hamill, Harrison Ford, Carrie Fisher, Billy Dee Williams, Anthony Daniels, Peter Mayhew, Sebastian Shaw, Ian McDiarmid, Frank Oz, James Earl Jones, David Prowse, Alec Guinness, Kenny Baker, Michael Pennington, Kenneth Colley, Michael Carter, Denis Lawson, Tim Rose, Dermot Crowley, Caroline Blakiston, Warwick Davis, Jeremy Bulloch, Femi Taylor, Annie Arbogast, Claire Davenport, Jack Purvis, Mike Edmonds, Jane Busby, Malcolm Dixon, Mike Cottrell, Nicki Reade, Adam Bareham, Jonathan Oliver, Pip Miller, Tom Mannion, Margo Apostolos, Ray Armstrong, Eileen Baker, Michael Henbury Ballan, Bobby Bell, Patty Bell, Alan Bennett, Sarah Bennett, Pamela Betts, Danny Blackner, Linda Bowley, Peter Burroughs, Debbie Lee Carrington, Maureen Charlton, Willie Coppen, Sadie Corre, Tony Cox, John Cumming, Jean D'Agostino, Luis De Jesus, Debbie Dixon, Margarita Fernández, Phil Fondacaro, Sal Fondacaro, Tony Friel, Daniel Frishman, John Ghavan, Michael Gilden, Paul Grant, Lydia Green, Lars Green, Pam Grizz, Andrew Herd, J.J. Jackson, Richard Jones, Trevor Jones, Glynn Jones, Karen Lay, John Lummiss, Nancy MacLean, Peter Mandell, Carole Morris, Stacie Nichols, Chris Nunn, Barbara O'Laughlin, Brian Orenstein, Harrell Parker Jr., John Pedrick, April Perkins, Ronnie Phillips, Katie Purvis, Carol Read, Nicholas Read, Diana Reynolds, Danielle Rodgers, Chris Romano, Dean Shackelford, Kiran Shah, Felix Silla, Linda Spriggs, Gerald Staddon, Josephine Staddon, Kevin Thompson, Kendra Wall, Brian Wheeler, Butch Wilhelm, Mark Dodson, Simon J. Williamson, Richard Bonehill, David Gonzales, Peter Roy, Erik Bauersfeld, Mike Quinn, Bill Kipsang Rotich, Deep Roy, Alisa Berk, Hugh Spight, Swee Lim, Richard Robinson, Gerald Home, Phil Herbert, Tim Dry, Sean Crawford, Phil Tippett, Toby Philpott, David Alan Barclay, Jasper Jacob, Peter Allen, John Altman, Glyn Baker, Dickey Beer, Ailsa Berk, Paul Brooke, Ben Burtt, Maurice Bush, Trevor Butterfield, Vivienne Chandler, Tony Clarkin, Kenneth Coombs, Andy Cunningham, Peter Diamond, Richard Driscoll, Douglas Farrell, Alan Flyng, Ernie Fosselius, Stuart Fox, Isaac Grand, Gordon Hann, Alan Harris, Walter Henry, Philip Herbert, Larry Holt, William Hoyland, Colin Hunt, Monty Jordan, Michael Josephs, Eiji Kusuhara, Anthony Lang, Arnold Lee, Julius LeFlore, John Maloney, Paul Markham, Richard Marquand, Hilton McRae, Billy J. Mitchell, Amanda Noar, Terry Sach, Errol Shaker, Guy Standeven, Jules Walters, Robert Watts, Paul Weston, Corey Dee Williams, Michael Stevens, Michael McCormick, David Stone, Lynne Hazelden, Paul Springer, Ronny Cush, John Cannon, Tina Simmons, Larry Ward, Jason Wingreen</t>
        </is>
      </c>
      <c r="Q368" s="40" t="inlineStr">
        <is>
          <t>Richard Marquand</t>
        </is>
      </c>
      <c r="R368" s="41" t="inlineStr">
        <is>
          <t>[{"Source": "Internet Movie Database", "Value": "8.3/10"}, {"Source": "Rotten Tomatoes", "Value": "83%"}, {"Source": "Metacritic", "Value": "58/100"}]</t>
        </is>
      </c>
      <c r="S368" s="42" t="inlineStr">
        <is>
          <t>572,700,000</t>
        </is>
      </c>
      <c r="T368" s="43" t="inlineStr">
        <is>
          <t>PG</t>
        </is>
      </c>
      <c r="U368" s="44" t="inlineStr">
        <is>
          <t>132</t>
        </is>
      </c>
      <c r="V368" s="45" t="inlineStr">
        <is>
          <t>{"link": "https://www.themoviedb.org/movie/1892-return-of-the-jedi/watch?locale=CA",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8" s="46" t="inlineStr">
        <is>
          <t>32,350,000</t>
        </is>
      </c>
      <c r="X368" s="35" t="n">
        <v>1892</v>
      </c>
      <c r="Y368" s="35" t="inlineStr">
        <is>
          <t>[1893, 1891, 140607, 16690, 10366, 899082, 359983, 1894, 11, 15969, 10925, 72032, 125521, 1895, 85, 601, 333381, 9671, 49849, 635744]</t>
        </is>
      </c>
      <c r="Z368" s="35" t="inlineStr">
        <is>
          <t>83%</t>
        </is>
      </c>
      <c r="AA368" s="35" t="inlineStr">
        <is>
          <t>8.3/10</t>
        </is>
      </c>
      <c r="AB368" s="35" t="inlineStr">
        <is>
          <t>58/100</t>
        </is>
      </c>
      <c r="AC368" s="35" t="inlineStr">
        <is>
          <t>https://www.youtube.com/embed/7L8p7_SLzvU</t>
        </is>
      </c>
      <c r="AD368" s="115" t="inlineStr">
        <is>
          <t>US</t>
        </is>
      </c>
      <c r="AE368" s="115" t="n">
        <v>1731215633548</v>
      </c>
    </row>
    <row r="369" ht="14.25" customHeight="1" s="142">
      <c r="A369" s="108" t="inlineStr">
        <is>
          <t>Dr. No</t>
        </is>
      </c>
      <c r="B369" s="109" t="n">
        <v>84</v>
      </c>
      <c r="C369" s="110" t="inlineStr">
        <is>
          <t>James Bond</t>
        </is>
      </c>
      <c r="D369" s="28" t="inlineStr">
        <is>
          <t>Bond - Connery</t>
        </is>
      </c>
      <c r="E369" s="111" t="inlineStr">
        <is>
          <t>Action</t>
        </is>
      </c>
      <c r="F369" s="126" t="inlineStr">
        <is>
          <t>Spy</t>
        </is>
      </c>
      <c r="G369" s="31" t="n"/>
      <c r="H369" s="32" t="n"/>
      <c r="I369" s="112" t="inlineStr">
        <is>
          <t>United Artists</t>
        </is>
      </c>
      <c r="J369" s="113" t="n">
        <v>1962</v>
      </c>
      <c r="K369" s="35">
        <f>ROW(K369)-1</f>
        <v/>
      </c>
      <c r="L369" s="115" t="b">
        <v>0</v>
      </c>
      <c r="M369" s="114"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69" s="37"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69" s="38" t="inlineStr">
        <is>
          <t>https://image.tmdb.org/t/p/w500/e22Bz0Ljhy3LVZi6xUSJMZmQcI5.jpg</t>
        </is>
      </c>
      <c r="P369" s="39" t="inlineStr">
        <is>
          <t>Sean Connery, Ursula Andress, Joseph Wiseman, Jack Lord, Anthony Dawson, Zena Marshall, John Kitzmiller, Eunice Gayson, Bernard Lee, Lois Maxwell, Peter Burton, Yvonne Shima, Michel Mok, Marguerite LeWars, William Foster-Davis, Dolores Keator, Reginald Carter, Louis Blaazer, Colonel Burton, John Hatton, Byron Lee, Timothy Napier Moxon, Malou Pantera, Lester Prendergast, Diana Coupland, Nikki Van der Zyl, Adrian Robinson, Bob Simmons</t>
        </is>
      </c>
      <c r="Q369" s="40" t="inlineStr">
        <is>
          <t>Terence Young</t>
        </is>
      </c>
      <c r="R369" s="41" t="inlineStr">
        <is>
          <t>[{"Source": "Internet Movie Database", "Value": "7.2/10"}, {"Source": "Rotten Tomatoes", "Value": "95%"}, {"Source": "Metacritic", "Value": "78/100"}]</t>
        </is>
      </c>
      <c r="S369" s="42" t="inlineStr">
        <is>
          <t>59,000,000</t>
        </is>
      </c>
      <c r="T369" s="43" t="inlineStr">
        <is>
          <t>PG</t>
        </is>
      </c>
      <c r="U369" s="44" t="inlineStr">
        <is>
          <t>110</t>
        </is>
      </c>
      <c r="V369" s="45"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t>
        </is>
      </c>
      <c r="W369" s="46" t="inlineStr">
        <is>
          <t>1,000,000</t>
        </is>
      </c>
      <c r="X369" s="35" t="n">
        <v>646</v>
      </c>
      <c r="Y369" s="35" t="inlineStr">
        <is>
          <t>[657, 658, 681, 660, 698, 667, 682, 253, 700, 710, 699, 36669, 708, 5925, 994, 714, 967, 36557, 3432, 36643]</t>
        </is>
      </c>
      <c r="Z369" s="35" t="inlineStr">
        <is>
          <t>95%</t>
        </is>
      </c>
      <c r="AA369" s="35" t="inlineStr">
        <is>
          <t>7.2/10</t>
        </is>
      </c>
      <c r="AB369" s="35" t="inlineStr">
        <is>
          <t>78/100</t>
        </is>
      </c>
      <c r="AC369" s="35" t="inlineStr">
        <is>
          <t>https://www.youtube.com/embed/h7FJDAH8Nn0</t>
        </is>
      </c>
      <c r="AD369" s="115" t="inlineStr">
        <is>
          <t>GB</t>
        </is>
      </c>
      <c r="AE369" s="115" t="n">
        <v>1731215633548</v>
      </c>
    </row>
    <row r="370" ht="14.25" customHeight="1" s="142">
      <c r="A370" s="108" t="inlineStr">
        <is>
          <t>Cloverfield</t>
        </is>
      </c>
      <c r="B370" s="109" t="n">
        <v>84</v>
      </c>
      <c r="C370" s="110" t="inlineStr">
        <is>
          <t>Cloververse</t>
        </is>
      </c>
      <c r="D370" s="28" t="n"/>
      <c r="E370" s="111" t="inlineStr">
        <is>
          <t>Sci-Fi</t>
        </is>
      </c>
      <c r="F370" s="126" t="inlineStr">
        <is>
          <t>Horror</t>
        </is>
      </c>
      <c r="G370" s="31" t="n"/>
      <c r="H370" s="32" t="n"/>
      <c r="I370" s="112" t="inlineStr">
        <is>
          <t>Paramount Pictures</t>
        </is>
      </c>
      <c r="J370" s="113" t="n">
        <v>2008</v>
      </c>
      <c r="K370" s="35">
        <f>ROW(K370)-1</f>
        <v/>
      </c>
      <c r="L370" s="115" t="b">
        <v>0</v>
      </c>
      <c r="M370" s="114"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70" s="80"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70" s="81" t="inlineStr">
        <is>
          <t>https://image.tmdb.org/t/p/w500/qIegUGJqyMMCRjkKV1s7A9MqdJ8.jpg</t>
        </is>
      </c>
      <c r="P370" s="82" t="inlineStr">
        <is>
          <t>Lizzy Caplan, Jessica Lucas, T.J. Miller, Michael Stahl-David, Mike Vogel, Odette Annable, Anjul Nigam, Margot Farley, Theo Rossi, Brian Klugman, Kelvin Yu, Liza Lapira, Lili Mirojnick, Ben Feldman, Elena Nikitina Bick, Vakisha Coleman, Will Greenberg, Rob Kerkovich, Ryan Key, Hooman Khalili, Rasika Mathur, Baron Vaughn, Charlyne Yi, Roma Torre, Rick Overton, Martin Cohen, Jason Cerbone, Pasha D. Lychnikoff, Billy Brown, Scott Lawrence, Jeffrey De Serrano, Tim Griffin, Chris Mulkey, Susse Budde, Jason Lombard, Jamie Martz, Matt Reeves, Michael Ark, Caley Bisson, Maylen Calienes, Craig Dabbs, Jason Giffin, Hisonni Johnson, Adam Karst, Julio Leal, Gene Richards, Bertrand Roberson Jr., Chris Spinelli, Rick Shuster, Jake McLaughlin</t>
        </is>
      </c>
      <c r="Q370" s="83" t="inlineStr">
        <is>
          <t>Matt Reeves</t>
        </is>
      </c>
      <c r="R370" s="84" t="inlineStr">
        <is>
          <t>[{"Source": "Internet Movie Database", "Value": "7.0/10"}, {"Source": "Rotten Tomatoes", "Value": "78%"}, {"Source": "Metacritic", "Value": "64/100"}]</t>
        </is>
      </c>
      <c r="S370" s="85" t="inlineStr">
        <is>
          <t>170,764,026</t>
        </is>
      </c>
      <c r="T370" s="86" t="inlineStr">
        <is>
          <t>PG-13</t>
        </is>
      </c>
      <c r="U370" s="87" t="inlineStr">
        <is>
          <t>85</t>
        </is>
      </c>
      <c r="V370" s="88" t="inlineStr">
        <is>
          <t>{"link": "https://www.themoviedb.org/movie/7191-cloverfield/watch?locale=CA",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70" s="61" t="inlineStr">
        <is>
          <t>25,000,000</t>
        </is>
      </c>
      <c r="X370" s="35" t="n">
        <v>7191</v>
      </c>
      <c r="Y370" s="35" t="inlineStr">
        <is>
          <t>[333371, 11321, 384521, 10358, 10199, 6488, 4922, 2787, 39538, 1858, 6479, 7551, 8922, 59678, 329, 9102, 4513, 8346, 37686, 2675]</t>
        </is>
      </c>
      <c r="Z370" s="35" t="inlineStr">
        <is>
          <t>78%</t>
        </is>
      </c>
      <c r="AA370" s="35" t="inlineStr">
        <is>
          <t>7.0/10</t>
        </is>
      </c>
      <c r="AB370" s="35" t="inlineStr">
        <is>
          <t>64/100</t>
        </is>
      </c>
      <c r="AC370" s="35" t="inlineStr">
        <is>
          <t>https://www.youtube.com/embed/wxqSIsxMlYQ</t>
        </is>
      </c>
      <c r="AD370" s="115" t="inlineStr">
        <is>
          <t>US</t>
        </is>
      </c>
      <c r="AE370" s="115" t="inlineStr">
        <is>
          <t>1740161272672</t>
        </is>
      </c>
    </row>
    <row r="371" ht="14.25" customHeight="1" s="142">
      <c r="A371" s="108" t="inlineStr">
        <is>
          <t>Green Book</t>
        </is>
      </c>
      <c r="B371" s="109" t="n">
        <v>84</v>
      </c>
      <c r="C371" s="110" t="n"/>
      <c r="D371" s="28" t="n"/>
      <c r="E371" s="111" t="inlineStr">
        <is>
          <t>Dramedy</t>
        </is>
      </c>
      <c r="F371" s="126" t="inlineStr">
        <is>
          <t>BioPic</t>
        </is>
      </c>
      <c r="G371" s="31" t="n"/>
      <c r="H371" s="32" t="n"/>
      <c r="I371" s="112" t="inlineStr">
        <is>
          <t>Universal Pictures</t>
        </is>
      </c>
      <c r="J371" s="113" t="n">
        <v>2018</v>
      </c>
      <c r="K371" s="35">
        <f>ROW(K371)-1</f>
        <v/>
      </c>
      <c r="L371" s="115" t="b">
        <v>0</v>
      </c>
      <c r="M371" s="114" t="n"/>
      <c r="N371" s="37"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71" s="38" t="inlineStr">
        <is>
          <t>https://image.tmdb.org/t/p/w500/7BsvSuDQuoqhWmU2fL7W2GOcZHU.jpg</t>
        </is>
      </c>
      <c r="P371" s="39" t="inlineStr">
        <is>
          <t>Viggo Mortensen, Mahershala Ali, Linda Cardellini, Sebastian Maniscalco, Dimiter D. Marinov, P.J. Byrne, Mike Hatton, Joe Cortese, Maggie Nixon, Von Lewis, Jon Sortland, Don Stark, Anthony Mangano, Paul Sloan, Quinn Duffy, Seth Hurwitz, Hudson Galloway, Gavin Foley, Rodolfo Vallelonga, Louis Venere, Frank Vallelonga, Don DiPetta, Jenna Laurenzo, Suehyla El-Attar Young, Kenneth Israel, Derrick Spears, Johnny Williams, Randal Gonzalez, Iqbal Theba, Sharon Landry, Nick Vallelonga, David An, Mike Cerrone, Peter Gabb, Gertrud Sigle, Geraldine Singer, Ron Flagge, Martin Bats Bradford, Ted Huckabee, Gralen Bryant Banks, Sam Malone, Floyd Miles, David Kallaway, James W. Evermore, Harrison Stone, Ricky Muse, Tom Virtue, Christina Simpkins, Kermit Burns III, Lindsay Brice, Shane Partlow, Daniel Greene, Brian Distance, Craig DiFrancia, Dennis W. Hall, Leslie Castay, David Simpson, Jim Klock, Billy Breed, Dane Rhodes, Brian Stepanek, Jon Michael Davis, Montrel Miller, Ninja N. Devoe, Brian Hayes Currie</t>
        </is>
      </c>
      <c r="Q371" s="40" t="inlineStr">
        <is>
          <t>Peter Farrelly</t>
        </is>
      </c>
      <c r="R371" s="41" t="inlineStr">
        <is>
          <t>[{"Source": "Internet Movie Database", "Value": "8.2/10"}, {"Source": "Rotten Tomatoes", "Value": "77%"}, {"Source": "Metacritic", "Value": "69/100"}]</t>
        </is>
      </c>
      <c r="S371" s="42" t="inlineStr">
        <is>
          <t>321,752,656</t>
        </is>
      </c>
      <c r="T371" s="43" t="inlineStr">
        <is>
          <t>PG-13</t>
        </is>
      </c>
      <c r="U371" s="44" t="inlineStr">
        <is>
          <t>130</t>
        </is>
      </c>
      <c r="V371" s="45"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371" s="46" t="inlineStr">
        <is>
          <t>23,000,000</t>
        </is>
      </c>
      <c r="X371" s="35" t="n">
        <v>490132</v>
      </c>
      <c r="Y371" s="35" t="inlineStr">
        <is>
          <t>[375262, 429197, 487558, 504172, 332562, 424694, 426426, 465914, 457136, 484468, 496243, 400650, 491480, 401847, 340613, 517814, 404368, 166428, 324857, 399361]</t>
        </is>
      </c>
      <c r="Z371" s="35" t="inlineStr">
        <is>
          <t>77%</t>
        </is>
      </c>
      <c r="AA371" s="35" t="inlineStr">
        <is>
          <t>8.2/10</t>
        </is>
      </c>
      <c r="AB371" s="35" t="inlineStr">
        <is>
          <t>69/100</t>
        </is>
      </c>
      <c r="AC371" s="35" t="inlineStr">
        <is>
          <t>https://www.youtube.com/embed/QkZxoko_HC0</t>
        </is>
      </c>
      <c r="AD371" s="115" t="inlineStr">
        <is>
          <t>US</t>
        </is>
      </c>
      <c r="AE371" s="115" t="n">
        <v>1731215633548</v>
      </c>
    </row>
    <row r="372" ht="14.25" customHeight="1" s="142">
      <c r="A372" s="108" t="inlineStr">
        <is>
          <t>The Sea Beast</t>
        </is>
      </c>
      <c r="B372" s="109" t="n">
        <v>84</v>
      </c>
      <c r="C372" s="110" t="n"/>
      <c r="D372" s="28" t="n"/>
      <c r="E372" s="111" t="inlineStr">
        <is>
          <t>Animated</t>
        </is>
      </c>
      <c r="F372" s="126" t="n"/>
      <c r="G372" s="31" t="n"/>
      <c r="H372" s="32" t="inlineStr">
        <is>
          <t>Netflix</t>
        </is>
      </c>
      <c r="I372" s="112" t="inlineStr">
        <is>
          <t>Netflix</t>
        </is>
      </c>
      <c r="J372" s="113" t="n">
        <v>2022</v>
      </c>
      <c r="K372" s="35">
        <f>ROW(K372)-1</f>
        <v/>
      </c>
      <c r="L372" s="115" t="b">
        <v>0</v>
      </c>
      <c r="M372" s="114" t="inlineStr">
        <is>
          <t>While the themes may seem all too familiar, The Sea Beast features stunning animation, great voice acting, and a fun and entertaining story. Also, the message is one that is still worth hearing.</t>
        </is>
      </c>
      <c r="N372" s="37" t="inlineStr">
        <is>
          <t>When a young girl stows away on the ship of a legendary sea monster hunter, they launch an epic journey into uncharted waters — and make history to boot.</t>
        </is>
      </c>
      <c r="O372" s="38" t="inlineStr">
        <is>
          <t>https://image.tmdb.org/t/p/w500/9Zfv4Ap1e8eKOYnZPtYaWhLkk0d.jpg</t>
        </is>
      </c>
      <c r="P372" s="39" t="inlineStr">
        <is>
          <t>Karl Urban, Zaris-Angel Hator, Jared Harris, Marianne Jean-Baptiste, Benjamin Plessala, Somali Rose, Kaya McLean, Davis Pak, Helen Sadler, Xana Tang, Alex Wyndham, Brian T. Delaney, Ian Mercer, Shannon Chan-Kent, Max Mittelman, Paul Chowdhry, Jim Carter, Doon Mackichan, Dan Stevens, Rajia Baroudi, Kathy Burke, Emily O'Brien, David S. Lee</t>
        </is>
      </c>
      <c r="Q372" s="40" t="inlineStr">
        <is>
          <t>Chris Williams</t>
        </is>
      </c>
      <c r="R372" s="41" t="inlineStr">
        <is>
          <t>[{"Source": "Internet Movie Database", "Value": "7.0/10"}, {"Source": "Rotten Tomatoes", "Value": "94%"}, {"Source": "Metacritic", "Value": "74/100"}]</t>
        </is>
      </c>
      <c r="S372" s="89" t="inlineStr">
        <is>
          <t>0</t>
        </is>
      </c>
      <c r="T372" s="43" t="inlineStr">
        <is>
          <t>PG</t>
        </is>
      </c>
      <c r="U372" s="44" t="inlineStr">
        <is>
          <t>115</t>
        </is>
      </c>
      <c r="V372" s="45"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110}]}</t>
        </is>
      </c>
      <c r="W372" s="94" t="inlineStr">
        <is>
          <t>0</t>
        </is>
      </c>
      <c r="X372" s="35" t="n">
        <v>560057</v>
      </c>
      <c r="Y372" s="35" t="inlineStr">
        <is>
          <t>[613093, 550205, 24411, 585511, 759175, 106, 606679, 712454, 718789, 820912, 725201, 556694, 507086, 589754, 13159, 659384, 572468, 765119, 623511, 575089]</t>
        </is>
      </c>
      <c r="Z372" s="35" t="inlineStr">
        <is>
          <t>94%</t>
        </is>
      </c>
      <c r="AA372" s="35" t="inlineStr">
        <is>
          <t>7.0/10</t>
        </is>
      </c>
      <c r="AB372" s="35" t="inlineStr">
        <is>
          <t>74/100</t>
        </is>
      </c>
      <c r="AC372" s="35" t="inlineStr">
        <is>
          <t>https://www.youtube.com/embed/P-E-IGQCsPo</t>
        </is>
      </c>
      <c r="AD372" s="115" t="inlineStr">
        <is>
          <t>US</t>
        </is>
      </c>
      <c r="AE372" s="115" t="n">
        <v>1731215633548</v>
      </c>
    </row>
    <row r="373" ht="14.25" customHeight="1" s="142">
      <c r="A373" s="108" t="inlineStr">
        <is>
          <t>The Karate Kid</t>
        </is>
      </c>
      <c r="B373" s="109" t="n">
        <v>84</v>
      </c>
      <c r="C373" s="110" t="inlineStr">
        <is>
          <t>The Karate Kid</t>
        </is>
      </c>
      <c r="D373" s="28" t="n"/>
      <c r="E373" s="111" t="inlineStr">
        <is>
          <t>Sports</t>
        </is>
      </c>
      <c r="F373" s="126" t="inlineStr">
        <is>
          <t>Martial Arts</t>
        </is>
      </c>
      <c r="G373" s="31" t="n"/>
      <c r="H373" s="32" t="n"/>
      <c r="I373" s="112" t="inlineStr">
        <is>
          <t>Columbia Pictures</t>
        </is>
      </c>
      <c r="J373" s="113" t="n">
        <v>1984</v>
      </c>
      <c r="K373" s="35">
        <f>ROW(K373)-1</f>
        <v/>
      </c>
      <c r="L373" s="115" t="b">
        <v>0</v>
      </c>
      <c r="M373" s="114"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73" s="49" t="inlineStr">
        <is>
          <t>New Jersey teen Daniel LaRusso moves to Los Angeles with his mother, and soon strikes up a relationship with Ali. He quickly finds himself the target of bullying by a group of thugs,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73" s="50" t="inlineStr">
        <is>
          <t>https://image.tmdb.org/t/p/w500/1mp4ViklKvA0WXXsNvNx0RBuiit.jpg</t>
        </is>
      </c>
      <c r="P373" s="51" t="inlineStr">
        <is>
          <t>Ralph Macchio, Pat Morita, Elisabeth Shue, William Zabka, Martin Kove, Randee Heller, Ron Thomas, Rob Garrison, Chad McQueen, Tony O'Dell, Israel Juarbe, William Bassett, Larry B. Scott, Juli Fields, Dana Andersen, Frank Burt Avalon, Jeff Fishman, Ken Daly, Tom Fridley, Pat E. Johnson, Bruce Malmuth, Darryl Vidal, Frances Bay, Christopher Kriesa, Bernie Kuby, Joan Lemmo, Helen Siff, Larry Drake, David Abbott, Molly Basler, Brian Davis, David De Lange, Erik Felix, Peter Jason, Todd Lookinland, Clarence McGee Jr., William Norren, Sam Scarber, Scott Strader, Shannon Wilcox, Sharon Spelman, Andrew Shue, Donald DeNoyer, David LeBell, Stan Rodarte, Monty O'Grady, Milanka Stevens, Nick Stevens, Robert Strong, Chris Casamassa, Charles Gallant, Katheryn Gallant, Kelly Gallant, Duff Tallahassee, Ann Oshita</t>
        </is>
      </c>
      <c r="Q373" s="52" t="inlineStr">
        <is>
          <t>John G. Avildsen</t>
        </is>
      </c>
      <c r="R373" s="53" t="inlineStr">
        <is>
          <t>[{"Source": "Internet Movie Database", "Value": "7.3/10"}, {"Source": "Rotten Tomatoes", "Value": "81%"}, {"Source": "Metacritic", "Value": "61/100"}]</t>
        </is>
      </c>
      <c r="S373" s="54" t="inlineStr">
        <is>
          <t>130,442,786</t>
        </is>
      </c>
      <c r="T373" s="55" t="inlineStr">
        <is>
          <t>PG</t>
        </is>
      </c>
      <c r="U373" s="56" t="inlineStr">
        <is>
          <t>126</t>
        </is>
      </c>
      <c r="V373" s="57" t="inlineStr">
        <is>
          <t>{"link": "https://www.themoviedb.org/movie/1885-the-karate-kid/watch?locale=CA",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373" s="58" t="inlineStr">
        <is>
          <t>8,000,000</t>
        </is>
      </c>
      <c r="X373" s="35" t="n">
        <v>1885</v>
      </c>
      <c r="Y373" s="35" t="inlineStr">
        <is>
          <t>[8856, 11231, 10495, 38575, 4515, 22794, 15144, 11899, 21755, 16113, 4481, 530915, 12665, 620, 17692, 944, 44214, 10225, 506528, 7549]</t>
        </is>
      </c>
      <c r="Z373" s="35" t="inlineStr">
        <is>
          <t>81%</t>
        </is>
      </c>
      <c r="AA373" s="35" t="inlineStr">
        <is>
          <t>7.3/10</t>
        </is>
      </c>
      <c r="AB373" s="35" t="inlineStr">
        <is>
          <t>61/100</t>
        </is>
      </c>
      <c r="AC373" s="35" t="inlineStr">
        <is>
          <t>https://www.youtube.com/embed/r_8Rw16uscg</t>
        </is>
      </c>
      <c r="AD373" s="115" t="inlineStr">
        <is>
          <t>US</t>
        </is>
      </c>
      <c r="AE373" s="115" t="n">
        <v>1731215633548</v>
      </c>
    </row>
    <row r="374" ht="14.25" customHeight="1" s="142">
      <c r="A374" s="108" t="inlineStr">
        <is>
          <t>The Fall Guy</t>
        </is>
      </c>
      <c r="B374" s="109" t="n">
        <v>84</v>
      </c>
      <c r="C374" s="110" t="n"/>
      <c r="D374" s="28" t="n"/>
      <c r="E374" s="111" t="inlineStr">
        <is>
          <t>Action</t>
        </is>
      </c>
      <c r="F374" s="126" t="inlineStr">
        <is>
          <t>Comedy</t>
        </is>
      </c>
      <c r="G374" s="31" t="n"/>
      <c r="H374" s="32" t="n"/>
      <c r="I374" s="112" t="inlineStr">
        <is>
          <t>Universal Pictures</t>
        </is>
      </c>
      <c r="J374" s="113" t="n">
        <v>2024</v>
      </c>
      <c r="K374" s="35">
        <f>ROW(K374)-1</f>
        <v/>
      </c>
      <c r="L374" s="115" t="b">
        <v>0</v>
      </c>
      <c r="M374" s="114" t="inlineStr">
        <is>
          <t>"The Fall Guy" is a very enjoyable movie that suffers a little from an overly convoluted plot. There is a lot of solid action, some funny moments and some exciting stunts. The leads are very charming and have great chemistry together.</t>
        </is>
      </c>
      <c r="N374" s="49" t="inlineStr">
        <is>
          <t>Fresh off an almost career-ending accident, stuntman Colt Seavers has to track down a missing movie star, solve a conspiracy and try to win back the love of his life while still doing his day job.</t>
        </is>
      </c>
      <c r="O374" s="50" t="inlineStr">
        <is>
          <t>https://image.tmdb.org/t/p/w500/tSz1qsmSJon0rqjHBxXZmrotuse.jpg</t>
        </is>
      </c>
      <c r="P374" s="51" t="inlineStr">
        <is>
          <t>Ryan Gosling, Emily Blunt, Aaron Taylor-Johnson, Hannah Waddingham, Teresa Palmer, Stephanie Hsu, Winston Duke, Ben Knight, Matuse Paz, Adam Dunn, Zara Michales, Ioane Sa'ula, Gregory J. Fryer, Madeleine Wilson, Kalkidan China, Angela Nica Sullen, Di Smith, Megan O'Connell, Jack Doherty, Tony Lynch, Georgia Nottage, David Collins, Semu Filipo, Andrew Owen, Dan Reardon, Marky Lee Campbell, Chris Matheson, Nathan Langworthy, Tim Franklin, Scott Johnson, Beth Champion, Emily Havea, Lawrence Ola, Cassandra Sorrell, Ben Gerrard, Diego Retamales, Simon McLachlan, Alex Lee, Andrew Ryan, Lee Majors, Heather Thomas, Jason Momoa, Daniel Nelson, Charlotte Wood, Madeleine Jones, Theodore Avery, Nova Onas, Nathan Bates, Shakriya Tarinyawat, Luisa Mariano, Tahlia Crinis, Martin Cohen, Georgia Willett, Yoji Tatsuta</t>
        </is>
      </c>
      <c r="Q374" s="52" t="inlineStr">
        <is>
          <t>David Leitch</t>
        </is>
      </c>
      <c r="R374" s="59" t="inlineStr">
        <is>
          <t>[{"Source": "Internet Movie Database", "Value": "6.8/10"}, {"Source": "Rotten Tomatoes", "Value": "81%"}, {"Source": "Metacritic", "Value": "73/100"}]</t>
        </is>
      </c>
      <c r="S374" s="54" t="inlineStr">
        <is>
          <t>181,073,291</t>
        </is>
      </c>
      <c r="T374" s="55" t="inlineStr">
        <is>
          <t>PG-13</t>
        </is>
      </c>
      <c r="U374" s="56" t="inlineStr">
        <is>
          <t>127</t>
        </is>
      </c>
      <c r="V374" s="57"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374" s="58" t="inlineStr">
        <is>
          <t>125,000,000</t>
        </is>
      </c>
      <c r="X374" s="35" t="n">
        <v>746036</v>
      </c>
      <c r="Y374" s="35" t="inlineStr">
        <is>
          <t>[929590, 937287, 786892, 882059, 614933, 1111873, 799583, 719221, 653346, 618588, 639720, 560016, 998846, 974635, 1152014, 940721, 693134, 967847, 533535, 1219685]</t>
        </is>
      </c>
      <c r="Z374" s="35" t="inlineStr">
        <is>
          <t>81%</t>
        </is>
      </c>
      <c r="AA374" s="35" t="inlineStr">
        <is>
          <t>6.8/10</t>
        </is>
      </c>
      <c r="AB374" s="35" t="inlineStr">
        <is>
          <t>73/100</t>
        </is>
      </c>
      <c r="AC374" s="35" t="inlineStr">
        <is>
          <t>https://www.youtube.com/embed/EySdVK0NK1Y</t>
        </is>
      </c>
      <c r="AD374" s="115" t="inlineStr">
        <is>
          <t>US</t>
        </is>
      </c>
      <c r="AE374" s="115" t="n">
        <v>1731215633548</v>
      </c>
    </row>
    <row r="375" ht="14.25" customHeight="1" s="142">
      <c r="A375" s="108" t="inlineStr">
        <is>
          <t>Missing</t>
        </is>
      </c>
      <c r="B375" s="109" t="n">
        <v>84</v>
      </c>
      <c r="C375" s="110" t="inlineStr">
        <is>
          <t>Searching</t>
        </is>
      </c>
      <c r="D375" s="28" t="n"/>
      <c r="E375" s="111" t="inlineStr">
        <is>
          <t>Mystery</t>
        </is>
      </c>
      <c r="F375" s="126" t="inlineStr">
        <is>
          <t>Thriller</t>
        </is>
      </c>
      <c r="G375" s="31" t="n"/>
      <c r="H375" s="32" t="n"/>
      <c r="I375" s="112" t="inlineStr">
        <is>
          <t>Sony Pictures</t>
        </is>
      </c>
      <c r="J375" s="113" t="n">
        <v>2023</v>
      </c>
      <c r="K375" s="35">
        <f>ROW(K375)-1</f>
        <v/>
      </c>
      <c r="L375" s="115" t="b">
        <v>0</v>
      </c>
      <c r="M375" s="114"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75" s="37"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75" s="38" t="inlineStr">
        <is>
          <t>https://image.tmdb.org/t/p/w500/wEOUYSU5Uf8J7152PT6jdb5233Y.jpg</t>
        </is>
      </c>
      <c r="P375" s="39" t="inlineStr">
        <is>
          <t>Storm Reid, Joaquim de Almeida, Ken Leung, Amy Landecker, Daniel Henney, Nia Long, Megan Suri, Tim Griffin, Rick Chambers, Tracy Vilar, Kimberly Cheng, Lauren B. Mosley, Lisa Yamada, Sharar Ali-Speakes, Michael Segovia, Jameel Shivji, Monica Bhatnagar, Ava Zaria Lee, Roy Abramsohn, Briana McLean, Karina Noelle Castillo, Jasmin Savoy Brown, Viviana Salinas, Juan Carlos Goméz Ortega, Danielle Nottingham, Thomas Barbusca, Esteban Dager, Sean O'Bryan, Zeke Alton, Billie Jordan, Dalila Ali Rajah, Jill Smith, Oscar Camacho, Scott Menville, Wolfie Trausch, Kelly Stables, Javier Grajeda, Mauricio Mendoza, Jill Remez, Jalil Jay Lynch, Marcello Padilla, Rita Rucker, Kendal Evans</t>
        </is>
      </c>
      <c r="Q375" s="40" t="inlineStr">
        <is>
          <t>Nicholas D. Johnson, Will Merrick</t>
        </is>
      </c>
      <c r="R375" s="41" t="inlineStr">
        <is>
          <t>[{"Source": "Internet Movie Database", "Value": "7.1/10"}, {"Source": "Rotten Tomatoes", "Value": "88%"}, {"Source": "Metacritic", "Value": "66/100"}]</t>
        </is>
      </c>
      <c r="S375" s="42" t="inlineStr">
        <is>
          <t>45,100,756</t>
        </is>
      </c>
      <c r="T375" s="43" t="inlineStr">
        <is>
          <t>PG-13</t>
        </is>
      </c>
      <c r="U375" s="44" t="inlineStr">
        <is>
          <t>111</t>
        </is>
      </c>
      <c r="V375" s="45"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75" s="46" t="inlineStr">
        <is>
          <t>7,000,000</t>
        </is>
      </c>
      <c r="X375" s="35" t="n">
        <v>768362</v>
      </c>
      <c r="Y375" s="35" t="inlineStr">
        <is>
          <t>[921355, 489999, 864692, 958196, 805320, 881957, 956502, 701121, 339395, 1024176, 632065, 483552, 23527, 851238, 10359, 20932, 13972, 628442, 551806, 1108658]</t>
        </is>
      </c>
      <c r="Z375" s="35" t="inlineStr">
        <is>
          <t>88%</t>
        </is>
      </c>
      <c r="AA375" s="35" t="inlineStr">
        <is>
          <t>7.1/10</t>
        </is>
      </c>
      <c r="AB375" s="35" t="inlineStr">
        <is>
          <t>66/100</t>
        </is>
      </c>
      <c r="AC375" s="35" t="inlineStr">
        <is>
          <t>https://www.youtube.com/embed/seBixtcx19E</t>
        </is>
      </c>
      <c r="AD375" s="115" t="inlineStr">
        <is>
          <t>US</t>
        </is>
      </c>
      <c r="AE375" s="115" t="n">
        <v>1731215633548</v>
      </c>
    </row>
    <row r="376" ht="14.25" customHeight="1" s="142">
      <c r="A376" s="108" t="inlineStr">
        <is>
          <t>The Menu</t>
        </is>
      </c>
      <c r="B376" s="109" t="n">
        <v>84</v>
      </c>
      <c r="C376" s="110" t="n"/>
      <c r="D376" s="28" t="n"/>
      <c r="E376" s="111" t="inlineStr">
        <is>
          <t>Horror</t>
        </is>
      </c>
      <c r="F376" s="126" t="inlineStr">
        <is>
          <t>Dark Comedy</t>
        </is>
      </c>
      <c r="G376" s="31" t="n"/>
      <c r="H376" s="32" t="n"/>
      <c r="I376" s="112" t="inlineStr">
        <is>
          <t>20th Century Studios</t>
        </is>
      </c>
      <c r="J376" s="113" t="n">
        <v>2022</v>
      </c>
      <c r="K376" s="35">
        <f>ROW(K376)-1</f>
        <v/>
      </c>
      <c r="L376" s="115" t="b">
        <v>0</v>
      </c>
      <c r="M376" s="114" t="inlineStr">
        <is>
          <t>Very tense, and with enough social commentary to leave you morally conflicted. Excellent performances from Anya Taylor-Joy and especially Ralph Fiennes, who really stands out, making you uncomfortable but also sympathetic.</t>
        </is>
      </c>
      <c r="N376" s="49" t="inlineStr">
        <is>
          <t>A young couple travels to a remote island to eat at an exclusive restaurant where the chef has prepared a lavish menu, with some shocking surprises.</t>
        </is>
      </c>
      <c r="O376" s="50" t="inlineStr">
        <is>
          <t>https://image.tmdb.org/t/p/w500/v31MsWhF9WFh7Qooq6xSBbmJxoG.jpg</t>
        </is>
      </c>
      <c r="P376" s="51" t="inlineStr">
        <is>
          <t>Anya Taylor-Joy, Ralph Fiennes, Nicholas Hoult, Janet McTeer, Paul Adelstein, Rob Yang, Aimee Carrero, John Leguizamo, Arturo Castro, Reed Birney, Hong Chau, Judith Light, Mark St. Cyr, Rebecca Koon, Peter Grosz, Christina Brucato, Adam Aalderks, Jon Paul Allyn, Mel Fair, Cristian Gonzalez, Matthew Cornwell, John Wilkins III, John Cola, Michael A. Dean, Marcus Aveons Duncan, Alexander Goldstein, Grant Henley, Rachel Trautmann, Victor Zheng, Michael Neal, Brandon Herron, Jay Shadix, Melisa Lopez, Elbert Kim</t>
        </is>
      </c>
      <c r="Q376" s="52" t="inlineStr">
        <is>
          <t>Mark Mylod</t>
        </is>
      </c>
      <c r="R376" s="59" t="inlineStr">
        <is>
          <t>[{"Source": "Internet Movie Database", "Value": "7.2/10"}, {"Source": "Rotten Tomatoes", "Value": "88%"}, {"Source": "Metacritic", "Value": "71/100"}]</t>
        </is>
      </c>
      <c r="S376" s="60" t="inlineStr">
        <is>
          <t>79,628,200</t>
        </is>
      </c>
      <c r="T376" s="55" t="inlineStr">
        <is>
          <t>R</t>
        </is>
      </c>
      <c r="U376" s="56" t="inlineStr">
        <is>
          <t>107</t>
        </is>
      </c>
      <c r="V376" s="57"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376" s="61" t="inlineStr">
        <is>
          <t>35,000,000</t>
        </is>
      </c>
      <c r="X376" s="35" t="n">
        <v>593643</v>
      </c>
      <c r="Y376" s="35" t="inlineStr">
        <is>
          <t>[2253, 2756, 661374, 477295, 800815, 664469, 791177, 736769, 788929, 674324, 536554, 766475, 545611, 817758, 497828, 567609, 965150, 615777, 676547, 823766]</t>
        </is>
      </c>
      <c r="Z376" s="35" t="inlineStr">
        <is>
          <t>88%</t>
        </is>
      </c>
      <c r="AA376" s="35" t="inlineStr">
        <is>
          <t>7.2/10</t>
        </is>
      </c>
      <c r="AB376" s="35" t="inlineStr">
        <is>
          <t>71/100</t>
        </is>
      </c>
      <c r="AC376" s="35" t="inlineStr">
        <is>
          <t>https://www.youtube.com/embed/C_uTkUGcHv4</t>
        </is>
      </c>
      <c r="AD376" s="115" t="inlineStr">
        <is>
          <t>US</t>
        </is>
      </c>
      <c r="AE376" s="115" t="n">
        <v>1731215633548</v>
      </c>
    </row>
    <row r="377" ht="14.25" customHeight="1" s="142">
      <c r="A377" s="108" t="inlineStr">
        <is>
          <t>Wolfwalkers</t>
        </is>
      </c>
      <c r="B377" s="109" t="n">
        <v>84</v>
      </c>
      <c r="C377" s="110" t="n"/>
      <c r="D377" s="28" t="n"/>
      <c r="E377" s="111" t="inlineStr">
        <is>
          <t>Animated</t>
        </is>
      </c>
      <c r="F377" s="126" t="n"/>
      <c r="G377" s="31" t="n"/>
      <c r="H377" s="32" t="inlineStr">
        <is>
          <t>Apple TV+</t>
        </is>
      </c>
      <c r="I377" s="112" t="inlineStr">
        <is>
          <t>Apple TV+</t>
        </is>
      </c>
      <c r="J377" s="113" t="n">
        <v>2020</v>
      </c>
      <c r="K377" s="35">
        <f>ROW(K377)-1</f>
        <v/>
      </c>
      <c r="L377" s="115" t="b">
        <v>0</v>
      </c>
      <c r="M377" s="114" t="n"/>
      <c r="N377" s="37"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77" s="38" t="inlineStr">
        <is>
          <t>https://image.tmdb.org/t/p/w500/ehAKuE48okTuonq6TpsNQj8vFTC.jpg</t>
        </is>
      </c>
      <c r="P377" s="39" t="inlineStr">
        <is>
          <t>Honor Kneafsey, Eva Whittaker, Sean Bean, Simon McBurney, Tommy Tiernan, Maria Doyle Kennedy, Jon Kenny, John Morton, Nora Twomey, Oliver McGrath, Paul Young, Niamh Moyles, Ben Andrews, Jerome Burelbach, Vince Drews, Seamus Greene, Gilbert Johnston, Luke Mandie, Ian Sanderson, Jack Caldwell, Eoin Cleary, Marguerita Hanlon, Jacob Holden, Clare Keating, Orla Keating, Caolán Lulias, Patrick McGrath, Daisy Moran, Dylan Muldowney, Mark O'Connell, Róisín O'Shea, Philip Brennan, Jim Carroll, Richie Cody, Brendan Corcoran, Michael Culleton, Sarah Doyle, Amy Dunne, Gilly Fogg, Jennifer Hughes, Michael McGrath, Ken McGuire, Desirée Meade, Graham Mills, Aoibhin Murphy, Mags Murphy, Aaron O'Dea, Cara O'Doherty, Aoife O’Neill, Jacqueline Purcell, Muireann Ryan, Alan Slattery, David Thompson, Eleanor Walsh</t>
        </is>
      </c>
      <c r="Q377" s="40" t="inlineStr">
        <is>
          <t>Tomm Moore, Ross Stewart</t>
        </is>
      </c>
      <c r="R377" s="41" t="inlineStr">
        <is>
          <t>[{"Source": "Internet Movie Database", "Value": "8.0/10"}, {"Source": "Rotten Tomatoes", "Value": "99%"}, {"Source": "Metacritic", "Value": "87/100"}]</t>
        </is>
      </c>
      <c r="S377" s="42" t="inlineStr">
        <is>
          <t>1,310,720</t>
        </is>
      </c>
      <c r="T377" s="43" t="inlineStr">
        <is>
          <t>PG</t>
        </is>
      </c>
      <c r="U377" s="44" t="inlineStr">
        <is>
          <t>103</t>
        </is>
      </c>
      <c r="V377" s="45"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W377" s="46" t="inlineStr">
        <is>
          <t>12,000,000</t>
        </is>
      </c>
      <c r="X377" s="35" t="n">
        <v>441130</v>
      </c>
      <c r="Y377" s="35" t="inlineStr">
        <is>
          <t>[633844, 26963, 661914, 24348, 643612, 811703, 15556, 490005, 498598, 570973, 20359, 6461, 26700, 671643, 595931, 607836, 438736, 566397, 27029, 474538]</t>
        </is>
      </c>
      <c r="Z377" s="35" t="inlineStr">
        <is>
          <t>99%</t>
        </is>
      </c>
      <c r="AA377" s="35" t="inlineStr">
        <is>
          <t>8.0/10</t>
        </is>
      </c>
      <c r="AB377" s="35" t="inlineStr">
        <is>
          <t>87/100</t>
        </is>
      </c>
      <c r="AC377" s="35" t="inlineStr">
        <is>
          <t>https://www.youtube.com/embed/d_Z_tybgPgg</t>
        </is>
      </c>
      <c r="AD377" s="115" t="inlineStr">
        <is>
          <t>IE</t>
        </is>
      </c>
      <c r="AE377" s="115" t="n">
        <v>1731215633548</v>
      </c>
    </row>
    <row r="378" ht="14.25" customHeight="1" s="142">
      <c r="A378" s="108" t="inlineStr">
        <is>
          <t>A Christmas Story</t>
        </is>
      </c>
      <c r="B378" s="109" t="n">
        <v>84</v>
      </c>
      <c r="C378" s="110" t="inlineStr">
        <is>
          <t>A Christmas Story</t>
        </is>
      </c>
      <c r="D378" s="28" t="n"/>
      <c r="E378" s="111" t="inlineStr">
        <is>
          <t>Comedy</t>
        </is>
      </c>
      <c r="F378" s="126" t="inlineStr">
        <is>
          <t>Family</t>
        </is>
      </c>
      <c r="G378" s="31" t="inlineStr">
        <is>
          <t>Christmas</t>
        </is>
      </c>
      <c r="H378" s="32" t="n"/>
      <c r="I378" s="112" t="inlineStr">
        <is>
          <t>Amazon MGM Studios</t>
        </is>
      </c>
      <c r="J378" s="113" t="n">
        <v>1983</v>
      </c>
      <c r="K378" s="35">
        <f>ROW(K378)-1</f>
        <v/>
      </c>
      <c r="L378" s="115" t="b">
        <v>0</v>
      </c>
      <c r="M378" s="114" t="n"/>
      <c r="N378" s="37" t="inlineStr">
        <is>
          <t>The comic mishaps and adventures of a young boy named Ralph, trying to convince his parents, teachers, and Santa that a Red Ryder B.B. gun really is the perfect Christmas gift for the 1940s.</t>
        </is>
      </c>
      <c r="O378" s="38" t="inlineStr">
        <is>
          <t>https://image.tmdb.org/t/p/w500/f3VITMLSmP3Ai65AvXT54RcF5Sw.jpg</t>
        </is>
      </c>
      <c r="P378" s="39" t="inlineStr">
        <is>
          <t>Melinda Dillon, Darren McGavin, Peter Billingsley, Jean Shepherd, Ian Petrella, Scott Schwartz, R.D. Robb, Tedde Moore, Yano Anaya, Zack Ward, Jeff Gillen, Leslie Carlson, Jim Hunter, Patty Johnson, Drew Hocevar, David Edward, Dwayne McLean, Helen E. Kaider, John Wong, Johan Sebastian Wong, Fred Lee, Dan Ma, Rocco Bellusci, Tommy Wallace, Court Benson, Leigh Brown, Bob Clark, Giada Dobrzenska, Dave Duff, Jordan-Patrick Marcantonio, Gary A. Jones, Kristephan Warren-Stevens, Don Geyer, Kathryn Hayzer, John Kennedy, Bill Kravitz, Julie Matthews, Christine Powrie, Quinn Smith</t>
        </is>
      </c>
      <c r="Q378" s="40" t="inlineStr">
        <is>
          <t>Bob Clark</t>
        </is>
      </c>
      <c r="R378" s="41" t="inlineStr">
        <is>
          <t>[{"Source": "Internet Movie Database", "Value": "7.9/10"}, {"Source": "Rotten Tomatoes", "Value": "89%"}, {"Source": "Metacritic", "Value": "77/100"}]</t>
        </is>
      </c>
      <c r="S378" s="42" t="inlineStr">
        <is>
          <t>20,700,000</t>
        </is>
      </c>
      <c r="T378" s="43" t="inlineStr">
        <is>
          <t>PG</t>
        </is>
      </c>
      <c r="U378" s="44" t="inlineStr">
        <is>
          <t>93</t>
        </is>
      </c>
      <c r="V378" s="45" t="inlineStr">
        <is>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78" s="46" t="inlineStr">
        <is>
          <t>3,300,000</t>
        </is>
      </c>
      <c r="X378" s="35" t="n">
        <v>850</v>
      </c>
      <c r="Y378" s="35" t="inlineStr">
        <is>
          <t>[485517, 929340, 5825, 13675, 13644, 33974, 434389, 35021, 125504, 51443, 11155, 155556, 84999, 329243, 49743, 14497, 562490, 49742, 87400, 146405]</t>
        </is>
      </c>
      <c r="Z378" s="35" t="inlineStr">
        <is>
          <t>89%</t>
        </is>
      </c>
      <c r="AA378" s="35" t="inlineStr">
        <is>
          <t>7.9/10</t>
        </is>
      </c>
      <c r="AB378" s="35" t="inlineStr">
        <is>
          <t>77/100</t>
        </is>
      </c>
      <c r="AC378" s="35" t="inlineStr">
        <is>
          <t>https://www.youtube.com/embed/ptbPSR9pAB8</t>
        </is>
      </c>
      <c r="AD378" s="115" t="inlineStr">
        <is>
          <t>US</t>
        </is>
      </c>
      <c r="AE378" s="115" t="n">
        <v>1731215633548</v>
      </c>
    </row>
    <row r="379" ht="14.25" customHeight="1" s="142">
      <c r="A379" s="108" t="inlineStr">
        <is>
          <t>The Rock</t>
        </is>
      </c>
      <c r="B379" s="109" t="n">
        <v>84</v>
      </c>
      <c r="C379" s="110" t="inlineStr">
        <is>
          <t>Disney Live Action</t>
        </is>
      </c>
      <c r="D379" s="28" t="n"/>
      <c r="E379" s="111" t="inlineStr">
        <is>
          <t>Action</t>
        </is>
      </c>
      <c r="F379" s="126" t="inlineStr">
        <is>
          <t>Thriller</t>
        </is>
      </c>
      <c r="G379" s="31" t="n"/>
      <c r="H379" s="32" t="n"/>
      <c r="I379" s="112" t="inlineStr">
        <is>
          <t>Disney</t>
        </is>
      </c>
      <c r="J379" s="113" t="n">
        <v>1996</v>
      </c>
      <c r="K379" s="35">
        <f>ROW(K379)-1</f>
        <v/>
      </c>
      <c r="L379" s="115" t="b">
        <v>0</v>
      </c>
      <c r="M379" s="114" t="n"/>
      <c r="N379" s="37"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79" s="38" t="inlineStr">
        <is>
          <t>https://image.tmdb.org/t/p/w500/j5mxLNWjUlXUUk8weFBtnF4afIR.jpg</t>
        </is>
      </c>
      <c r="P379" s="39" t="inlineStr">
        <is>
          <t>Sean Connery, Nicolas Cage, Ed Harris, John Spencer, David Morse, William Forsythe, Michael Biehn, Vanessa Marcil, John C. McGinley, Gregory Sporleder, Tony Todd, Bokeem Woodbine, Jim Maniaci, Greg Collins, Brendan Kelly, Steve Harris, Danny Nucci, Claire Forlani, Celeste Weaver, Todd Louiso, David Bowe, Raquel Krelle, Dennis Chalker, Marshall R. Teague, Duffy Gaver, Steve Decker, Joseph Hawes, Mike Mahrer, Carlos Sandoval, Rick Toms, Billy Devlin, Jack Yates, Juan A. Riojas, Joseph Patrick Kelly, Ingo Neuhaus, John Laughlin, Harry Humphries, Howard Platt, Willie Garson, John Nathan, Robert M. Anselmo, Jack Ford, Thomas J. Hageboeck, Dwight Hicks, Ralph Peduto, Anthony Clark, Andy Ryan, Hans Georg Struhar, Robert C. Besgrove, Sean Skelton, Raymond O'Connor, Jane Sanguinetti, Luenell, John W. Love Jr., Sam Whipple, Tom Towles, Ronald Simmons, Robert Ben Rajab, Leonard McMahan, Anthony Guidera, Jim Caviezel, John Enos III, Ken Kells, Fred Salvallon, Buck Kartalian, Xander Berkeley, Raymond Cruz, Matthew James Gulbranson, Philip Baker Hall, Pat Skipper, Stuart Wilson, Stanley Anderson, David Marshall Grant</t>
        </is>
      </c>
      <c r="Q379" s="40" t="inlineStr">
        <is>
          <t>Michael Bay</t>
        </is>
      </c>
      <c r="R379" s="41" t="inlineStr">
        <is>
          <t>[{"Source": "Internet Movie Database", "Value": "7.4/10"}, {"Source": "Rotten Tomatoes", "Value": "67%"}, {"Source": "Metacritic", "Value": "58/100"}]</t>
        </is>
      </c>
      <c r="S379" s="42" t="inlineStr">
        <is>
          <t>335,062,621</t>
        </is>
      </c>
      <c r="T379" s="43" t="inlineStr">
        <is>
          <t>R</t>
        </is>
      </c>
      <c r="U379" s="44" t="inlineStr">
        <is>
          <t>137</t>
        </is>
      </c>
      <c r="V379" s="45" t="inlineStr">
        <is>
          <t>{"link": "https://www.themoviedb.org/movie/9802-the-rock/watch?locale=CA",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379" s="46" t="inlineStr">
        <is>
          <t>75,000,000</t>
        </is>
      </c>
      <c r="X379" s="35" t="n">
        <v>9802</v>
      </c>
      <c r="Y379" s="35" t="inlineStr">
        <is>
          <t>[1701, 754, 451, 60308, 1669, 1491, 12100, 954, 755, 8840, 5503, 36670, 9208, 11966, 949, 9772, 2059, 2118, 340945, 9679]</t>
        </is>
      </c>
      <c r="Z379" s="35" t="inlineStr">
        <is>
          <t>67%</t>
        </is>
      </c>
      <c r="AA379" s="35" t="inlineStr">
        <is>
          <t>7.4/10</t>
        </is>
      </c>
      <c r="AB379" s="35" t="inlineStr">
        <is>
          <t>58/100</t>
        </is>
      </c>
      <c r="AC379" s="35" t="inlineStr">
        <is>
          <t>https://www.youtube.com/embed/a3qcNyjj9ZQ</t>
        </is>
      </c>
      <c r="AD379" s="115" t="inlineStr">
        <is>
          <t>US</t>
        </is>
      </c>
      <c r="AE379" s="115" t="n">
        <v>1731215633548</v>
      </c>
    </row>
    <row r="380" ht="14.25" customHeight="1" s="142">
      <c r="A380" s="108" t="inlineStr">
        <is>
          <t>How to Train Your Dragon 2</t>
        </is>
      </c>
      <c r="B380" s="109" t="n">
        <v>84</v>
      </c>
      <c r="C380" s="110" t="inlineStr">
        <is>
          <t>How to Train Your Dragon</t>
        </is>
      </c>
      <c r="D380" s="28" t="n"/>
      <c r="E380" s="111" t="inlineStr">
        <is>
          <t>Animated</t>
        </is>
      </c>
      <c r="F380" s="126" t="n"/>
      <c r="G380" s="31" t="n"/>
      <c r="H380" s="32" t="n"/>
      <c r="I380" s="112" t="inlineStr">
        <is>
          <t>Dreamworks</t>
        </is>
      </c>
      <c r="J380" s="113" t="n">
        <v>2014</v>
      </c>
      <c r="K380" s="35">
        <f>ROW(K380)-1</f>
        <v/>
      </c>
      <c r="L380" s="115" t="b">
        <v>0</v>
      </c>
      <c r="M380" s="114"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380"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380" s="50" t="inlineStr">
        <is>
          <t>https://image.tmdb.org/t/p/w500/d13Uj86LdbDLrfDoHR5aDOFYyJC.jpg</t>
        </is>
      </c>
      <c r="P380" s="51" t="inlineStr">
        <is>
          <t>Jay Baruchel, Cate Blanchett, Gerard Butler, Craig Ferguson, America Ferrera, Jonah Hill, Christopher Mintz-Plasse, T.J. Miller, Kristen Wiig, Djimon Hounsou, Kit Harington, Kieron Elliott, Philip McGrade, Andrew Ableson, Gideon Emery, Simon Kassianides, Randy Thom</t>
        </is>
      </c>
      <c r="Q380" s="52" t="inlineStr">
        <is>
          <t>Dean DeBlois</t>
        </is>
      </c>
      <c r="R380" s="53" t="inlineStr">
        <is>
          <t>[{"Source": "Internet Movie Database", "Value": "7.8/10"}, {"Source": "Rotten Tomatoes", "Value": "92%"}, {"Source": "Metacritic", "Value": "77/100"}]</t>
        </is>
      </c>
      <c r="S380" s="54" t="inlineStr">
        <is>
          <t>621,537,519</t>
        </is>
      </c>
      <c r="T380" s="55" t="inlineStr">
        <is>
          <t>PG</t>
        </is>
      </c>
      <c r="U380" s="56" t="inlineStr">
        <is>
          <t>102</t>
        </is>
      </c>
      <c r="V380" s="57" t="inlineStr">
        <is>
          <t>{"link": "https://www.themoviedb.org/movie/82702-how-to-train-your-dragon-2/watch?locale=CA",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0" s="58" t="inlineStr">
        <is>
          <t>145,000,000</t>
        </is>
      </c>
      <c r="X380" s="35" t="n">
        <v>82702</v>
      </c>
      <c r="Y380" s="35" t="inlineStr">
        <is>
          <t>[166428, 10191, 82703, 102651, 127585, 187017, 298115, 137106, 137113, 638507, 172385, 10009, 228161, 170687, 91314, 175112, 270946, 109445, 177572, 9444]</t>
        </is>
      </c>
      <c r="Z380" s="35" t="inlineStr">
        <is>
          <t>92%</t>
        </is>
      </c>
      <c r="AA380" s="35" t="inlineStr">
        <is>
          <t>7.8/10</t>
        </is>
      </c>
      <c r="AB380" s="35" t="inlineStr">
        <is>
          <t>77/100</t>
        </is>
      </c>
      <c r="AC380" s="35" t="inlineStr">
        <is>
          <t>https://www.youtube.com/embed/1Y0erVF9cLI</t>
        </is>
      </c>
      <c r="AD380" s="115" t="inlineStr">
        <is>
          <t>US</t>
        </is>
      </c>
      <c r="AE380" s="115" t="n">
        <v>1731215633548</v>
      </c>
    </row>
    <row r="381" ht="14.25" customHeight="1" s="142">
      <c r="A381" s="108" t="inlineStr">
        <is>
          <t>West Side Story</t>
        </is>
      </c>
      <c r="B381" s="109" t="n">
        <v>83</v>
      </c>
      <c r="C381" s="110" t="n"/>
      <c r="D381" s="28" t="n"/>
      <c r="E381" s="111" t="inlineStr">
        <is>
          <t>Drama</t>
        </is>
      </c>
      <c r="F381" s="126" t="inlineStr">
        <is>
          <t>Musical</t>
        </is>
      </c>
      <c r="G381" s="31" t="n"/>
      <c r="H381" s="32" t="n"/>
      <c r="I381" s="112" t="inlineStr">
        <is>
          <t>20th Century Studios</t>
        </is>
      </c>
      <c r="J381" s="113" t="n">
        <v>2021</v>
      </c>
      <c r="K381" s="35">
        <f>ROW(K381)-1</f>
        <v/>
      </c>
      <c r="L381" s="115" t="b">
        <v>0</v>
      </c>
      <c r="M381" s="114" t="n"/>
      <c r="N381" s="37" t="inlineStr">
        <is>
          <t>Two youngsters from rival New York City gangs fall in love, but tensions between their respective friends build toward tragedy.</t>
        </is>
      </c>
      <c r="O381" s="38" t="inlineStr">
        <is>
          <t>https://image.tmdb.org/t/p/w500/myAX5qoD6YVLNGiWpk2wcU66Vfq.jpg</t>
        </is>
      </c>
      <c r="P381" s="39" t="inlineStr">
        <is>
          <t>Ansel Elgort, Rachel Zegler, Ariana DeBose, David Alvarez, Mike Faist, Brian d'Arcy James, Corey Stoll, Rita Moreno, Josh Rivera, Ana Isabelle, Ilda Mason, iris menas, Julius Anthony Rubio, Tanairi Sade Vazquez, David Aviles Morales, Sebastian Serra, Ricardo Zayas, Ricky Ubeda, Andrei Chagas, Adriel Flete, Jacob Guzman, Kelvin Delgado, Carlos Sánchez Falú, Yurel Echezarreta, David Guzman, Sean Harrison Jones, Jess LeProtto, Patrick Higgins, Kyle Allen, John Michael Fiumara, Kevin Csolak, Kyle Coffman, Ben Cook, Harrison Coll, Garett Hawe, Myles Erlick, Julian Elia, Carlos E. Gonzalez, Daniel Patrick Russell, Yesenia Ayala, Gabriela M. Soto, Juliette Feliciano Ortiz, Jeanette Delgado, Maria Alexis Rodriguez, Edriz E. Rosa Pérez, Jennifer Florentino, Melody Martí, Gaby Diaz, Isabella Ward, Eloise Kropp, Paloma Garcia-Lee, Leigh-Ann Esty, Lauren Leach, Brittany Pollack, Kellie Drobnick, Skye Mattox, Adriana Pierce, Jonalyn Saxer, Brianna Abruzzo, Halli Toland, Sara Esty, Talia Ryder, Maddie Ziegler, Andréa Burns, Mike Iveson, Jamila Velazquez, Annelise Cepero, Yassmin Alers, Jamie Harris, Curtiss Cook, Nadia Quinn, Arianna Rosario, Natalie Toro, María Alejandra Castillo, Mannelly Gonzalez Abreu, Maya Haghighi Guliani, Tyler Myers, Jesseudi Marcelino, German M. Castillo, Ciara Calderon, Aubrey Mills, Leonardo Ro, Adrian Castillo, Luke Joseph Fuentes Duculan, Abigail R. Valdez, Navio Lopez, Victor Cruz, Erik Charlston, Clint de Ganon, Dave Phillips, Silvano Monasterios, Ric Molina, Dan Pearson, Hommy Ramos, Jose Ruiz, Jumaane Smith, Dave Noland, Roland Morales, Javier Diaz, Chryssie Whitehead, Ron Stroman, Rene Ojeda, Feiga Martinez, Mike Massimino, Ryan Woodle, David Bean, Bert Michaels, Joe Lanza, Savannah Renée Rodriguez, Denia Brache, Lesley Bilingslea, Andy Powers, Reginald L. Barnes, Patrick Noonan, Jeff Ward, Pablo Thomas, Paul Niebanck, Ixchel Cuellar, Ricky Garcia, Oscar Antonio Rodriguez, José Ramón Rosario, Doreen Montalvo, Shade Rupe, Isaias Badilla, Sean Harrison Jones, Samantha Seawolf</t>
        </is>
      </c>
      <c r="Q381" s="40" t="inlineStr">
        <is>
          <t>Steven Spielberg</t>
        </is>
      </c>
      <c r="R381" s="41" t="inlineStr">
        <is>
          <t>[{"Source": "Internet Movie Database", "Value": "7.1/10"}, {"Source": "Rotten Tomatoes", "Value": "91%"}, {"Source": "Metacritic", "Value": "85/100"}]</t>
        </is>
      </c>
      <c r="S381" s="42" t="inlineStr">
        <is>
          <t>76,016,171</t>
        </is>
      </c>
      <c r="T381" s="43" t="inlineStr">
        <is>
          <t>PG-13</t>
        </is>
      </c>
      <c r="U381" s="44" t="inlineStr">
        <is>
          <t>156</t>
        </is>
      </c>
      <c r="V381" s="45"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1" s="46" t="inlineStr">
        <is>
          <t>100,000,000</t>
        </is>
      </c>
      <c r="X381" s="35" t="n">
        <v>511809</v>
      </c>
      <c r="Y381" s="35" t="inlineStr">
        <is>
          <t>[718032, 680813, 932104, 1725, 659988, 802217, 766798, 600583, 537116, 498402, 614917, 644495, 486753, 584583, 419546, 829358, 468996, 39413, 661591, 839678]</t>
        </is>
      </c>
      <c r="Z381" s="35" t="inlineStr">
        <is>
          <t>91%</t>
        </is>
      </c>
      <c r="AA381" s="35" t="inlineStr">
        <is>
          <t>7.1/10</t>
        </is>
      </c>
      <c r="AB381" s="35" t="inlineStr">
        <is>
          <t>85/100</t>
        </is>
      </c>
      <c r="AC381" s="35" t="inlineStr">
        <is>
          <t>https://www.youtube.com/embed/A5GJLwWiYSg</t>
        </is>
      </c>
      <c r="AD381" s="115" t="inlineStr">
        <is>
          <t>US</t>
        </is>
      </c>
      <c r="AE381" s="115" t="n">
        <v>1731215633548</v>
      </c>
    </row>
    <row r="382" ht="14.25" customHeight="1" s="142">
      <c r="A382" s="108" t="inlineStr">
        <is>
          <t>Better Watch Out</t>
        </is>
      </c>
      <c r="B382" s="109" t="n">
        <v>83</v>
      </c>
      <c r="C382" s="110" t="n"/>
      <c r="D382" s="28" t="n"/>
      <c r="E382" s="111" t="inlineStr">
        <is>
          <t>Horror</t>
        </is>
      </c>
      <c r="F382" s="126" t="n"/>
      <c r="G382" s="31" t="inlineStr">
        <is>
          <t>Christmas</t>
        </is>
      </c>
      <c r="H382" s="32" t="n"/>
      <c r="I382" s="112" t="inlineStr">
        <is>
          <t>Well Go USA</t>
        </is>
      </c>
      <c r="J382" s="113" t="n">
        <v>2017</v>
      </c>
      <c r="K382" s="35">
        <f>ROW(K382)-1</f>
        <v/>
      </c>
      <c r="L382" s="115" t="b">
        <v>0</v>
      </c>
      <c r="M382" s="114"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382" s="62" t="inlineStr">
        <is>
          <t>On a quiet suburban street tucked within a 'safe neighborhood', a babysitter must defend a twelve-year-old boy from strangers breaking into the house, only to discover that this is far from a normal home invasion.</t>
        </is>
      </c>
      <c r="O382" s="63" t="inlineStr">
        <is>
          <t>https://image.tmdb.org/t/p/w500/liI4c3GYaKuAo4FsCF4RKvFFqbV.jpg</t>
        </is>
      </c>
      <c r="P382" s="64" t="inlineStr">
        <is>
          <t>Olivia DeJonge, Levi Miller, Ed Oxenbould, Aleks Mikic, Dacre Montgomery, Patrick Warburton, Virginia Madsen, Alexandra Matusko, Georgia Holland, Beau Andre, Michi Fifer, Tara Jade Borg, Tricia Mary Hennessy, Mary Clearkin, Hugo Monotti, Brendan Clearkin</t>
        </is>
      </c>
      <c r="Q382" s="65" t="inlineStr">
        <is>
          <t>Chris Peckover</t>
        </is>
      </c>
      <c r="R382" s="59" t="inlineStr">
        <is>
          <t>[{"Source": "Internet Movie Database", "Value": "6.5/10"}, {"Source": "Rotten Tomatoes", "Value": "89%"}, {"Source": "Metacritic", "Value": "67/100"}]</t>
        </is>
      </c>
      <c r="S382" s="95" t="inlineStr">
        <is>
          <t>176,288</t>
        </is>
      </c>
      <c r="T382" s="96" t="inlineStr">
        <is>
          <t>R</t>
        </is>
      </c>
      <c r="U382" s="97" t="inlineStr">
        <is>
          <t>89</t>
        </is>
      </c>
      <c r="V382" s="45" t="inlineStr">
        <is>
          <t>{"link": "https://www.themoviedb.org/movie/406994-better-watch-out/watch?locale=CA",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t>
        </is>
      </c>
      <c r="W382" s="71" t="inlineStr">
        <is>
          <t>0</t>
        </is>
      </c>
      <c r="X382" s="35" t="n">
        <v>406994</v>
      </c>
      <c r="Y382" s="35" t="inlineStr">
        <is>
          <t>[429733, 376570, 459258, 414027, 74402, 409164, 630766, 418235, 398798, 15749, 437042, 26180, 402672, 450438, 574284, 19403, 579230, 436373, 13907, 821390]</t>
        </is>
      </c>
      <c r="Z382" s="35" t="inlineStr">
        <is>
          <t>89%</t>
        </is>
      </c>
      <c r="AA382" s="35" t="inlineStr">
        <is>
          <t>6.5/10</t>
        </is>
      </c>
      <c r="AB382" s="35" t="inlineStr">
        <is>
          <t>67/100</t>
        </is>
      </c>
      <c r="AC382" s="35" t="inlineStr">
        <is>
          <t>https://www.youtube.com/embed/f2fRiIPFX7g</t>
        </is>
      </c>
      <c r="AD382" s="115" t="inlineStr">
        <is>
          <t>AU</t>
        </is>
      </c>
      <c r="AE382" s="115" t="n">
        <v>1731215633548</v>
      </c>
    </row>
    <row r="383" ht="14.25" customHeight="1" s="142">
      <c r="A383" s="108" t="inlineStr">
        <is>
          <t>The Black Phone</t>
        </is>
      </c>
      <c r="B383" s="109" t="n">
        <v>83</v>
      </c>
      <c r="C383" s="110" t="inlineStr">
        <is>
          <t>Blumhouse</t>
        </is>
      </c>
      <c r="D383" s="28" t="n"/>
      <c r="E383" s="111" t="inlineStr">
        <is>
          <t>Horror</t>
        </is>
      </c>
      <c r="F383" s="126" t="n"/>
      <c r="G383" s="31" t="n"/>
      <c r="H383" s="32" t="n"/>
      <c r="I383" s="112" t="inlineStr">
        <is>
          <t>Universal Pictures</t>
        </is>
      </c>
      <c r="J383" s="113" t="n">
        <v>2022</v>
      </c>
      <c r="K383" s="35">
        <f>ROW(K383)-1</f>
        <v/>
      </c>
      <c r="L383" s="115" t="b">
        <v>0</v>
      </c>
      <c r="M383" s="114" t="n"/>
      <c r="N383"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383" s="63" t="inlineStr">
        <is>
          <t>https://image.tmdb.org/t/p/w500/lr11mCT85T1JanlgjMuhs9nMht4.jpg</t>
        </is>
      </c>
      <c r="P383" s="64" t="inlineStr">
        <is>
          <t>Mason Thames, Ethan Hawke, Madeleine McGraw, Jeremy Davies, E. Roger Mitchell, Troy Rudeseal, James Ransone, Miguel Mora, Rebecca Clarke, J. Gaven Wilde, Spencer Fitzgerald, Jordan Isaiah White, Brady Ryan, Tristan Pravong, Jacob Moran, Brady Hepner, Banks Repeta, Kristina Arjona, Sheila M. O'Rear, Rocco Poveromo, Kellan Rhude, Gina Jun, Ryan Cronan, Dashiell Derrickson, Braxton Alexander, Reagan Shumate, Bay Allebach, Andrew Farmer, T. Maxwell Martin, Ron Blake, Robert Fortunato, Chris TC Edge, Mark Riccardi, Megan Petersen, Mike Bailey, Christine Connelly, Matthew Simmons, Parrish Stikeleather, Luca De Massis, Derrick Lemmon, Veronica Russell</t>
        </is>
      </c>
      <c r="Q383" s="65" t="inlineStr">
        <is>
          <t>Scott Derrickson</t>
        </is>
      </c>
      <c r="R383" s="59" t="inlineStr">
        <is>
          <t>[{"Source": "Internet Movie Database", "Value": "6.9/10"}, {"Source": "Rotten Tomatoes", "Value": "81%"}, {"Source": "Metacritic", "Value": "65/100"}]</t>
        </is>
      </c>
      <c r="S383" s="66" t="inlineStr">
        <is>
          <t>161,440,742</t>
        </is>
      </c>
      <c r="T383" s="67" t="inlineStr">
        <is>
          <t>R</t>
        </is>
      </c>
      <c r="U383" s="68" t="inlineStr">
        <is>
          <t>103</t>
        </is>
      </c>
      <c r="V383" s="45"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3" s="69" t="inlineStr">
        <is>
          <t>16,000,000</t>
        </is>
      </c>
      <c r="X383" s="35" t="n">
        <v>756999</v>
      </c>
      <c r="Y383" s="35" t="inlineStr">
        <is>
          <t>[629015, 507086, 762504, 766507, 760104, 759175, 616037, 718789, 725201, 698948, 438148, 240, 864370, 755566, 614934, 882598, 830788, 361743, 453395, 760161]</t>
        </is>
      </c>
      <c r="Z383" s="35" t="inlineStr">
        <is>
          <t>81%</t>
        </is>
      </c>
      <c r="AA383" s="35" t="inlineStr">
        <is>
          <t>6.9/10</t>
        </is>
      </c>
      <c r="AB383" s="35" t="inlineStr">
        <is>
          <t>65/100</t>
        </is>
      </c>
      <c r="AC383" s="35" t="inlineStr">
        <is>
          <t>https://www.youtube.com/embed/nQWAVkx8O74</t>
        </is>
      </c>
      <c r="AD383" s="115" t="inlineStr">
        <is>
          <t>US</t>
        </is>
      </c>
      <c r="AE383" s="115" t="n">
        <v>1731215633548</v>
      </c>
    </row>
    <row r="384" ht="14.25" customHeight="1" s="142">
      <c r="A384" s="108" t="inlineStr">
        <is>
          <t>The Simpsons Movie</t>
        </is>
      </c>
      <c r="B384" s="109" t="n">
        <v>83</v>
      </c>
      <c r="C384" s="110" t="n"/>
      <c r="D384" s="28" t="n"/>
      <c r="E384" s="111" t="inlineStr">
        <is>
          <t>Animated</t>
        </is>
      </c>
      <c r="F384" s="126" t="n"/>
      <c r="G384" s="31" t="n"/>
      <c r="H384" s="32" t="n"/>
      <c r="I384" s="112" t="inlineStr">
        <is>
          <t>20th Century Studios</t>
        </is>
      </c>
      <c r="J384" s="113" t="n">
        <v>2007</v>
      </c>
      <c r="K384" s="35">
        <f>ROW(K384)-1</f>
        <v/>
      </c>
      <c r="L384" s="115" t="b">
        <v>0</v>
      </c>
      <c r="M384" s="114" t="n"/>
      <c r="N384" s="37" t="inlineStr">
        <is>
          <t>After Homer accidentally pollutes the town's water supply, Springfield is encased in a gigantic dome by the EPA and the Simpsons are declared fugitives.</t>
        </is>
      </c>
      <c r="O384" s="38" t="inlineStr">
        <is>
          <t>https://image.tmdb.org/t/p/w500/gzb6P78zeFTnv9eoFYnaJ2YrZ5q.jpg</t>
        </is>
      </c>
      <c r="P384" s="39" t="inlineStr">
        <is>
          <t>Dan Castellaneta, Julie Kavner, Nancy Cartwright, Yeardley Smith, Hank Azaria, Harry Shearer, Pamela Hayden, Tress MacNeille, Albert Brooks, Karl Wiedergott, Marcia Wallace, Russi Taylor, Maggie Roswell, Phil Rosenthal, Billie Joe Armstrong, Mike Dirnt, Tré Cool, Joe Mantegna, Tom Hanks</t>
        </is>
      </c>
      <c r="Q384" s="40" t="inlineStr">
        <is>
          <t>David Silverman</t>
        </is>
      </c>
      <c r="R384" s="41" t="inlineStr">
        <is>
          <t>[{"Source": "Internet Movie Database", "Value": "7.3/10"}, {"Source": "Rotten Tomatoes", "Value": "87%"}, {"Source": "Metacritic", "Value": "80/100"}]</t>
        </is>
      </c>
      <c r="S384" s="42" t="inlineStr">
        <is>
          <t>527,068,851</t>
        </is>
      </c>
      <c r="T384" s="43" t="inlineStr">
        <is>
          <t>PG-13</t>
        </is>
      </c>
      <c r="U384" s="44" t="inlineStr">
        <is>
          <t>87</t>
        </is>
      </c>
      <c r="V384" s="45" t="inlineStr">
        <is>
          <t>{"link": "https://www.themoviedb.org/movie/35-the-simpsons-movie/watch?locale=CA",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84" s="46" t="inlineStr">
        <is>
          <t>75,000,000</t>
        </is>
      </c>
      <c r="X384" s="35" t="n">
        <v>35</v>
      </c>
      <c r="Y384" s="35" t="inlineStr">
        <is>
          <t>[11836, 2698, 2062, 810, 116440, 26736, 9408, 38745, 41513, 5255, 1268, 591, 5559, 533, 10193, 66129, 496, 22794, 155, 856]</t>
        </is>
      </c>
      <c r="Z384" s="35" t="inlineStr">
        <is>
          <t>87%</t>
        </is>
      </c>
      <c r="AA384" s="35" t="inlineStr">
        <is>
          <t>7.3/10</t>
        </is>
      </c>
      <c r="AB384" s="35" t="inlineStr">
        <is>
          <t>80/100</t>
        </is>
      </c>
      <c r="AC384" s="35" t="inlineStr">
        <is>
          <t>https://www.youtube.com/embed/XPG0MqIcby8</t>
        </is>
      </c>
      <c r="AD384" s="115" t="inlineStr">
        <is>
          <t>US</t>
        </is>
      </c>
      <c r="AE384" s="115" t="n">
        <v>1731215633548</v>
      </c>
    </row>
    <row r="385" ht="14.25" customHeight="1" s="142">
      <c r="A385" s="108" t="inlineStr">
        <is>
          <t>Blockers</t>
        </is>
      </c>
      <c r="B385" s="109" t="n">
        <v>83</v>
      </c>
      <c r="C385" s="110" t="n"/>
      <c r="D385" s="28" t="n"/>
      <c r="E385" s="111" t="inlineStr">
        <is>
          <t>Comedy</t>
        </is>
      </c>
      <c r="F385" s="126" t="n"/>
      <c r="G385" s="31" t="n"/>
      <c r="H385" s="32" t="n"/>
      <c r="I385" s="112" t="inlineStr">
        <is>
          <t>Universal Pictures</t>
        </is>
      </c>
      <c r="J385" s="113" t="n">
        <v>2018</v>
      </c>
      <c r="K385" s="35">
        <f>ROW(K385)-1</f>
        <v/>
      </c>
      <c r="L385" s="115" t="b">
        <v>0</v>
      </c>
      <c r="M385" s="114" t="n"/>
      <c r="N385" s="37" t="inlineStr">
        <is>
          <t>When three parents discover that each of their daughters have a pact to lose their virginity at prom, they launch a covert one-night operation to stop the teens from sealing the deal.</t>
        </is>
      </c>
      <c r="O385" s="38" t="inlineStr">
        <is>
          <t>https://image.tmdb.org/t/p/w500/uvlUQXg0AlpGzKukO11K7QtW3Yu.jpg</t>
        </is>
      </c>
      <c r="P385" s="39" t="inlineStr">
        <is>
          <t>Leslie Mann, John Cena, Ike Barinholtz, Kathryn Newton, Geraldine Viswanathan, Gideon Adlon, Ramona Young, Graham Phillips, Miles Robbins, Jimmy Bellinger, Colton Dunn, Sarayu Blue, Gary Cole, Gina Gershon, June Diane Raphael, Hannibal Buress, Anniston Almond, Noor Anna Maher, Hannah Goergen, Chad Sanborn, Aubree McGuire, Milana Alrayes, Rylee Whiteman, Madeline Erwin, Aubrey Michele Katz, Audrey Casson, Brian Shortall, Amy Chandler, Andrew Lopez, Victoria Hall, Jake Picking, T.C. Carter, Kathryn Lim, Jordan Olivia Howell</t>
        </is>
      </c>
      <c r="Q385" s="40" t="inlineStr">
        <is>
          <t>Kay Cannon</t>
        </is>
      </c>
      <c r="R385" s="41" t="inlineStr">
        <is>
          <t>[{"Source": "Internet Movie Database", "Value": "6.2/10"}, {"Source": "Rotten Tomatoes", "Value": "84%"}, {"Source": "Metacritic", "Value": "69/100"}]</t>
        </is>
      </c>
      <c r="S385" s="42" t="inlineStr">
        <is>
          <t>94,017,294</t>
        </is>
      </c>
      <c r="T385" s="43" t="inlineStr">
        <is>
          <t>R</t>
        </is>
      </c>
      <c r="U385" s="44" t="inlineStr">
        <is>
          <t>102</t>
        </is>
      </c>
      <c r="V385" s="45"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5" s="46" t="inlineStr">
        <is>
          <t>21,000,000</t>
        </is>
      </c>
      <c r="X385" s="35" t="n">
        <v>437557</v>
      </c>
      <c r="Y385" s="35" t="inlineStr">
        <is>
          <t>[464502, 340022, 457041, 70706, 554241, 460668, 455980, 447332, 503346, 341077, 653610, 432301, 239562, 393575, 457917, 399725, 358895, 401600, 417936, 397601]</t>
        </is>
      </c>
      <c r="Z385" s="35" t="inlineStr">
        <is>
          <t>84%</t>
        </is>
      </c>
      <c r="AA385" s="35" t="inlineStr">
        <is>
          <t>6.2/10</t>
        </is>
      </c>
      <c r="AB385" s="35" t="inlineStr">
        <is>
          <t>69/100</t>
        </is>
      </c>
      <c r="AC385" s="35" t="inlineStr">
        <is>
          <t>https://www.youtube.com/embed/RfFcaV5O7SU</t>
        </is>
      </c>
      <c r="AD385" s="115" t="inlineStr">
        <is>
          <t>US</t>
        </is>
      </c>
      <c r="AE385" s="115" t="n">
        <v>1731215633548</v>
      </c>
    </row>
    <row r="386" ht="14.25" customHeight="1" s="142">
      <c r="A386" s="108" t="inlineStr">
        <is>
          <t>Chicken Run</t>
        </is>
      </c>
      <c r="B386" s="109" t="n">
        <v>83</v>
      </c>
      <c r="C386" s="110" t="inlineStr">
        <is>
          <t>Aardman Animation</t>
        </is>
      </c>
      <c r="D386" s="28" t="inlineStr">
        <is>
          <t>Chicken Run</t>
        </is>
      </c>
      <c r="E386" s="111" t="inlineStr">
        <is>
          <t>Animated</t>
        </is>
      </c>
      <c r="F386" s="126" t="inlineStr">
        <is>
          <t>Stop-Motion</t>
        </is>
      </c>
      <c r="G386" s="31" t="n"/>
      <c r="H386" s="32" t="n"/>
      <c r="I386" s="112" t="inlineStr">
        <is>
          <t>Dreamworks</t>
        </is>
      </c>
      <c r="J386" s="113" t="n">
        <v>2000</v>
      </c>
      <c r="K386" s="35">
        <f>ROW(K386)-1</f>
        <v/>
      </c>
      <c r="L386" s="115" t="b">
        <v>0</v>
      </c>
      <c r="M386" s="114" t="n"/>
      <c r="N386" s="37"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386" s="38" t="inlineStr">
        <is>
          <t>https://image.tmdb.org/t/p/w500/oYbVT9e0k2ZSrRhDSCw2Yqshe1n.jpg</t>
        </is>
      </c>
      <c r="P386" s="39" t="inlineStr">
        <is>
          <t>Julia Sawalha, Mel Gibson, Imelda Staunton, Jane Horrocks, Lynn Ferguson, Miranda Richardson, Tony Haygarth, Benjamin Whitrow, Timothy Spall, Phil Daniels, Lisa Kay, John Sharian, Wyatt Shears, Jo Allen</t>
        </is>
      </c>
      <c r="Q386" s="40" t="inlineStr">
        <is>
          <t>Nick Park, Peter Lord</t>
        </is>
      </c>
      <c r="R386" s="41" t="inlineStr">
        <is>
          <t>[{"Source": "Internet Movie Database", "Value": "7.1/10"}, {"Source": "Rotten Tomatoes", "Value": "97%"}, {"Source": "Metacritic", "Value": "88/100"}]</t>
        </is>
      </c>
      <c r="S386" s="42" t="inlineStr">
        <is>
          <t>224,834,564</t>
        </is>
      </c>
      <c r="T386" s="43" t="inlineStr">
        <is>
          <t>G</t>
        </is>
      </c>
      <c r="U386" s="44" t="inlineStr">
        <is>
          <t>84</t>
        </is>
      </c>
      <c r="V386" s="45"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6" s="46" t="inlineStr">
        <is>
          <t>45,000,000</t>
        </is>
      </c>
      <c r="X386" s="35" t="n">
        <v>7443</v>
      </c>
      <c r="Y386" s="35" t="inlineStr">
        <is>
          <t>[533, 520758, 8916, 10137, 9982, 10567, 15653, 11619, 8920, 11688, 7518, 531, 5559, 7942, 72197, 9928, 55804, 11705, 910596]</t>
        </is>
      </c>
      <c r="Z386" s="35" t="inlineStr">
        <is>
          <t>97%</t>
        </is>
      </c>
      <c r="AA386" s="35" t="inlineStr">
        <is>
          <t>7.1/10</t>
        </is>
      </c>
      <c r="AB386" s="35" t="inlineStr">
        <is>
          <t>88/100</t>
        </is>
      </c>
      <c r="AC386" s="35" t="inlineStr">
        <is>
          <t>https://www.youtube.com/embed/08MUUPzS8gU</t>
        </is>
      </c>
      <c r="AD386" s="115" t="inlineStr">
        <is>
          <t>US</t>
        </is>
      </c>
      <c r="AE386" s="115" t="n">
        <v>1731215633548</v>
      </c>
    </row>
    <row r="387" ht="14.25" customHeight="1" s="142">
      <c r="A387" s="108" t="inlineStr">
        <is>
          <t>Emily the Criminal</t>
        </is>
      </c>
      <c r="B387" s="109" t="n">
        <v>83</v>
      </c>
      <c r="C387" s="110" t="n"/>
      <c r="D387" s="28" t="n"/>
      <c r="E387" s="111" t="inlineStr">
        <is>
          <t>Crime</t>
        </is>
      </c>
      <c r="F387" s="126" t="inlineStr">
        <is>
          <t>Thriller</t>
        </is>
      </c>
      <c r="G387" s="31" t="n"/>
      <c r="H387" s="32" t="n"/>
      <c r="I387" s="112" t="inlineStr">
        <is>
          <t>Roadside Attractions</t>
        </is>
      </c>
      <c r="J387" s="113" t="n">
        <v>2022</v>
      </c>
      <c r="K387" s="35">
        <f>ROW(K387)-1</f>
        <v/>
      </c>
      <c r="L387" s="115" t="b">
        <v>0</v>
      </c>
      <c r="M387" s="114" t="inlineStr">
        <is>
          <t>Very tense throughout, great performances from the leads. A good message about what it is like to have no options.</t>
        </is>
      </c>
      <c r="N387" s="49" t="inlineStr">
        <is>
          <t>Desperate for income, Emily takes a shady gig buying goods with stolen credit cards supplied by a charismatic middleman named Youcef. Seduced by the quick cash and illicit thrills, they hatch a plan to take their business to the next level.</t>
        </is>
      </c>
      <c r="O387" s="50" t="inlineStr">
        <is>
          <t>https://image.tmdb.org/t/p/w500/iZvzMpREGiqDQ5eYbx8z70qPgst.jpg</t>
        </is>
      </c>
      <c r="P387" s="51" t="inlineStr">
        <is>
          <t>Aubrey Plaza, Theo Rossi, Megalyn Echikunwoke, Gina Gershon, Jonathan Avigdori, Bernardo Badillo, Craig Stark, Brandon Sklenar, John Billingsley, Kim Yarbrough, Kara Luiz, Janice Sonia Lee, Wesley Han, Wyatt Barrios, Ben Rodgers, Ricarlo Flanagan, Amje Elharden, Victor Manso, Lamar Usher, Roman Arabia, Roman Mitichyan, Jack Topalian, Craig Stark, Sarah Allyn Bauer, Rif Hutton, Tomas Pais, Kimiko Singer, Sheila Korsi, Adam El Sharkawy, Jessie Camacho, Carlos E. Campos, Shoko Rice, Jessie Reeder, John Posey</t>
        </is>
      </c>
      <c r="Q387" s="52" t="inlineStr">
        <is>
          <t>John Patton Ford</t>
        </is>
      </c>
      <c r="R387" s="59" t="inlineStr">
        <is>
          <t>[{"Source": "Internet Movie Database", "Value": "6.7/10"}, {"Source": "Rotten Tomatoes", "Value": "94%"}, {"Source": "Metacritic", "Value": "75/100"}]</t>
        </is>
      </c>
      <c r="S387" s="60" t="inlineStr">
        <is>
          <t>2,157,673</t>
        </is>
      </c>
      <c r="T387" s="55" t="inlineStr">
        <is>
          <t>R</t>
        </is>
      </c>
      <c r="U387" s="56" t="inlineStr">
        <is>
          <t>97</t>
        </is>
      </c>
      <c r="V387" s="57"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387" s="61" t="inlineStr">
        <is>
          <t>2,000,000</t>
        </is>
      </c>
      <c r="X387" s="35" t="n">
        <v>862965</v>
      </c>
      <c r="Y387" s="35" t="inlineStr">
        <is>
          <t>[669659, 871530, 665753, 1219556, 790509, 512239, 820709, 1018647, 1115939, 1037213, 37080, 1013602, 1051909, 694040, 1450863, 1041623, 361631, 512412, 37511, 877004]</t>
        </is>
      </c>
      <c r="Z387" s="35" t="inlineStr">
        <is>
          <t>94%</t>
        </is>
      </c>
      <c r="AA387" s="35" t="inlineStr">
        <is>
          <t>6.7/10</t>
        </is>
      </c>
      <c r="AB387" s="35" t="inlineStr">
        <is>
          <t>75/100</t>
        </is>
      </c>
      <c r="AC387" s="35" t="inlineStr">
        <is>
          <t>https://www.youtube.com/embed/ON6IwdTqQkI</t>
        </is>
      </c>
      <c r="AD387" s="115" t="inlineStr">
        <is>
          <t>US</t>
        </is>
      </c>
      <c r="AE387" s="115" t="n">
        <v>1731215633548</v>
      </c>
    </row>
    <row r="388" ht="14.25" customHeight="1" s="142">
      <c r="A388" s="108" t="inlineStr">
        <is>
          <t>Ponyo</t>
        </is>
      </c>
      <c r="B388" s="109" t="n">
        <v>83</v>
      </c>
      <c r="C388" s="110" t="inlineStr">
        <is>
          <t>Studio Ghibli</t>
        </is>
      </c>
      <c r="D388" s="28" t="n"/>
      <c r="E388" s="111" t="inlineStr">
        <is>
          <t>Animated</t>
        </is>
      </c>
      <c r="F388" s="126" t="inlineStr">
        <is>
          <t>Anime</t>
        </is>
      </c>
      <c r="G388" s="31" t="n"/>
      <c r="H388" s="32" t="n"/>
      <c r="I388" s="112" t="inlineStr">
        <is>
          <t>Studio Ghibli</t>
        </is>
      </c>
      <c r="J388" s="113" t="n">
        <v>2008</v>
      </c>
      <c r="K388" s="35">
        <f>ROW(K388)-1</f>
        <v/>
      </c>
      <c r="L388" s="115" t="b">
        <v>0</v>
      </c>
      <c r="M388" s="114" t="n"/>
      <c r="N388" s="37"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388" s="38" t="inlineStr">
        <is>
          <t>https://image.tmdb.org/t/p/w500/yp8vEZflGynlEylxEesbYasc06i.jpg</t>
        </is>
      </c>
      <c r="P388" s="39" t="inlineStr">
        <is>
          <t>Yuria Kozuki, Hiroki Doi, George Tokoro, Tomoko Yamaguchi, Yuki Amami, Kazushige Nagashima, Akiko Yano, Shin'ichi Hatori, Tokie Hidari, Rumi Hiiragi, Tomoko Naraoka, Kazuko Yoshiyuki, Eimi Hiraoka, Nozomi Ōhashi, Akiko Takeguchi, Eiko Kanazawa, Akihiko Ishizumi, Tomie Kataoka, Shirou Saitou, Mutsumi Sasaki, Keiko Tsukamoto, Ikuko Yamamoto, Michiko Yamamoto, Yoshie Yamamoto, Yusuke Tezuka</t>
        </is>
      </c>
      <c r="Q388" s="40" t="inlineStr">
        <is>
          <t>Hayao Miyazaki</t>
        </is>
      </c>
      <c r="R388" s="41" t="inlineStr">
        <is>
          <t>[{"Source": "Internet Movie Database", "Value": "7.6/10"}, {"Source": "Rotten Tomatoes", "Value": "91%"}, {"Source": "Metacritic", "Value": "86/100"}]</t>
        </is>
      </c>
      <c r="S388" s="42" t="inlineStr">
        <is>
          <t>202,404,009</t>
        </is>
      </c>
      <c r="T388" s="43" t="inlineStr">
        <is>
          <t>G</t>
        </is>
      </c>
      <c r="U388" s="44" t="inlineStr">
        <is>
          <t>100</t>
        </is>
      </c>
      <c r="V388" s="45"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8" s="46" t="inlineStr">
        <is>
          <t>34,000,000</t>
        </is>
      </c>
      <c r="X388" s="35" t="n">
        <v>12429</v>
      </c>
      <c r="Y388" s="35" t="inlineStr">
        <is>
          <t>[10515, 51739, 16859, 11621, 149870, 4935, 8392, 37933, 37797, 128, 83389, 15283, 15370, 81, 149871, 129, 10800, 242828, 1091, 28874]</t>
        </is>
      </c>
      <c r="Z388" s="35" t="inlineStr">
        <is>
          <t>91%</t>
        </is>
      </c>
      <c r="AA388" s="35" t="inlineStr">
        <is>
          <t>7.6/10</t>
        </is>
      </c>
      <c r="AB388" s="35" t="inlineStr">
        <is>
          <t>86/100</t>
        </is>
      </c>
      <c r="AC388" s="35" t="inlineStr">
        <is>
          <t>https://www.youtube.com/embed/h6XP82TyFWw</t>
        </is>
      </c>
      <c r="AD388" s="115" t="inlineStr">
        <is>
          <t>JP</t>
        </is>
      </c>
      <c r="AE388" s="115" t="n">
        <v>1731215633548</v>
      </c>
    </row>
    <row r="389" ht="14.25" customHeight="1" s="142">
      <c r="A389" s="108" t="inlineStr">
        <is>
          <t>Stand By Me</t>
        </is>
      </c>
      <c r="B389" s="109" t="n">
        <v>83</v>
      </c>
      <c r="C389" s="110" t="n"/>
      <c r="D389" s="28" t="n"/>
      <c r="E389" s="111" t="inlineStr">
        <is>
          <t>Drama</t>
        </is>
      </c>
      <c r="F389" s="126" t="inlineStr">
        <is>
          <t>Coming-of-Age</t>
        </is>
      </c>
      <c r="G389" s="31" t="n"/>
      <c r="H389" s="32" t="n"/>
      <c r="I389" s="112" t="inlineStr">
        <is>
          <t>Columbia Pictures</t>
        </is>
      </c>
      <c r="J389" s="113" t="n">
        <v>1986</v>
      </c>
      <c r="K389" s="35">
        <f>ROW(K389)-1</f>
        <v/>
      </c>
      <c r="L389" s="115" t="b">
        <v>0</v>
      </c>
      <c r="M389" s="114" t="n"/>
      <c r="N389"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389" s="63" t="inlineStr">
        <is>
          <t>https://image.tmdb.org/t/p/w500/vz0w9BSehcqjDcJOjRaCk7fgJe7.jpg</t>
        </is>
      </c>
      <c r="P389" s="64" t="inlineStr">
        <is>
          <t>Wil Wheaton, River Phoenix, Corey Feldman, Jerry O'Connell, Kiefer Sutherland, Casey Siemaszko, Gary Riley, Bradley Gregg, Jason Oliver, Marshall Bell, Frances Lee McCain, Bruce Kirby, William Bronder, Scott Beach, Richard Dreyfuss, John Cusack, Madeleine Swift, Geanette Bobst, Art Burke, Matt Williams, Andy Lindberg, Dick Durock, O.B. Babbs, Charlie Owens, Kenneth Hodges, John Hodges, Susan Thorpe, Korey Scott Pollard, Rick Elliott, Kent W. Luttrell, Chance Quinn, Jason Naylor</t>
        </is>
      </c>
      <c r="Q389" s="65" t="inlineStr">
        <is>
          <t>Rob Reiner</t>
        </is>
      </c>
      <c r="R389" s="59" t="inlineStr">
        <is>
          <t>[{"Source": "Internet Movie Database", "Value": "8.1/10"}, {"Source": "Rotten Tomatoes", "Value": "92%"}, {"Source": "Metacritic", "Value": "75/100"}]</t>
        </is>
      </c>
      <c r="S389" s="66" t="inlineStr">
        <is>
          <t>52,300,000</t>
        </is>
      </c>
      <c r="T389" s="67" t="inlineStr">
        <is>
          <t>R</t>
        </is>
      </c>
      <c r="U389" s="68" t="inlineStr">
        <is>
          <t>89</t>
        </is>
      </c>
      <c r="V389" s="45"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9" s="69" t="inlineStr">
        <is>
          <t>8,000,000</t>
        </is>
      </c>
      <c r="X389" s="35" t="n">
        <v>235</v>
      </c>
      <c r="Y389" s="35" t="inlineStr">
        <is>
          <t>[1700, 840, 1930, 12162, 10068, 9377, 10072, 468, 9340, 476, 2108, 941, 18197, 926, 539, 556678, 8827, 593, 1547, 350]</t>
        </is>
      </c>
      <c r="Z389" s="35" t="inlineStr">
        <is>
          <t>92%</t>
        </is>
      </c>
      <c r="AA389" s="35" t="inlineStr">
        <is>
          <t>8.1/10</t>
        </is>
      </c>
      <c r="AB389" s="35" t="inlineStr">
        <is>
          <t>75/100</t>
        </is>
      </c>
      <c r="AC389" s="35" t="inlineStr">
        <is>
          <t>https://www.youtube.com/embed/2YOHpIjaUqI</t>
        </is>
      </c>
      <c r="AD389" s="115" t="inlineStr">
        <is>
          <t>US</t>
        </is>
      </c>
      <c r="AE389" s="115" t="n">
        <v>1731215633548</v>
      </c>
    </row>
    <row r="390" ht="14.25" customHeight="1" s="142">
      <c r="A390" s="108" t="inlineStr">
        <is>
          <t>GoldenEye</t>
        </is>
      </c>
      <c r="B390" s="109" t="n">
        <v>83</v>
      </c>
      <c r="C390" s="110" t="inlineStr">
        <is>
          <t>James Bond</t>
        </is>
      </c>
      <c r="D390" s="28" t="inlineStr">
        <is>
          <t>Bond - Brosnan</t>
        </is>
      </c>
      <c r="E390" s="111" t="inlineStr">
        <is>
          <t>Action</t>
        </is>
      </c>
      <c r="F390" s="126" t="inlineStr">
        <is>
          <t>Spy</t>
        </is>
      </c>
      <c r="G390" s="31" t="n"/>
      <c r="H390" s="32" t="n"/>
      <c r="I390" s="112" t="inlineStr">
        <is>
          <t>United Artists</t>
        </is>
      </c>
      <c r="J390" s="113" t="n">
        <v>1995</v>
      </c>
      <c r="K390" s="35">
        <f>ROW(K390)-1</f>
        <v/>
      </c>
      <c r="L390" s="115" t="b">
        <v>0</v>
      </c>
      <c r="M390" s="114"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390"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390" s="50" t="inlineStr">
        <is>
          <t>https://image.tmdb.org/t/p/w500/z0ljRnNxIO7CRBhLEO0DvLgAFPR.jpg</t>
        </is>
      </c>
      <c r="P390" s="51" t="inlineStr">
        <is>
          <t>Pierce Brosnan, Sean Bean, Izabella Scorupco, Famke Janssen, Joe Don Baker, Judi Dench, Robbie Coltrane, Tchéky Karyo, Gottfried John, Alan Cumming, Desmond Llewelyn, Samantha Bond, Michael Kitchen, Serena Gordon, Simon Kunz, Pavel Douglas, Olivier Lajous, Billy J. Mitchell, Constantine Gregory, Minnie Driver, Michelle Arthur, Ravil Isyanov, Vladimir Milanovich, Trevor Byfield, Peter Majer</t>
        </is>
      </c>
      <c r="Q390" s="52" t="inlineStr">
        <is>
          <t>Martin Campbell</t>
        </is>
      </c>
      <c r="R390" s="53" t="inlineStr">
        <is>
          <t>[{"Source": "Internet Movie Database", "Value": "7.2/10"}, {"Source": "Rotten Tomatoes", "Value": "80%"}, {"Source": "Metacritic", "Value": "65/100"}]</t>
        </is>
      </c>
      <c r="S390" s="54" t="inlineStr">
        <is>
          <t>352,194,034</t>
        </is>
      </c>
      <c r="T390" s="55" t="inlineStr">
        <is>
          <t>PG-13</t>
        </is>
      </c>
      <c r="U390" s="56" t="inlineStr">
        <is>
          <t>130</t>
        </is>
      </c>
      <c r="V390" s="57" t="inlineStr">
        <is>
          <t>{"link": "https://www.themoviedb.org/movie/710-goldeneye/watch?locale=CA",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0" s="58" t="inlineStr">
        <is>
          <t>60,000,000</t>
        </is>
      </c>
      <c r="X390" s="35" t="n">
        <v>710</v>
      </c>
      <c r="Y390" s="35" t="inlineStr">
        <is>
          <t>[714, 36643, 658, 36669, 709, 708, 700, 646, 36557, 660, 1366, 699, 698, 10764, 137, 37653, 8195, 9679, 788, 951]</t>
        </is>
      </c>
      <c r="Z390" s="35" t="inlineStr">
        <is>
          <t>80%</t>
        </is>
      </c>
      <c r="AA390" s="35" t="inlineStr">
        <is>
          <t>7.2/10</t>
        </is>
      </c>
      <c r="AB390" s="35" t="inlineStr">
        <is>
          <t>65/100</t>
        </is>
      </c>
      <c r="AC390" s="35" t="inlineStr">
        <is>
          <t>https://www.youtube.com/embed/_PMD6YenOEg</t>
        </is>
      </c>
      <c r="AD390" s="35" t="inlineStr">
        <is>
          <t>GB</t>
        </is>
      </c>
      <c r="AE390" s="35" t="inlineStr">
        <is>
          <t>1733097577666</t>
        </is>
      </c>
    </row>
    <row r="391" ht="14.25" customHeight="1" s="142">
      <c r="A391" s="108" t="inlineStr">
        <is>
          <t>Hustle</t>
        </is>
      </c>
      <c r="B391" s="109" t="n">
        <v>83</v>
      </c>
      <c r="C391" s="110" t="inlineStr">
        <is>
          <t>Sandlerverse</t>
        </is>
      </c>
      <c r="D391" s="28" t="n"/>
      <c r="E391" s="111" t="inlineStr">
        <is>
          <t>Dramedy</t>
        </is>
      </c>
      <c r="F391" s="126" t="inlineStr">
        <is>
          <t>Sports</t>
        </is>
      </c>
      <c r="G391" s="31" t="n"/>
      <c r="H391" s="32" t="inlineStr">
        <is>
          <t>Netflix</t>
        </is>
      </c>
      <c r="I391" s="112" t="inlineStr">
        <is>
          <t>Netflix</t>
        </is>
      </c>
      <c r="J391" s="113" t="n">
        <v>2022</v>
      </c>
      <c r="K391" s="35">
        <f>ROW(K391)-1</f>
        <v/>
      </c>
      <c r="L391" s="115" t="b">
        <v>0</v>
      </c>
      <c r="M391" s="114" t="n"/>
      <c r="N391"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391" s="50" t="inlineStr">
        <is>
          <t>https://image.tmdb.org/t/p/w500/xWic7kPq13oRxYjbGLApXCnc7pz.jpg</t>
        </is>
      </c>
      <c r="P391" s="51" t="inlineStr">
        <is>
          <t>Adam Sandler, Juancho Hernangómez, Queen Latifah, Anthony Edwards, Kenny Smith, Ben Foster, Robert Duvall, Moritz Wagner, Jordan Hull, María Botto, Ainhoa Pillet, Jaleel White, Boban Marjanović, Elvin Rodriguez, Raúl Castillo, Heidi Gardner, Michael Foster, Julius Erving, Matisse Thybulle, Tobias Harris, Tyrese Maxey, Kyle Lowry, Seth Curry, Glenn 'Doc' Rivers, Dirk Nowitzki, Brad Stevens, Jay Wright, Jordan Clarkson, Trae Young, Aaron Gordon, Mark Jackson, Allen Iverson, Luka Dončić, Tim Young, Fat Joe, Mike James, Leandro Barbosa, James Goldstein, Mark Cuban, Aaron Owens, Lonnie Harrell, Larry Williams, Waliyy Dixon, Grayson Boucher, Ty Tanner, Chris Matthews, Emeka Okafor, Bill Duffy, Khris Middleton, Jeff Schwartz, Pat Croce, Maurice Cheeks, Kristine Leahy, Aaron McKie, Howard Wood, Fran Fraschilla, Dan Patrick, Charles Barkley, Shaquille O'Neal, Ernie Johnson, Beanie Sigel, Lonnie Cooper, Greg St. Jean, Torrel Harris Jr., Torrel Harris Sr., Freeway, Tierra Whack, Sergio Scariolo, José Calderón, Willy Hernangómez, Felipe Reyes, Álex Abrines, Pierre Oriola, Jason Filippi, Igor Ormazabal, Peter Vecsey, Bobby Verdun, Dell Demps, Billy King, Joseph Vecsey, Peter Dominguez, Dave Joerger, Christian Crosby, Ron Hoover, Bob Steitz, Owen Morin, Kareek Best, Rebecca Rodriguez, Andrew Dean, Kathryn Alario, Jill Snodgrass, Brittanie Boyd, Leland Smith, Mark Milano, Anthony L. Gargano, Andrew J. Perloff, Thaddeus Daniels, Jon Collin Barclay, William Franke, Santiago Kuster Galetto, Ivica Marc, Oscar Pavlo, Nenad Ninkovic, Dragana Argirovic, Nielsen Gordon, Vladimir Pavlovic, Aila Troxel, Jaidyn Hires, Todd Vulpio, Noelle Gentile, Andrea Sooch, Peter Linari, Sidney Allen, Liz Wiest, Marko Christie, Olivia Daniels, John D. Kay Jr., Bennett Gruninger, Oliver Morton, Sunny Sandler, Anthony Capozzoli, Tyreek Cade, Denzel Jackson, Alejandra Bitti Ibañez, Marie Rose Segarra Mebuy, Thomas Aquino, Xavier Nuñez, Zaila Avant-garde, Josiah Gabriel, Evan Rosado, Isaiah Allen, Toonyun, Qing Fang Pang, Diakite Boubcar Sidik Bouki, Samuel Muriithi, Jalani Benton, Christlo C. Gittens, Darrin Barber, Chad Johnson, Victor Corsino, Nicole Kornet, Lyman Chen, Lawrence Settles, Wain Jenkins, Sumier Mention</t>
        </is>
      </c>
      <c r="Q391" s="52" t="inlineStr">
        <is>
          <t>Jeremiah Zagar</t>
        </is>
      </c>
      <c r="R391" s="59" t="inlineStr">
        <is>
          <t>[{"Source": "Internet Movie Database", "Value": "7.3/10"}, {"Source": "Rotten Tomatoes", "Value": "94%"}, {"Source": "Metacritic", "Value": "68/100"}]</t>
        </is>
      </c>
      <c r="S391" s="54" t="inlineStr">
        <is>
          <t>0</t>
        </is>
      </c>
      <c r="T391" s="55" t="inlineStr">
        <is>
          <t>R</t>
        </is>
      </c>
      <c r="U391" s="56" t="inlineStr">
        <is>
          <t>117</t>
        </is>
      </c>
      <c r="V391" s="57"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110}]}</t>
        </is>
      </c>
      <c r="W391" s="58" t="inlineStr">
        <is>
          <t>21,000,000</t>
        </is>
      </c>
      <c r="X391" s="35" t="n">
        <v>705861</v>
      </c>
      <c r="Y391" s="35" t="inlineStr">
        <is>
          <t>[615469, 759054, 667739, 648579, 831946, 764835, 739993, 560057, 7214, 820912, 606954, 689700, 433694, 622951, 1989, 880313, 756999, 819876, 453395, 1368]</t>
        </is>
      </c>
      <c r="Z391" s="35" t="inlineStr">
        <is>
          <t>94%</t>
        </is>
      </c>
      <c r="AA391" s="35" t="inlineStr">
        <is>
          <t>7.3/10</t>
        </is>
      </c>
      <c r="AB391" s="35" t="inlineStr">
        <is>
          <t>68/100</t>
        </is>
      </c>
      <c r="AC391" s="35" t="inlineStr">
        <is>
          <t>https://www.youtube.com/embed/nM4iy0reaCA</t>
        </is>
      </c>
      <c r="AD391" s="115" t="inlineStr">
        <is>
          <t>US</t>
        </is>
      </c>
      <c r="AE391" s="115" t="n">
        <v>1731215633548</v>
      </c>
    </row>
    <row r="392" ht="14.25" customHeight="1" s="142">
      <c r="A392" s="108" t="inlineStr">
        <is>
          <t>The Book of Life</t>
        </is>
      </c>
      <c r="B392" s="109" t="n">
        <v>83</v>
      </c>
      <c r="C392" s="110" t="n"/>
      <c r="D392" s="28" t="n"/>
      <c r="E392" s="111" t="inlineStr">
        <is>
          <t>Animated</t>
        </is>
      </c>
      <c r="F392" s="126" t="n"/>
      <c r="G392" s="31" t="n"/>
      <c r="H392" s="32" t="n"/>
      <c r="I392" s="112" t="inlineStr">
        <is>
          <t>20th Century Studios</t>
        </is>
      </c>
      <c r="J392" s="113" t="n">
        <v>2014</v>
      </c>
      <c r="K392" s="35">
        <f>ROW(K392)-1</f>
        <v/>
      </c>
      <c r="L392" s="115" t="b">
        <v>0</v>
      </c>
      <c r="M392" s="114"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392"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392" s="50" t="inlineStr">
        <is>
          <t>https://image.tmdb.org/t/p/w500/aotTZos5KswgCryEzx2rlOjFsm1.jpg</t>
        </is>
      </c>
      <c r="P392" s="51" t="inlineStr">
        <is>
          <t>Diego Luna, Channing Tatum, Zoe Saldaña, Christina Applegate, Eugenio Derbez, Cheech Marin, Gabriel Iglesias, Ron Perlman, Kate del Castillo, Ana de la Reguera, Dan Navarro, Ice Cube, Héctor Elizondo, Danny Trejo, Carlos Alazraqui, Emil-Bastien Bouffard, Elijah Rodriguez, Genesis Ochoa, Plácido Domingo, Grey DeLisle, Trey Bumpass, Miguel Sandoval, Ben Gleib, Ricardo El Mandril Sanchez, Ishan Sharma, Jorge R. Gutierrez, Anjelah Johnson-Reyes, Kennedy Peil, Sandra Equihua, Callahan Clark, Gunnar Sizemore, Angélica María, Eric Bauza, Aron Warner, Sandra Echeverría, Tonita Castro, Troy Evans, Guillermo del Toro, Brad Booker, Rosemary Alexander, Steve Alterman, Eva Bella, Madison Carlon, Vicki Davis, Moosie Drier, Cullen McCarthy, David Michie, Michelle Moores, Jonathan Nichols-Navarro, Al Rodrigo, Marcelo Tubert, Lynnanne Zager, Ruth Zalduondo, Newell Alexander, David Cowgill, Elisa Gabrielli, Richard Miro, Arthur Ortiz, Nathaniel Semsen, Joe Matthews, Jose Alvarez</t>
        </is>
      </c>
      <c r="Q392" s="52" t="inlineStr">
        <is>
          <t>Jorge R. Gutierrez</t>
        </is>
      </c>
      <c r="R392" s="59" t="inlineStr">
        <is>
          <t>[{"Source": "Internet Movie Database", "Value": "7.2/10"}, {"Source": "Rotten Tomatoes", "Value": "83%"}, {"Source": "Metacritic", "Value": "67/100"}]</t>
        </is>
      </c>
      <c r="S392" s="60" t="inlineStr">
        <is>
          <t>97,437,106</t>
        </is>
      </c>
      <c r="T392" s="55" t="inlineStr">
        <is>
          <t>PG</t>
        </is>
      </c>
      <c r="U392" s="56" t="inlineStr">
        <is>
          <t>95</t>
        </is>
      </c>
      <c r="V392" s="57" t="inlineStr">
        <is>
          <t>{"link": "https://www.themoviedb.org/movie/228326-the-book-of-life/watch?locale=CA",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2" s="61" t="inlineStr">
        <is>
          <t>50,000,000</t>
        </is>
      </c>
      <c r="X392" s="35" t="n">
        <v>228326</v>
      </c>
      <c r="Y392" s="35" t="inlineStr">
        <is>
          <t>[170687, 218778, 293299, 292177, 218836, 110416, 82702, 514754, 177572, 10677, 211954, 370567, 285733, 82703, 243684, 297556, 228161, 531736, 472983, 9785]</t>
        </is>
      </c>
      <c r="Z392" s="35" t="inlineStr">
        <is>
          <t>83%</t>
        </is>
      </c>
      <c r="AA392" s="35" t="inlineStr">
        <is>
          <t>7.2/10</t>
        </is>
      </c>
      <c r="AB392" s="35" t="inlineStr">
        <is>
          <t>67/100</t>
        </is>
      </c>
      <c r="AC392" s="35" t="inlineStr">
        <is>
          <t>https://www.youtube.com/embed/rOZ_rGGgo_0</t>
        </is>
      </c>
      <c r="AD392" s="115" t="inlineStr">
        <is>
          <t>US</t>
        </is>
      </c>
      <c r="AE392" s="115" t="n">
        <v>1731215633548</v>
      </c>
    </row>
    <row r="393" ht="14.25" customHeight="1" s="142">
      <c r="A393" s="108" t="inlineStr">
        <is>
          <t>How to Train Your Dragon: The Hidden World</t>
        </is>
      </c>
      <c r="B393" s="109" t="n">
        <v>83</v>
      </c>
      <c r="C393" s="110" t="inlineStr">
        <is>
          <t>How to Train Your Dragon</t>
        </is>
      </c>
      <c r="D393" s="28" t="n"/>
      <c r="E393" s="111" t="inlineStr">
        <is>
          <t>Animated</t>
        </is>
      </c>
      <c r="F393" s="126" t="n"/>
      <c r="G393" s="31" t="n"/>
      <c r="H393" s="32" t="n"/>
      <c r="I393" s="112" t="inlineStr">
        <is>
          <t>Dreamworks</t>
        </is>
      </c>
      <c r="J393" s="113" t="n">
        <v>2019</v>
      </c>
      <c r="K393" s="35">
        <f>ROW(K393)-1</f>
        <v/>
      </c>
      <c r="L393" s="115" t="b">
        <v>0</v>
      </c>
      <c r="M393" s="114"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393"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393" s="50" t="inlineStr">
        <is>
          <t>https://image.tmdb.org/t/p/w500/xvx4Yhf0DVH8G4LzNISpMfFBDy2.jpg</t>
        </is>
      </c>
      <c r="P393" s="51" t="inlineStr">
        <is>
          <t>Jay Baruchel, America Ferrera, F. Murray Abraham, Cate Blanchett, Gerard Butler, Craig Ferguson, Jonah Hill, Christopher Mintz-Plasse, Kristen Wiig, Kit Harington, Justin Rupple, Robin Atkin Downes, Kieron Elliott, Julia Emelin, Gideon Emery, Ashley Jensen, AJ Kane, Ólafur Darri Ólafsson, James Sie, David Tennant</t>
        </is>
      </c>
      <c r="Q393" s="52" t="inlineStr">
        <is>
          <t>Dean DeBlois</t>
        </is>
      </c>
      <c r="R393" s="53" t="inlineStr">
        <is>
          <t>[{"Source": "Internet Movie Database", "Value": "7.4/10"}, {"Source": "Rotten Tomatoes", "Value": "90%"}, {"Source": "Metacritic", "Value": "71/100"}]</t>
        </is>
      </c>
      <c r="S393" s="54" t="inlineStr">
        <is>
          <t>524,580,592</t>
        </is>
      </c>
      <c r="T393" s="55" t="inlineStr">
        <is>
          <t>PG</t>
        </is>
      </c>
      <c r="U393" s="56" t="inlineStr">
        <is>
          <t>104</t>
        </is>
      </c>
      <c r="V393" s="57"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393" s="58" t="inlineStr">
        <is>
          <t>129,000,000</t>
        </is>
      </c>
      <c r="X393" s="35" t="n">
        <v>166428</v>
      </c>
      <c r="Y393" s="35" t="inlineStr">
        <is>
          <t>[638507, 82702, 10191, 454294, 399579, 280217, 299537, 449563, 404368, 424783, 3001, 287947, 329996, 400650, 445629, 298115, 450465, 503616, 447404, 297802]</t>
        </is>
      </c>
      <c r="Z393" s="35" t="inlineStr">
        <is>
          <t>90%</t>
        </is>
      </c>
      <c r="AA393" s="35" t="inlineStr">
        <is>
          <t>7.4/10</t>
        </is>
      </c>
      <c r="AB393" s="35" t="inlineStr">
        <is>
          <t>71/100</t>
        </is>
      </c>
      <c r="AC393" s="35" t="inlineStr">
        <is>
          <t>https://www.youtube.com/embed/5DEdq57E5ls</t>
        </is>
      </c>
      <c r="AD393" s="115" t="inlineStr">
        <is>
          <t>US</t>
        </is>
      </c>
      <c r="AE393" s="115" t="n">
        <v>1731215633548</v>
      </c>
    </row>
    <row r="394" ht="14.25" customHeight="1" s="142">
      <c r="A394" s="108" t="inlineStr">
        <is>
          <t>The Kids Are All Right</t>
        </is>
      </c>
      <c r="B394" s="109" t="n">
        <v>83</v>
      </c>
      <c r="C394" s="110" t="n"/>
      <c r="D394" s="28" t="n"/>
      <c r="E394" s="111" t="inlineStr">
        <is>
          <t>Comedy</t>
        </is>
      </c>
      <c r="F394" s="126" t="inlineStr">
        <is>
          <t>Drama</t>
        </is>
      </c>
      <c r="G394" s="31" t="n"/>
      <c r="H394" s="32" t="n"/>
      <c r="I394" s="112" t="inlineStr">
        <is>
          <t>Focus Features</t>
        </is>
      </c>
      <c r="J394" s="113" t="n">
        <v>2010</v>
      </c>
      <c r="K394" s="35">
        <f>ROW(K394)-1</f>
        <v/>
      </c>
      <c r="L394" s="115" t="b">
        <v>0</v>
      </c>
      <c r="M394" s="114"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394"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394" s="50" t="inlineStr">
        <is>
          <t>https://image.tmdb.org/t/p/w500/xQ5XqZc82dDCcGjxY7voRKjhaKQ.jpg</t>
        </is>
      </c>
      <c r="P394" s="51" t="inlineStr">
        <is>
          <t>Julianne Moore, Annette Bening, Mark Ruffalo, Mia Wasikowska, Josh Hutcherson, Yaya DaCosta, Kunal Sharma, Eddie Hassell, Zosia Mamet, Joaquín Garrido, Rebecca Lawrence Levy, Lisa Eisner, Eric Eisner, Sasha Spielberg, James MacDonald, Margo Victor, Stuart Blumberg, Diego Calderón, Amy Grabow, Nino Nava</t>
        </is>
      </c>
      <c r="Q394" s="52" t="inlineStr">
        <is>
          <t>Lisa Cholodenko</t>
        </is>
      </c>
      <c r="R394" s="59" t="inlineStr">
        <is>
          <t>[{"Source": "Internet Movie Database", "Value": "7.0/10"}, {"Source": "Rotten Tomatoes", "Value": "93%"}, {"Source": "Metacritic", "Value": "86/100"}]</t>
        </is>
      </c>
      <c r="S394" s="54" t="inlineStr">
        <is>
          <t>34,705,850</t>
        </is>
      </c>
      <c r="T394" s="55" t="inlineStr">
        <is>
          <t>R</t>
        </is>
      </c>
      <c r="U394" s="56" t="inlineStr">
        <is>
          <t>106</t>
        </is>
      </c>
      <c r="V394" s="57" t="inlineStr">
        <is>
          <t>{"link": "https://www.themoviedb.org/movie/39781-the-kids-are-all-right/watch?locale=CA", "flatrate": [{"logo_path": "/pvske1MyAoymrs5bguRfVqYiM9a.jpg", "provider_id": 119, "provider_name": "Amazon Prime Video", "display_priority": 2}, {"logo_path": "/8aBqoNeGGr0oSA85iopgNZUOTOc.jpg", "provider_id": 2100, "provider_name": "Amazon Prime Video with Ads", "display_priority": 149}], "ads": [{"logo_path": "/xoFyQOXR3qINRsdnCQyd7jGx8Wo.jpg", "provider_id": 326, "provider_name": "CTV", "display_priority": 46}],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94" s="58" t="inlineStr">
        <is>
          <t>3,500,000</t>
        </is>
      </c>
      <c r="X394" s="35" t="n">
        <v>39781</v>
      </c>
      <c r="Y394" s="35" t="inlineStr">
        <is>
          <t>[24418, 174321, 51851, 342464, 42548, 482016, 28189, 80188, 156965, 52109, 12135, 805973, 108758, 243401, 53152, 33065, 167683, 462723, 13990, 75301]</t>
        </is>
      </c>
      <c r="Z394" s="35" t="inlineStr">
        <is>
          <t>93%</t>
        </is>
      </c>
      <c r="AA394" s="35" t="inlineStr">
        <is>
          <t>7.0/10</t>
        </is>
      </c>
      <c r="AB394" s="35" t="inlineStr">
        <is>
          <t>86/100</t>
        </is>
      </c>
      <c r="AC394" s="35" t="inlineStr">
        <is>
          <t>https://www.youtube.com/embed/RixlpHKfb6M</t>
        </is>
      </c>
      <c r="AD394" s="115" t="inlineStr">
        <is>
          <t>US</t>
        </is>
      </c>
      <c r="AE394" s="115" t="n">
        <v>1731215633548</v>
      </c>
    </row>
    <row r="395" ht="14.25" customHeight="1" s="142">
      <c r="A395" s="108" t="inlineStr">
        <is>
          <t>Spy</t>
        </is>
      </c>
      <c r="B395" s="109" t="n">
        <v>83</v>
      </c>
      <c r="C395" s="110" t="n"/>
      <c r="D395" s="28" t="n"/>
      <c r="E395" s="111" t="inlineStr">
        <is>
          <t>Comedy</t>
        </is>
      </c>
      <c r="F395" s="126" t="inlineStr">
        <is>
          <t>Spy</t>
        </is>
      </c>
      <c r="G395" s="31" t="n"/>
      <c r="H395" s="32" t="n"/>
      <c r="I395" s="112" t="inlineStr">
        <is>
          <t>20th Century Studios</t>
        </is>
      </c>
      <c r="J395" s="113" t="n">
        <v>2015</v>
      </c>
      <c r="K395" s="35">
        <f>ROW(K395)-1</f>
        <v/>
      </c>
      <c r="L395" s="115" t="b">
        <v>0</v>
      </c>
      <c r="M395" s="114"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395" s="80" t="inlineStr">
        <is>
          <t>A desk-bound CIA analyst volunteers to go undercover to infiltrate the world of a deadly arms dealer, and prevent diabolical global disaster.</t>
        </is>
      </c>
      <c r="O395" s="81" t="inlineStr">
        <is>
          <t>https://image.tmdb.org/t/p/w500/6On9Ed52fz8W1h9PzaDQ12ZfHdn.jpg</t>
        </is>
      </c>
      <c r="P395" s="82" t="inlineStr">
        <is>
          <t>Melissa McCarthy, Rose Byrne, Jason Statham, Jude Law, Miranda Hart, Allison Janney, Bobby Cannavale, Peter Serafinowicz, Morena Baccarin, Raad Rawi, Jessica Chaffin, Sam Richardson, Katie Dippold, Jaime Pacheco, Romain Apelbaum, Richard Brake, Steve Bannos, Carlos Ponce, Will Yun Lee, Michael McDonald, Adam Ray, Lukács Bicskey, Attila Bardóczy, Julian Miller, Ed Kear, Nargis Fakhri, Andrii Danylko, Attila Árpa, Bálint Adorjáni, Jamie Denbo, Alessandro De Marco, Peter Linka, Zach Woods, Luca Fiorilli, Sergej Onopko, Yuri Buzzi, Dimitri Andreas, Mitch Silpa, Matt Devere, Péter Farkas, Björn Gustafsson, Ben Falcone, Iván Kamarás, Greta Csizmadia, Klaudia Halasi, 50 Cent, Zalán Takács, Dénes Bernáth, Zsolt Zágoni, Levente Törköly, Paul Feig, Matt Mullins</t>
        </is>
      </c>
      <c r="Q395" s="83" t="inlineStr">
        <is>
          <t>Paul Feig</t>
        </is>
      </c>
      <c r="R395" s="59" t="inlineStr">
        <is>
          <t>[{"Source": "Internet Movie Database", "Value": "7.0/10"}, {"Source": "Rotten Tomatoes", "Value": "95%"}, {"Source": "Metacritic", "Value": "75/100"}]</t>
        </is>
      </c>
      <c r="S395" s="60" t="inlineStr">
        <is>
          <t>235,666,219</t>
        </is>
      </c>
      <c r="T395" s="102" t="inlineStr">
        <is>
          <t>R</t>
        </is>
      </c>
      <c r="U395" s="103" t="inlineStr">
        <is>
          <t>120</t>
        </is>
      </c>
      <c r="V395" s="88" t="inlineStr">
        <is>
          <t>{"link": "https://www.themoviedb.org/movie/238713-spy/watch?locale=CA",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395" s="61" t="inlineStr">
        <is>
          <t>65,000,000</t>
        </is>
      </c>
      <c r="X395" s="35" t="n">
        <v>238713</v>
      </c>
      <c r="Y395" s="35" t="inlineStr">
        <is>
          <t>[136795, 226486, 268920, 254128, 135397, 188222, 323676, 271718, 10054, 158852, 99861, 109431, 168259, 265208, 239563, 257091, 55721, 214756, 207703, 203801]</t>
        </is>
      </c>
      <c r="Z395" s="35" t="inlineStr">
        <is>
          <t>95%</t>
        </is>
      </c>
      <c r="AA395" s="35" t="inlineStr">
        <is>
          <t>7.0/10</t>
        </is>
      </c>
      <c r="AB395" s="35" t="inlineStr">
        <is>
          <t>75/100</t>
        </is>
      </c>
      <c r="AC395" s="35" t="inlineStr">
        <is>
          <t>https://www.youtube.com/embed/ltijEmlyqlg</t>
        </is>
      </c>
      <c r="AD395" s="115" t="inlineStr">
        <is>
          <t>US</t>
        </is>
      </c>
      <c r="AE395" s="115" t="inlineStr">
        <is>
          <t>1736126047901</t>
        </is>
      </c>
    </row>
    <row r="396" ht="14.25" customHeight="1" s="142">
      <c r="A396" s="108" t="inlineStr">
        <is>
          <t>Turning Red</t>
        </is>
      </c>
      <c r="B396" s="109" t="n">
        <v>83</v>
      </c>
      <c r="C396" s="110" t="inlineStr">
        <is>
          <t>Pixar</t>
        </is>
      </c>
      <c r="D396" s="28" t="n"/>
      <c r="E396" s="111" t="inlineStr">
        <is>
          <t>Animated</t>
        </is>
      </c>
      <c r="F396" s="126" t="n"/>
      <c r="G396" s="31" t="n"/>
      <c r="H396" s="32" t="inlineStr">
        <is>
          <t>Disney+</t>
        </is>
      </c>
      <c r="I396" s="112" t="inlineStr">
        <is>
          <t>Disney</t>
        </is>
      </c>
      <c r="J396" s="113" t="n">
        <v>2022</v>
      </c>
      <c r="K396" s="35">
        <f>ROW(K396)-1</f>
        <v/>
      </c>
      <c r="L396" s="115" t="b">
        <v>0</v>
      </c>
      <c r="M396" s="114" t="n"/>
      <c r="N396" s="62" t="inlineStr">
        <is>
          <t>Thirteen-year-old Mei is experiencing the awkwardness of being a teenager with a twist – when she gets too excited, she transforms into a giant red panda.</t>
        </is>
      </c>
      <c r="O396" s="63" t="inlineStr">
        <is>
          <t>https://image.tmdb.org/t/p/w500/qsdjk9oAKSQMWs0Vt5Pyfh6O4GZ.jpg</t>
        </is>
      </c>
      <c r="P396" s="64" t="inlineStr">
        <is>
          <t>Rosalie Chiang, Sandra Oh, Ava Morse, Hyein Park, Maitreyi Ramakrishnan, Orion Lee, Wai Ching Ho, Tristan Allerick Chen, James Hong, Lori Tan Chinn, Mia Tagano, Sherry Cola, Lillian Lim, Jordan Fisher, FINNEAS, Topher Ngo, Grayson Villanueva, Josh Levi, Sasha Roiz, Addie Chandler, Lily Sanfelippo, Anne-Marie, Evan Agos, Trinity Bliss, Devin Bright, Kimberly Brooks, Ian James Corlett, Juliet Donenfeld, Terri Douglas, Ellen Dubin, Alison Fernandez, Jack Fisher, Erin Fitzgerald, Poon Fong-Fong, Hadley Gannaway, David Hayter, Karen Huie, Sean T. Krishnan, Arif S. Kinchen, Paul Kwo, James Taku Leung, Lydia Look, David Chen, Kim Mai Guest, Caleb Jeon, Ethan Loh, Noel Mason, Jason Maybaum, Jaiden McLeod, Ulka Simone Mohanty, Iara Nemirovsky, Capri Oliver, Benjamin Plessala, Tsang Pui-Yee, Maddix Robinson, Zeno Robinson, Vivienne Rutherford, Violet Grace Schaffer, Mariel Sheets, Christian J. Simon, Artemis Snow, Sydney Thomas, Timothy Cheng Chi-Sing, Benjamin Valic, Shondalia White, Cedric L. Williams</t>
        </is>
      </c>
      <c r="Q396" s="65" t="inlineStr">
        <is>
          <t>Domee Shi</t>
        </is>
      </c>
      <c r="R396" s="59" t="inlineStr">
        <is>
          <t>[{"Source": "Internet Movie Database", "Value": "6.9/10"}, {"Source": "Rotten Tomatoes", "Value": "95%"}, {"Source": "Metacritic", "Value": "83/100"}]</t>
        </is>
      </c>
      <c r="S396" s="66" t="inlineStr">
        <is>
          <t>21,328,962</t>
        </is>
      </c>
      <c r="T396" s="67" t="inlineStr">
        <is>
          <t>PG</t>
        </is>
      </c>
      <c r="U396" s="68" t="inlineStr">
        <is>
          <t>100</t>
        </is>
      </c>
      <c r="V396" s="45" t="inlineStr">
        <is>
          <t>{"link": "https://www.themoviedb.org/movie/508947-turning-red/watch?locale=CA",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6" s="69" t="inlineStr">
        <is>
          <t>175,000,000</t>
        </is>
      </c>
      <c r="X396" s="35" t="n">
        <v>508947</v>
      </c>
      <c r="Y396" s="35" t="inlineStr">
        <is>
          <t>[568124, 696806, 414906, 420821, 629542, 718789, 505026, 508943, 550988, 338953, 823625, 739993, 676705, 482321, 900667, 818750, 406759, 787752, 526896, 585083]</t>
        </is>
      </c>
      <c r="Z396" s="35" t="inlineStr">
        <is>
          <t>95%</t>
        </is>
      </c>
      <c r="AA396" s="35" t="inlineStr">
        <is>
          <t>6.9/10</t>
        </is>
      </c>
      <c r="AB396" s="35" t="inlineStr">
        <is>
          <t>83/100</t>
        </is>
      </c>
      <c r="AC396" s="35" t="inlineStr">
        <is>
          <t>https://www.youtube.com/embed/XdKzUbAiswE</t>
        </is>
      </c>
      <c r="AD396" s="115" t="inlineStr">
        <is>
          <t>US</t>
        </is>
      </c>
      <c r="AE396" s="115" t="n">
        <v>1731215633548</v>
      </c>
    </row>
    <row r="397" ht="14.25" customHeight="1" s="142">
      <c r="A397" s="108" t="inlineStr">
        <is>
          <t>Mrs. Harris Goes to Paris</t>
        </is>
      </c>
      <c r="B397" s="109" t="n">
        <v>83</v>
      </c>
      <c r="C397" s="110" t="n"/>
      <c r="D397" s="28" t="n"/>
      <c r="E397" s="111" t="inlineStr">
        <is>
          <t>Comedy</t>
        </is>
      </c>
      <c r="F397" s="126" t="inlineStr">
        <is>
          <t>Drama</t>
        </is>
      </c>
      <c r="G397" s="31" t="n"/>
      <c r="H397" s="32" t="n"/>
      <c r="I397" s="112" t="inlineStr">
        <is>
          <t>Focus Features</t>
        </is>
      </c>
      <c r="J397" s="113" t="n">
        <v>2022</v>
      </c>
      <c r="K397" s="35">
        <f>ROW(K397)-1</f>
        <v/>
      </c>
      <c r="L397" s="115" t="b">
        <v>0</v>
      </c>
      <c r="M397" s="114" t="inlineStr">
        <is>
          <t>A wonderful ode to fashion, romance and Paris. A feel good movie that also provides the drama and laughs handily. Lesley Manville is a terrific lead, and the character is so well written that you want the best for her.</t>
        </is>
      </c>
      <c r="N397" s="37" t="inlineStr">
        <is>
          <t>A 1950s London cleaning lady falls in love with an haute couture dress by Christian Dior and decides to gamble everything for the sake of this folly.</t>
        </is>
      </c>
      <c r="O397" s="38" t="inlineStr">
        <is>
          <t>https://image.tmdb.org/t/p/w500/2SV7RYEqiPr3LpTaI33eUtYn09c.jpg</t>
        </is>
      </c>
      <c r="P397" s="39" t="inlineStr">
        <is>
          <t>Lesley Manville, Isabelle Huppert, Lambert Wilson, Alba Baptista, Lucas Bravo, Ellen Thomas, Rose Williams, Jason Isaacs, Anna Chancellor, Roxane Duran, Bertrand Poncet, Christian McKay, Freddie Fox, Philippe Bertin, Guilaine Londez, Dorottya Ilosvai, Delroy Atkinson, Vincent Martin, Harry Szovik, Péter Végh, Csémy Balázs, Igor Szasz, Jeremy Wheeler, Ben Addis, Zsolt Páll, Declan Hannigan, Stephen Saracco, Sarah Rickman, Wayne Brett, Panka Murányi, Emese Szabó-Sarkadi, Guizani Douraied, Jade Lopez, Anett Földi, Germaine Queen Ottley, Sába Kapás, Saruul Delgerbayar, Isabella Brett, Cintia Örvendi, Barnabás Réti</t>
        </is>
      </c>
      <c r="Q397" s="40" t="inlineStr">
        <is>
          <t>Anthony Fabian</t>
        </is>
      </c>
      <c r="R397" s="41" t="inlineStr">
        <is>
          <t>[{"Source": "Internet Movie Database", "Value": "7.1/10"}, {"Source": "Rotten Tomatoes", "Value": "94%"}, {"Source": "Metacritic", "Value": "70/100"}]</t>
        </is>
      </c>
      <c r="S397" s="42" t="inlineStr">
        <is>
          <t>10,370,305</t>
        </is>
      </c>
      <c r="T397" s="43" t="inlineStr">
        <is>
          <t>PG</t>
        </is>
      </c>
      <c r="U397" s="44" t="inlineStr">
        <is>
          <t>116</t>
        </is>
      </c>
      <c r="V397" s="45"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397" s="94" t="inlineStr">
        <is>
          <t>0</t>
        </is>
      </c>
      <c r="X397" s="35" t="n">
        <v>754609</v>
      </c>
      <c r="Y397" s="35" t="inlineStr">
        <is>
          <t>[993145, 633951, 19759, 771185, 1242765, 892492, 970218, 643725, 1027197, 603206, 10822, 974521, 1227624, 861072, 9060, 15600, 895659, 642538, 13490, 960206]</t>
        </is>
      </c>
      <c r="Z397" s="35" t="inlineStr">
        <is>
          <t>94%</t>
        </is>
      </c>
      <c r="AA397" s="35" t="inlineStr">
        <is>
          <t>7.1/10</t>
        </is>
      </c>
      <c r="AB397" s="35" t="inlineStr">
        <is>
          <t>70/100</t>
        </is>
      </c>
      <c r="AC397" s="35" t="inlineStr">
        <is>
          <t>https://www.youtube.com/embed/iO9JcPbbmAA</t>
        </is>
      </c>
      <c r="AD397" s="115" t="inlineStr">
        <is>
          <t>GB</t>
        </is>
      </c>
      <c r="AE397" s="115" t="n">
        <v>1731215633548</v>
      </c>
    </row>
    <row r="398" ht="14.25" customHeight="1" s="142">
      <c r="A398" s="108" t="inlineStr">
        <is>
          <t>Werewolf By Night</t>
        </is>
      </c>
      <c r="B398" s="109" t="n">
        <v>83</v>
      </c>
      <c r="C398" s="110" t="inlineStr">
        <is>
          <t>Marvel</t>
        </is>
      </c>
      <c r="D398" s="28" t="inlineStr">
        <is>
          <t>MCU</t>
        </is>
      </c>
      <c r="E398" s="111" t="inlineStr">
        <is>
          <t>Comic Book</t>
        </is>
      </c>
      <c r="F398" s="126" t="n"/>
      <c r="G398" s="31" t="inlineStr">
        <is>
          <t>Halloween</t>
        </is>
      </c>
      <c r="H398" s="32" t="inlineStr">
        <is>
          <t>Disney+</t>
        </is>
      </c>
      <c r="I398" s="112" t="inlineStr">
        <is>
          <t>Disney</t>
        </is>
      </c>
      <c r="J398" s="113" t="n">
        <v>2022</v>
      </c>
      <c r="K398" s="35">
        <f>ROW(K398)-1</f>
        <v/>
      </c>
      <c r="L398" s="115" t="b">
        <v>0</v>
      </c>
      <c r="M398" s="114" t="n"/>
      <c r="N398"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398" s="50" t="inlineStr">
        <is>
          <t>https://image.tmdb.org/t/p/w500/jmv7EbqBuEk4V1U7OoSBaxkwawO.jpg</t>
        </is>
      </c>
      <c r="P398" s="51" t="inlineStr">
        <is>
          <t>Gael García Bernal, Laura Donnelly, Harriet Sansom Harris, Kirk R. Thatcher, Eugenie Bondurant, Leonardo Nam, Daniel J. Watts, Al Hamacher, Carey Jones, David Silverman, Rick D. Wasserman, Richard Dixon, Jeffrey Ford, Erik Beck</t>
        </is>
      </c>
      <c r="Q398" s="52" t="inlineStr">
        <is>
          <t>Michael Giacchino</t>
        </is>
      </c>
      <c r="R398" s="59" t="inlineStr">
        <is>
          <t>[{"Source": "Internet Movie Database", "Value": "7.1/10"}, {"Source": "Rotten Tomatoes", "Value": "90%"}]</t>
        </is>
      </c>
      <c r="S398" s="54" t="inlineStr">
        <is>
          <t>0</t>
        </is>
      </c>
      <c r="T398" s="55" t="inlineStr">
        <is>
          <t>TV-14</t>
        </is>
      </c>
      <c r="U398" s="56" t="inlineStr">
        <is>
          <t>55</t>
        </is>
      </c>
      <c r="V398" s="57" t="inlineStr">
        <is>
          <t>{"link": "https://www.themoviedb.org/movie/894205-werewolf-by-night/watch?locale=CA", "flatrate": [{"logo_path": "/97yvRBw1GzX7fXprcF80er19ot.jpg", "provider_id": 337, "provider_name": "Disney Plus", "display_priority": 1}]}</t>
        </is>
      </c>
      <c r="W398" s="58" t="inlineStr">
        <is>
          <t>0</t>
        </is>
      </c>
      <c r="X398" s="35" t="n">
        <v>894205</v>
      </c>
      <c r="Y398" s="35" t="inlineStr">
        <is>
          <t>[774752, 993145, 759507, 180147, 616820, 505642, 1010818, 1014779, 870724, 42102, 358332, 1074211, 1016446, 886755, 42329, 56759, 819153, 1023086, 502220, 27449]</t>
        </is>
      </c>
      <c r="Z398" s="35" t="inlineStr">
        <is>
          <t>90%</t>
        </is>
      </c>
      <c r="AA398" s="35" t="inlineStr">
        <is>
          <t>7.1/10</t>
        </is>
      </c>
      <c r="AB398" s="35" t="inlineStr">
        <is>
          <t>N/A</t>
        </is>
      </c>
      <c r="AC398" s="35" t="inlineStr">
        <is>
          <t>https://www.youtube.com/embed/kyaCzFvWbdM</t>
        </is>
      </c>
      <c r="AD398" s="115" t="inlineStr">
        <is>
          <t>US</t>
        </is>
      </c>
      <c r="AE398" s="115" t="n">
        <v>1731215633548</v>
      </c>
    </row>
    <row r="399" ht="14.25" customHeight="1" s="142">
      <c r="A399" s="108" t="inlineStr">
        <is>
          <t>The Hunger Games: Catching Fire</t>
        </is>
      </c>
      <c r="B399" s="109" t="n">
        <v>83</v>
      </c>
      <c r="C399" s="110" t="inlineStr">
        <is>
          <t>The Hunger Games</t>
        </is>
      </c>
      <c r="D399" s="28" t="n"/>
      <c r="E399" s="111" t="inlineStr">
        <is>
          <t>Sci-Fi</t>
        </is>
      </c>
      <c r="F399" s="126" t="inlineStr">
        <is>
          <t>Action</t>
        </is>
      </c>
      <c r="G399" s="31" t="n"/>
      <c r="H399" s="32" t="n"/>
      <c r="I399" s="112" t="inlineStr">
        <is>
          <t>Lionsgate</t>
        </is>
      </c>
      <c r="J399" s="113" t="n">
        <v>2013</v>
      </c>
      <c r="K399" s="35">
        <f>ROW(K399)-1</f>
        <v/>
      </c>
      <c r="L399" s="115" t="b">
        <v>0</v>
      </c>
      <c r="M399" s="114"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399" s="37"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399" s="38" t="inlineStr">
        <is>
          <t>https://image.tmdb.org/t/p/w500/uFQbcR7h1stMlN1d3a7RmV0luLZ.jpg</t>
        </is>
      </c>
      <c r="P399" s="39" t="inlineStr">
        <is>
          <t>Jennifer Lawrence, Josh Hutcherson, Liam Hemsworth, Woody Harrelson, Elizabeth Banks, Donald Sutherland, Lenny Kravitz, Philip Seymour Hoffman, Jeffrey Wright, Stanley Tucci, Toby Jones, Willow Shields, Sam Claflin, Lynn Cohen, Jena Malone, Bobby Jordan, Amanda Plummer, Jack Quaid, Taylor St. Clair, Sandra Ellis Lafferty, Paula Malcomson, Brooke Bundy, Nelson Ascencio, Afemo Omilami, Kimberley Drummond, Deena Beasley, Leon Lamar, Mandy Neuhaus, Erika Bierman, Wilbur Fitzgerald, Patrick St. Esprit, Jill Jane Clements, James Sutton, Alan Ritchson, Stephanie Leigh Schlund, Meta Golding, Megan Hayes, Stef Dawson, James Logan, E. Roger Mitchell, Bruno Gunn, Maria Howell, Judd Lormand, Elena Sanchez, John Casino, Marian Green, Daniel Bernhardt, Ravi Naidu, Franco Castan, Jared Allman, Laura Avnaim, Noëlle Renée Bercy, Jackson Spidell, Nickolas Wolf, Moses J. Moseley, Justin Hix, Hunter Clowdus, Eric Jepson</t>
        </is>
      </c>
      <c r="Q399" s="40" t="inlineStr">
        <is>
          <t>Francis Lawrence</t>
        </is>
      </c>
      <c r="R399" s="41" t="inlineStr">
        <is>
          <t>[{"Source": "Internet Movie Database", "Value": "7.5/10"}, {"Source": "Rotten Tomatoes", "Value": "90%"}, {"Source": "Metacritic", "Value": "76/100"}]</t>
        </is>
      </c>
      <c r="S399" s="42" t="inlineStr">
        <is>
          <t>865,011,746</t>
        </is>
      </c>
      <c r="T399" s="43" t="inlineStr">
        <is>
          <t>PG-13</t>
        </is>
      </c>
      <c r="U399" s="44" t="inlineStr">
        <is>
          <t>146</t>
        </is>
      </c>
      <c r="V399" s="45"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99" s="46" t="inlineStr">
        <is>
          <t>130,000,000</t>
        </is>
      </c>
      <c r="X399" s="35" t="n">
        <v>101299</v>
      </c>
      <c r="Y399" s="35" t="inlineStr">
        <is>
          <t>[131631, 70160, 131634, 76338, 80274, 49047, 57158, 109445, 157350, 65754, 72190, 50456, 168672, 75656, 109424, 97020, 37724, 76170, 24, 107846]</t>
        </is>
      </c>
      <c r="Z399" s="35" t="inlineStr">
        <is>
          <t>90%</t>
        </is>
      </c>
      <c r="AA399" s="35" t="inlineStr">
        <is>
          <t>7.5/10</t>
        </is>
      </c>
      <c r="AB399" s="35" t="inlineStr">
        <is>
          <t>76/100</t>
        </is>
      </c>
      <c r="AC399" s="35" t="inlineStr">
        <is>
          <t>https://www.youtube.com/embed/zoKj7TdJk98</t>
        </is>
      </c>
      <c r="AD399" s="115" t="inlineStr">
        <is>
          <t>US</t>
        </is>
      </c>
      <c r="AE399" s="115" t="n">
        <v>1731215633548</v>
      </c>
    </row>
    <row r="400" ht="14.25" customHeight="1" s="142">
      <c r="A400" s="108" t="inlineStr">
        <is>
          <t>Taken</t>
        </is>
      </c>
      <c r="B400" s="109" t="n">
        <v>83</v>
      </c>
      <c r="C400" s="110" t="inlineStr">
        <is>
          <t>Taken</t>
        </is>
      </c>
      <c r="D400" s="28" t="n"/>
      <c r="E400" s="111" t="inlineStr">
        <is>
          <t>Action</t>
        </is>
      </c>
      <c r="F400" s="126" t="inlineStr">
        <is>
          <t>Thriller</t>
        </is>
      </c>
      <c r="G400" s="31" t="n"/>
      <c r="H400" s="32" t="n"/>
      <c r="I400" s="112" t="inlineStr">
        <is>
          <t>20th Century Studios</t>
        </is>
      </c>
      <c r="J400" s="113" t="n">
        <v>2008</v>
      </c>
      <c r="K400" s="35">
        <f>ROW(K400)-1</f>
        <v/>
      </c>
      <c r="L400" s="115" t="b">
        <v>0</v>
      </c>
      <c r="M400" s="114" t="inlineStr">
        <is>
          <t xml:space="preserve">A simple story of good guys against bad guys, with good action, excitement throughout and a charismatic star. </t>
        </is>
      </c>
      <c r="N400" s="37"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400" s="63" t="inlineStr">
        <is>
          <t>https://image.tmdb.org/t/p/w500/y5Va1WXDX6nZElVirPrGxf6w99B.jpg</t>
        </is>
      </c>
      <c r="P400" s="64" t="inlineStr">
        <is>
          <t>Liam Neeson, Maggie Grace, Famke Janssen, Olivier Rabourdin, Leland Orser, Jon Gries, David Warshofsky, Holly Valance, Gérard Watkins, Arben Bajraktaraj, Xander Berkeley, Katie Cassidy, Radivoje Bukvić, Nicolas Giraud, Jalil Naciri, Goran Kostić, Camille Japy, Héléna Soubeyrand, Opender Singh, Nabil Massad, Michel Flash, Rubens Hyka, Valentin Kalaj, Christophe Kourotchkine, Anca Radici, Nathan Rippy, Tommy Spahija, Anatole Taubman, Mathieu Busson, Edwin Krüger, Fani Kolarova, Bertrand Treuil, Marc Amyot, Christy Reese, George Hertzberg, Ivette González</t>
        </is>
      </c>
      <c r="Q400" s="65" t="inlineStr">
        <is>
          <t>Pierre Morel</t>
        </is>
      </c>
      <c r="R400" s="59" t="inlineStr">
        <is>
          <t>[{"Source": "Internet Movie Database", "Value": "7.7/10"}, {"Source": "Rotten Tomatoes", "Value": "60%"}, {"Source": "Metacritic", "Value": "51/100"}]</t>
        </is>
      </c>
      <c r="S400" s="66" t="inlineStr">
        <is>
          <t>226,830,568</t>
        </is>
      </c>
      <c r="T400" s="67" t="inlineStr">
        <is>
          <t>PG-13</t>
        </is>
      </c>
      <c r="U400" s="68" t="inlineStr">
        <is>
          <t>94</t>
        </is>
      </c>
      <c r="V400" s="45" t="inlineStr">
        <is>
          <t>{"link": "https://www.themoviedb.org/movie/8681-taken/watch?locale=CA",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0" s="69" t="inlineStr">
        <is>
          <t>25,000,000</t>
        </is>
      </c>
      <c r="X400" s="35" t="n">
        <v>8681</v>
      </c>
      <c r="Y400" s="35" t="inlineStr">
        <is>
          <t>[82675, 260346, 9396, 20766, 6479, 7446, 12, 13600, 9056, 1571, 11051, 4108, 10045, 23631, 10157, 87421, 23483, 225574, 72105, 2502]</t>
        </is>
      </c>
      <c r="Z400" s="35" t="inlineStr">
        <is>
          <t>60%</t>
        </is>
      </c>
      <c r="AA400" s="35" t="inlineStr">
        <is>
          <t>7.7/10</t>
        </is>
      </c>
      <c r="AB400" s="35" t="inlineStr">
        <is>
          <t>51/100</t>
        </is>
      </c>
      <c r="AC400" s="35" t="inlineStr">
        <is>
          <t>https://www.youtube.com/embed/ZxKDnpiJaVc</t>
        </is>
      </c>
      <c r="AD400" s="115" t="inlineStr">
        <is>
          <t>FR</t>
        </is>
      </c>
      <c r="AE400" s="115" t="n">
        <v>1731215633548</v>
      </c>
    </row>
    <row r="401" ht="14.25" customHeight="1" s="142">
      <c r="A401" s="108" t="inlineStr">
        <is>
          <t>Marcel the Shell with Shoes On</t>
        </is>
      </c>
      <c r="B401" s="109" t="n">
        <v>83</v>
      </c>
      <c r="C401" s="110" t="n"/>
      <c r="D401" s="28" t="n"/>
      <c r="E401" s="111" t="inlineStr">
        <is>
          <t>Animated</t>
        </is>
      </c>
      <c r="F401" s="126" t="n"/>
      <c r="G401" s="31" t="n"/>
      <c r="H401" s="32" t="n"/>
      <c r="I401" s="112" t="inlineStr">
        <is>
          <t>A24</t>
        </is>
      </c>
      <c r="J401" s="113" t="n">
        <v>2022</v>
      </c>
      <c r="K401" s="35">
        <f>ROW(K401)-1</f>
        <v/>
      </c>
      <c r="L401" s="115" t="b">
        <v>0</v>
      </c>
      <c r="M401" s="114"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401" s="37"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401" s="38" t="inlineStr">
        <is>
          <t>https://image.tmdb.org/t/p/w500/jaYmP4Ct8YLnxWAW2oYkUjeXtzm.jpg</t>
        </is>
      </c>
      <c r="P401" s="39" t="inlineStr">
        <is>
          <t>Jenny Slate, Dean Fleischer Camp, Isabella Rossellini, Joe Gabler, Shari Finkelstein, Sam Painter, Blake Hottle, Scott Osterman, Jeremy Evans, Lesley Stahl, Rosa Salazar, Thomas Mann, Sarah Thyre, Andy Richter, Nathan Fielder, Jessi Klein, Peter Bonerz, Jamie Leonhart</t>
        </is>
      </c>
      <c r="Q401" s="40" t="inlineStr">
        <is>
          <t>Dean Fleischer Camp</t>
        </is>
      </c>
      <c r="R401" s="41" t="inlineStr">
        <is>
          <t>[{"Source": "Internet Movie Database", "Value": "7.6/10"}, {"Source": "Rotten Tomatoes", "Value": "98%"}, {"Source": "Metacritic", "Value": "80/100"}]</t>
        </is>
      </c>
      <c r="S401" s="42" t="inlineStr">
        <is>
          <t>6,909,209</t>
        </is>
      </c>
      <c r="T401" s="43" t="inlineStr">
        <is>
          <t>PG</t>
        </is>
      </c>
      <c r="U401" s="44" t="inlineStr">
        <is>
          <t>90</t>
        </is>
      </c>
      <c r="V401" s="45" t="inlineStr">
        <is>
          <t>{"link": "https://www.themoviedb.org/movie/869626-marcel-the-shell-with-shoes-on/watch?locale=CA",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01" s="94" t="inlineStr">
        <is>
          <t>6,000,000</t>
        </is>
      </c>
      <c r="X401" s="35" t="n">
        <v>869626</v>
      </c>
      <c r="Y401" s="35" t="inlineStr">
        <is>
          <t>[254905, 26522, 944934, 28268, 1069293, 4595, 16662, 114372, 840111, 73939, 984105, 1113120, 776512, 1000563, 2771, 499537, 857598, 470333, 1072074, 913814]</t>
        </is>
      </c>
      <c r="Z401" s="35" t="inlineStr">
        <is>
          <t>98%</t>
        </is>
      </c>
      <c r="AA401" s="35" t="inlineStr">
        <is>
          <t>7.6/10</t>
        </is>
      </c>
      <c r="AB401" s="35" t="inlineStr">
        <is>
          <t>80/100</t>
        </is>
      </c>
      <c r="AC401" s="35" t="inlineStr">
        <is>
          <t>https://www.youtube.com/embed/k98Afd7Nf3Y</t>
        </is>
      </c>
      <c r="AD401" s="115" t="inlineStr">
        <is>
          <t>US</t>
        </is>
      </c>
      <c r="AE401" s="115" t="n">
        <v>1731215633548</v>
      </c>
    </row>
    <row r="402" ht="14.25" customHeight="1" s="142">
      <c r="A402" s="108" t="inlineStr">
        <is>
          <t>Raising Arizona</t>
        </is>
      </c>
      <c r="B402" s="109" t="n">
        <v>83</v>
      </c>
      <c r="C402" s="110" t="n"/>
      <c r="D402" s="28" t="n"/>
      <c r="E402" s="111" t="inlineStr">
        <is>
          <t>Crime</t>
        </is>
      </c>
      <c r="F402" s="126" t="inlineStr">
        <is>
          <t>Dark Comedy</t>
        </is>
      </c>
      <c r="G402" s="31" t="n"/>
      <c r="H402" s="32" t="n"/>
      <c r="I402" s="112" t="inlineStr">
        <is>
          <t>20th Century Studios</t>
        </is>
      </c>
      <c r="J402" s="113" t="n">
        <v>1987</v>
      </c>
      <c r="K402" s="35">
        <f>ROW(K402)-1</f>
        <v/>
      </c>
      <c r="L402" s="115" t="b">
        <v>0</v>
      </c>
      <c r="M402" s="114" t="n"/>
      <c r="N402" s="37" t="inlineStr">
        <is>
          <t>When a childless couple--an ex-con and an ex-cop--decide to help themselves to one of another family's quintuplets, their lives become more complicated than they anticipated.</t>
        </is>
      </c>
      <c r="O402" s="38" t="inlineStr">
        <is>
          <t>https://image.tmdb.org/t/p/w500/m5Zp4K4hKdPhsBl3E0p8I7QomlT.jpg</t>
        </is>
      </c>
      <c r="P402" s="39" t="inlineStr">
        <is>
          <t>Nicolas Cage, Holly Hunter, Trey Wilson, John Goodman, William Forsythe, Sam McMurray, Frances McDormand, Randall "Tex" Cobb, T.J. Kuhn, Lynne Kitei, Peter Benedek, Charles 'Lew' Smith, Warren Keith, Henry Kendrick, Sidney Dawson, Richard Blake, Troy Nabors, Mary Seibel, John O'Donnal, Keith Jandacek, Warren Forsythe, Ruben Young, Dennis Sullivan, Richard Alexander, Rusty Lee, James Yeater, Bill Andres, Carver Barns, Margaret H. McCormack, Bill Rocz, Mary F. Glenn, Jeremy Babendure, Bill Dobbins, Ralph Norton, Henry Tank, Frank Outlaw, Todd Michael Bodgers, M. Emmet Walsh, Robert Gray, Katie Thrasher, Derek Russell, Nicole Russell, Zachary Sanders, Noell Sanders, Cody Ranger, Jeremy Arendt, Ashley Hammon, Crystal Hiller, Olivia Hughes, Emily Malin, Melanie Malin, Craig McLaughlin, Adam Savageau, Benjamin Savageau, David Schneider, Michael Stewart, William Preston Robertson, Ron Cobert</t>
        </is>
      </c>
      <c r="Q402" s="40" t="inlineStr">
        <is>
          <t>Joel Coen</t>
        </is>
      </c>
      <c r="R402" s="41" t="inlineStr">
        <is>
          <t>[{"Source": "Internet Movie Database", "Value": "7.3/10"}, {"Source": "Rotten Tomatoes", "Value": "91%"}, {"Source": "Metacritic", "Value": "69/100"}]</t>
        </is>
      </c>
      <c r="S402" s="42" t="inlineStr">
        <is>
          <t>29,180,280</t>
        </is>
      </c>
      <c r="T402" s="43" t="inlineStr">
        <is>
          <t>PG-13</t>
        </is>
      </c>
      <c r="U402" s="44" t="inlineStr">
        <is>
          <t>94</t>
        </is>
      </c>
      <c r="V402" s="45"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402" s="46" t="inlineStr">
        <is>
          <t>6,000,000</t>
        </is>
      </c>
      <c r="X402" s="35" t="n">
        <v>378</v>
      </c>
      <c r="Y402" s="35" t="inlineStr">
        <is>
          <t>[379, 11368, 859, 4959, 5723, 10110, 10013, 13446, 105, 558582, 12573, 2039, 10189, 11934, 2619, 134, 5516, 639, 3053, 11031]</t>
        </is>
      </c>
      <c r="Z402" s="35" t="inlineStr">
        <is>
          <t>91%</t>
        </is>
      </c>
      <c r="AA402" s="35" t="inlineStr">
        <is>
          <t>7.3/10</t>
        </is>
      </c>
      <c r="AB402" s="35" t="inlineStr">
        <is>
          <t>69/100</t>
        </is>
      </c>
      <c r="AC402" s="35" t="inlineStr">
        <is>
          <t>https://www.youtube.com/embed/OjWu8i6eMZo</t>
        </is>
      </c>
      <c r="AD402" s="115" t="inlineStr">
        <is>
          <t>US</t>
        </is>
      </c>
      <c r="AE402" s="115" t="n">
        <v>1731215633548</v>
      </c>
    </row>
    <row r="403" ht="14.25" customHeight="1" s="142">
      <c r="A403" s="108" t="inlineStr">
        <is>
          <t>Orion and the Dark</t>
        </is>
      </c>
      <c r="B403" s="109" t="n">
        <v>83</v>
      </c>
      <c r="C403" s="110" t="n"/>
      <c r="D403" s="28" t="n"/>
      <c r="E403" s="111" t="inlineStr">
        <is>
          <t>Animated</t>
        </is>
      </c>
      <c r="F403" s="126" t="n"/>
      <c r="G403" s="31" t="n"/>
      <c r="H403" s="32" t="inlineStr">
        <is>
          <t>Netflix</t>
        </is>
      </c>
      <c r="I403" s="112" t="inlineStr">
        <is>
          <t>Dreamworks</t>
        </is>
      </c>
      <c r="J403" s="113" t="n">
        <v>2024</v>
      </c>
      <c r="K403" s="35">
        <f>ROW(K403)-1</f>
        <v/>
      </c>
      <c r="L403" s="115" t="b">
        <v>0</v>
      </c>
      <c r="M403" s="114"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403" s="49" t="inlineStr">
        <is>
          <t>A boy with an active imagination faces his fears on an unforgettable journey through the night with his new friend: a giant, smiling creature named Dark.</t>
        </is>
      </c>
      <c r="O403" s="50" t="inlineStr">
        <is>
          <t>https://image.tmdb.org/t/p/w500/oT53tpbp12PfJ0ifCs71Viue8R8.jpg</t>
        </is>
      </c>
      <c r="P403" s="51" t="inlineStr">
        <is>
          <t>Jacob Tremblay, Paul Walter Hauser, Angela Bassett, Colin Hanks, Natasia Demetriou, Golda Rosheuvel, Nat Faxon, Aparna Nancherla, Ike Barinholtz, Carla Gugino, Matt Dellapina, Nick Kishiyama, Mia Akemi Brown, Shannon Chan-Kent, Jack Fisher, Werner Herzog, Sky Alexis, Hira Ambrosino, Yoshi Ando, Larisa Asuaje, Sean Charmatz, Walt Dohrn, Ren Hanami, Amy Hill, Alyssa Lee, Noah McCown, Shino Nakamichi, Aliki Theofilopoulos, Toru Uchikado</t>
        </is>
      </c>
      <c r="Q403" s="52" t="inlineStr">
        <is>
          <t>Sean Charmatz</t>
        </is>
      </c>
      <c r="R403" s="59" t="inlineStr">
        <is>
          <t>[{"Source": "Internet Movie Database", "Value": "6.3/10"}, {"Source": "Rotten Tomatoes", "Value": "92%"}, {"Source": "Metacritic", "Value": "72/100"}]</t>
        </is>
      </c>
      <c r="S403" s="54" t="inlineStr">
        <is>
          <t>0</t>
        </is>
      </c>
      <c r="T403" s="55" t="inlineStr">
        <is>
          <t>TV-Y7</t>
        </is>
      </c>
      <c r="U403" s="56" t="inlineStr">
        <is>
          <t>90</t>
        </is>
      </c>
      <c r="V403" s="57"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110}]}</t>
        </is>
      </c>
      <c r="W403" s="58" t="inlineStr">
        <is>
          <t>0</t>
        </is>
      </c>
      <c r="X403" s="35" t="n">
        <v>1139829</v>
      </c>
      <c r="Y403" s="35" t="inlineStr">
        <is>
          <t>[598387, 927107, 848187, 1211957, 809970, 671269, 853606, 29461, 676696, 1244039, 1163, 895731, 1072444, 740555, 883095, 14313, 1084812, 982940, 584004, 928833]</t>
        </is>
      </c>
      <c r="Z403" s="35" t="inlineStr">
        <is>
          <t>92%</t>
        </is>
      </c>
      <c r="AA403" s="35" t="inlineStr">
        <is>
          <t>6.3/10</t>
        </is>
      </c>
      <c r="AB403" s="35" t="inlineStr">
        <is>
          <t>72/100</t>
        </is>
      </c>
      <c r="AC403" s="35" t="inlineStr">
        <is>
          <t>https://www.youtube.com/embed/cEU3tnJrouE</t>
        </is>
      </c>
      <c r="AD403" s="115" t="inlineStr">
        <is>
          <t>US</t>
        </is>
      </c>
      <c r="AE403" s="115" t="n">
        <v>1731215633548</v>
      </c>
    </row>
    <row r="404" ht="14.25" customHeight="1" s="142">
      <c r="A404" s="108" t="inlineStr">
        <is>
          <t>X-Men: First Class</t>
        </is>
      </c>
      <c r="B404" s="109" t="n">
        <v>83</v>
      </c>
      <c r="C404" s="110" t="inlineStr">
        <is>
          <t>Marvel</t>
        </is>
      </c>
      <c r="D404" s="28" t="inlineStr">
        <is>
          <t>X-Men</t>
        </is>
      </c>
      <c r="E404" s="111" t="inlineStr">
        <is>
          <t>Comic Book</t>
        </is>
      </c>
      <c r="F404" s="126" t="n"/>
      <c r="G404" s="31" t="n"/>
      <c r="H404" s="32" t="n"/>
      <c r="I404" s="112" t="inlineStr">
        <is>
          <t>20th Century Studios</t>
        </is>
      </c>
      <c r="J404" s="113" t="n">
        <v>2011</v>
      </c>
      <c r="K404" s="35">
        <f>ROW(K404)-1</f>
        <v/>
      </c>
      <c r="L404" s="115" t="b">
        <v>0</v>
      </c>
      <c r="M404" s="114" t="n"/>
      <c r="N404"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404" s="50" t="inlineStr">
        <is>
          <t>https://image.tmdb.org/t/p/w500/b9r6lsLuzBONdSokQ3O2JiVmy0C.jpg</t>
        </is>
      </c>
      <c r="P404" s="51" t="inlineStr">
        <is>
          <t>James McAvoy, Michael Fassbender, Jennifer Lawrence, Rose Byrne, Kevin Bacon, January Jones, Nicholas Hoult, Lucas Till, Zoë Kravitz, Caleb Landry Jones, Oliver Platt, Jason Flemyng, Edi Gathegi, Matt Craven, Álex González, Rade Šerbedžija, Glenn Morshower, Laurence Belcher, Bill Milner, Morgan Lily, Beth Goddard, Éva Magyar, Corey Johnson, Demetri Goritsas, Don Creech, James Remar, Ludger Pistor, Wilfried Hochholdinger, Greg Kolpakchi, Andrei Zayats, Ray Wise, Michael Medeiros, Olek Krupa, Yuri Naumkin, Gene Farber, David Agranov, Katrine De Candole, James Faulkner, Annabelle Wallis, Juan Herrera, Greg Savage, Jarid Faubel, Gregory Cox, Josh Cohen, David Crow, Kieran Patrick Campbell, Sasha Pieterse, Brendan Fehr, Michael Ironside, Jason Beghe, Venya Manzyuk, Tony Curran, Randall Batinkoff, Peter Stark, Leonard Redlich, Carlos Peres, Sean Brown, Neil Fingleton, Georg Nikoloff, Arthur Darbinyan, Hugh Jackman, Rebecca Romijn, David Joseph Martinez, Johnny Otto, Josh Ramsay, John Snowden, Leonardo Castro Sitiriche</t>
        </is>
      </c>
      <c r="Q404" s="52" t="inlineStr">
        <is>
          <t>Matthew Vaughn</t>
        </is>
      </c>
      <c r="R404" s="59" t="inlineStr">
        <is>
          <t>[{"Source": "Internet Movie Database", "Value": "7.7/10"}, {"Source": "Rotten Tomatoes", "Value": "86%"}, {"Source": "Metacritic", "Value": "65/100"}]</t>
        </is>
      </c>
      <c r="S404" s="60" t="inlineStr">
        <is>
          <t>353,624,124</t>
        </is>
      </c>
      <c r="T404" s="55" t="inlineStr">
        <is>
          <t>PG-13</t>
        </is>
      </c>
      <c r="U404" s="56" t="inlineStr">
        <is>
          <t>132</t>
        </is>
      </c>
      <c r="V404" s="57" t="inlineStr">
        <is>
          <t>{"link": "https://www.themoviedb.org/movie/49538-x-men-first-class/watch?locale=CA",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04" s="61" t="inlineStr">
        <is>
          <t>160,000,000</t>
        </is>
      </c>
      <c r="X404" s="35" t="n">
        <v>49538</v>
      </c>
      <c r="Y404" s="35" t="inlineStr">
        <is>
          <t>[36668, 127585, 2080, 36658, 76170, 36657, 121, 246655, 49040, 1865, 10195, 10138, 13475, 14869, 56292, 1271, 64688, 62177, 155, 558]</t>
        </is>
      </c>
      <c r="Z404" s="35" t="inlineStr">
        <is>
          <t>86%</t>
        </is>
      </c>
      <c r="AA404" s="35" t="inlineStr">
        <is>
          <t>7.7/10</t>
        </is>
      </c>
      <c r="AB404" s="35" t="inlineStr">
        <is>
          <t>65/100</t>
        </is>
      </c>
      <c r="AC404" s="35" t="inlineStr">
        <is>
          <t>https://www.youtube.com/embed/XKF6J6kgs0s</t>
        </is>
      </c>
      <c r="AD404" s="115" t="inlineStr">
        <is>
          <t>US</t>
        </is>
      </c>
      <c r="AE404" s="115" t="n">
        <v>1731215633548</v>
      </c>
    </row>
    <row r="405" ht="14.25" customHeight="1" s="142">
      <c r="A405" s="108" t="inlineStr">
        <is>
          <t>Enough Said</t>
        </is>
      </c>
      <c r="B405" s="109" t="n">
        <v>83</v>
      </c>
      <c r="C405" s="110" t="n"/>
      <c r="D405" s="28" t="n"/>
      <c r="E405" s="111" t="inlineStr">
        <is>
          <t>RomCom</t>
        </is>
      </c>
      <c r="F405" s="126" t="n"/>
      <c r="G405" s="31" t="n"/>
      <c r="H405" s="32" t="n"/>
      <c r="I405" s="112" t="inlineStr">
        <is>
          <t>20th Century Studios</t>
        </is>
      </c>
      <c r="J405" s="113" t="n">
        <v>2013</v>
      </c>
      <c r="K405" s="35">
        <f>ROW(K405)-1</f>
        <v/>
      </c>
      <c r="L405" s="115" t="b">
        <v>0</v>
      </c>
      <c r="M405" s="114" t="n"/>
      <c r="N405" s="37"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05" s="38" t="inlineStr">
        <is>
          <t>https://image.tmdb.org/t/p/w500/p5naJg0K8xF0h0HWEfiz6rc9lC4.jpg</t>
        </is>
      </c>
      <c r="P405" s="39" t="inlineStr">
        <is>
          <t>Julia Louis-Dreyfus, James Gandolfini, Catherine Keener, Toni Collette, Tavi Gevinson, Ben Falcone, Tracey Fairaway, Eve Hewson, Lennie Loftin, Jessica St. Clair, Christopher Nicholas Smith, Michaela Watkins, Phillip Brock, Nick Williams, Ivy Strohmaier, Natasha Sky Lipson, Rick Irwin, Amy Landecker, Alina Adams, Luke Grakal, Anjelah Johnson-Reyes, Barry Jenner, Sarah Burns, Rebecca Drysdale, Rob Steiner, Rob Mayes, Toby Huss, Kathleen Rose Perkins</t>
        </is>
      </c>
      <c r="Q405" s="40" t="inlineStr">
        <is>
          <t>Nicole Holofcener</t>
        </is>
      </c>
      <c r="R405" s="41" t="inlineStr">
        <is>
          <t>[{"Source": "Internet Movie Database", "Value": "7.0/10"}, {"Source": "Rotten Tomatoes", "Value": "95%"}, {"Source": "Metacritic", "Value": "78/100"}]</t>
        </is>
      </c>
      <c r="S405" s="42" t="inlineStr">
        <is>
          <t>25,288,872</t>
        </is>
      </c>
      <c r="T405" s="43" t="inlineStr">
        <is>
          <t>PG-13</t>
        </is>
      </c>
      <c r="U405" s="44" t="inlineStr">
        <is>
          <t>93</t>
        </is>
      </c>
      <c r="V405" s="45" t="inlineStr">
        <is>
          <t>{"link": "https://www.themoviedb.org/movie/209263-enough-said/watch?locale=CA",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05" s="94" t="inlineStr">
        <is>
          <t>0</t>
        </is>
      </c>
      <c r="X405" s="35" t="n">
        <v>209263</v>
      </c>
      <c r="Y405" s="35" t="inlineStr">
        <is>
          <t>[175528, 147554, 430830, 68713, 610249, 45609, 33506, 72658, 133494, 338919, 214093, 209271, 134673, 286595, 23949, 40827, 829774, 1010639, 308024, 7511]</t>
        </is>
      </c>
      <c r="Z405" s="35" t="inlineStr">
        <is>
          <t>95%</t>
        </is>
      </c>
      <c r="AA405" s="35" t="inlineStr">
        <is>
          <t>7.0/10</t>
        </is>
      </c>
      <c r="AB405" s="35" t="inlineStr">
        <is>
          <t>78/100</t>
        </is>
      </c>
      <c r="AC405" s="35" t="inlineStr">
        <is>
          <t>https://www.youtube.com/embed/lhQ3mmsACw8</t>
        </is>
      </c>
      <c r="AD405" s="115" t="inlineStr">
        <is>
          <t>US</t>
        </is>
      </c>
      <c r="AE405" s="115" t="n">
        <v>1731215633548</v>
      </c>
    </row>
    <row r="406" ht="14.25" customHeight="1" s="142">
      <c r="A406" s="108" t="inlineStr">
        <is>
          <t>Harry Potter and the Prisoner of Azkaban</t>
        </is>
      </c>
      <c r="B406" s="109" t="n">
        <v>83</v>
      </c>
      <c r="C406" s="110" t="inlineStr">
        <is>
          <t>Wizarding World</t>
        </is>
      </c>
      <c r="D406" s="28" t="inlineStr">
        <is>
          <t>Harry Potter</t>
        </is>
      </c>
      <c r="E406" s="111" t="inlineStr">
        <is>
          <t>Fantasy</t>
        </is>
      </c>
      <c r="F406" s="126" t="inlineStr">
        <is>
          <t>Family</t>
        </is>
      </c>
      <c r="G406" s="31" t="n"/>
      <c r="H406" s="32" t="n"/>
      <c r="I406" s="112" t="inlineStr">
        <is>
          <t>Warner Bros.</t>
        </is>
      </c>
      <c r="J406" s="113" t="n">
        <v>2004</v>
      </c>
      <c r="K406" s="35">
        <f>ROW(K406)-1</f>
        <v/>
      </c>
      <c r="L406" s="115" t="b">
        <v>0</v>
      </c>
      <c r="M406" s="114" t="n"/>
      <c r="N406"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06" s="50" t="inlineStr">
        <is>
          <t>https://image.tmdb.org/t/p/w500/aWxwnYoe8p2d2fcxOqtvAtJ72Rw.jpg</t>
        </is>
      </c>
      <c r="P406" s="51" t="inlineStr">
        <is>
          <t>Daniel Radcliffe, Rupert Grint, Emma Watson, Robbie Coltrane, Michael Gambon, Gary Oldman, David Thewlis, Timothy Spall, Alan Rickman, Tom Felton, Emma Thompson, Julie Walters, Richard Griffiths, Fiona Shaw, Maggie Smith, David Bradley, Pam Ferris, Dawn French, Julie Christie, Robert Hardy, Mark Williams, Harry Melling, Adrian Rawlins, Geraldine Somerville, Lee Ingleby, Lenny Henry, Jimmy Gardner, Jim Tavaré, Abby Ford, Oliver Phelps, James Phelps, Chris Rankin, Bonnie Wright, Devon Murray, Warwick Davis, Matthew Lewis, Sitara Shah, Jennifer Smith, Bronson Webb, Josh Herdman, Genevieve Gaunt, Kandice Morris, Alfred Enoch, Annalisa Bugliani, Tess Bu Cuarón, Violet Columbus, Paul Whitehouse, Ekow Quartey, Ricky Sahota, Jamie Waylett, Sharon Sandhu, Danielle Tabor, Freddie Davies, Peter Best, Ian Brown, Marianne Chase, Tom Ackerley</t>
        </is>
      </c>
      <c r="Q406" s="52" t="inlineStr">
        <is>
          <t>Alfonso Cuarón</t>
        </is>
      </c>
      <c r="R406" s="59" t="inlineStr">
        <is>
          <t>[{"Source": "Internet Movie Database", "Value": "7.9/10"}, {"Source": "Rotten Tomatoes", "Value": "91%"}, {"Source": "Metacritic", "Value": "82/100"}]</t>
        </is>
      </c>
      <c r="S406" s="60" t="inlineStr">
        <is>
          <t>789,804,554</t>
        </is>
      </c>
      <c r="T406" s="55" t="inlineStr">
        <is>
          <t>PG</t>
        </is>
      </c>
      <c r="U406" s="56" t="inlineStr">
        <is>
          <t>141</t>
        </is>
      </c>
      <c r="V406" s="57"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6" s="61" t="inlineStr">
        <is>
          <t>130,000,000</t>
        </is>
      </c>
      <c r="X406" s="35" t="n">
        <v>673</v>
      </c>
      <c r="Y406" s="35" t="inlineStr">
        <is>
          <t>[674, 675, 12444, 767, 672, 12445, 671, 36658, 1724, 8966, 809, 558, 429, 652, 9799, 83542, 187017, 9806, 863, 435]</t>
        </is>
      </c>
      <c r="Z406" s="35" t="inlineStr">
        <is>
          <t>91%</t>
        </is>
      </c>
      <c r="AA406" s="35" t="inlineStr">
        <is>
          <t>7.9/10</t>
        </is>
      </c>
      <c r="AB406" s="35" t="inlineStr">
        <is>
          <t>82/100</t>
        </is>
      </c>
      <c r="AC406" s="35" t="inlineStr">
        <is>
          <t>https://www.youtube.com/embed/VwErvYgoH70</t>
        </is>
      </c>
      <c r="AD406" s="115" t="inlineStr">
        <is>
          <t>GB</t>
        </is>
      </c>
      <c r="AE406" s="115" t="n">
        <v>1731215633548</v>
      </c>
    </row>
    <row r="407" ht="14.25" customHeight="1" s="142">
      <c r="A407" s="108" t="inlineStr">
        <is>
          <t>Fast Five</t>
        </is>
      </c>
      <c r="B407" s="109" t="n">
        <v>83</v>
      </c>
      <c r="C407" s="110" t="inlineStr">
        <is>
          <t>Fast Saga</t>
        </is>
      </c>
      <c r="D407" s="28" t="n"/>
      <c r="E407" s="111" t="inlineStr">
        <is>
          <t>Crime</t>
        </is>
      </c>
      <c r="F407" s="126" t="inlineStr">
        <is>
          <t>Action</t>
        </is>
      </c>
      <c r="G407" s="31" t="n"/>
      <c r="H407" s="32" t="n"/>
      <c r="I407" s="112" t="inlineStr">
        <is>
          <t>Universal Pictures</t>
        </is>
      </c>
      <c r="J407" s="113" t="n">
        <v>2011</v>
      </c>
      <c r="K407" s="35">
        <f>ROW(K407)-1</f>
        <v/>
      </c>
      <c r="L407" s="115" t="b">
        <v>0</v>
      </c>
      <c r="M407" s="114"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07"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07" s="50" t="inlineStr">
        <is>
          <t>https://image.tmdb.org/t/p/w500/gEfQjjQwY7fh5bI4GlG0RrBu7Pz.jpg</t>
        </is>
      </c>
      <c r="P407" s="51" t="inlineStr">
        <is>
          <t>Vin Diesel, Paul Walker, Jordana Brewster, Tyrese Gibson, Ludacris, Matt Schulze, Sung Kang, Gal Gadot, Tego Calderon, Don Omar, Joaquim de Almeida, Dwayne Johnson, Elsa Pataky, Michael Irby, Fernando Chien, Alimi Ballard, Yorgo Constantine, Geoff Meed, Joseph Melendez, Jeirmarie Osorio, Mark Hicks, Esteban Cueto, Corey Michael Eubanks, Luis Da Silva, Jr., Luis Gonzaga, Carlos Sanchez, Benjamin Blankenship, Pedro García, Jay Jackson, Arlene Santana, Kent Shocknek, Sharon Tay, Andy Rosa Adler, Eva Mendes, Michelle Rodriguez</t>
        </is>
      </c>
      <c r="Q407" s="52" t="inlineStr">
        <is>
          <t>Justin Lin</t>
        </is>
      </c>
      <c r="R407" s="59" t="inlineStr">
        <is>
          <t>[{"Source": "Internet Movie Database", "Value": "7.3/10"}, {"Source": "Rotten Tomatoes", "Value": "78%"}, {"Source": "Metacritic", "Value": "66/100"}]</t>
        </is>
      </c>
      <c r="S407" s="60" t="inlineStr">
        <is>
          <t>626,100,000</t>
        </is>
      </c>
      <c r="T407" s="55" t="inlineStr">
        <is>
          <t>PG-13</t>
        </is>
      </c>
      <c r="U407" s="56" t="inlineStr">
        <is>
          <t>130</t>
        </is>
      </c>
      <c r="V407" s="57" t="inlineStr">
        <is>
          <t>{"link": "https://www.themoviedb.org/movie/51497-fast-five/watch?locale=CA",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07" s="61" t="inlineStr">
        <is>
          <t>125,000,000</t>
        </is>
      </c>
      <c r="X407" s="35" t="n">
        <v>51497</v>
      </c>
      <c r="Y407" s="35" t="inlineStr">
        <is>
          <t>[82992, 13804, 584, 168259, 9615, 9799, 337339, 11253, 41283, 56292, 187017, 558, 23629, 22907, 2502, 43959, 46195, 10195, 59108, 49538]</t>
        </is>
      </c>
      <c r="Z407" s="35" t="inlineStr">
        <is>
          <t>78%</t>
        </is>
      </c>
      <c r="AA407" s="35" t="inlineStr">
        <is>
          <t>7.3/10</t>
        </is>
      </c>
      <c r="AB407" s="35" t="inlineStr">
        <is>
          <t>66/100</t>
        </is>
      </c>
      <c r="AC407" s="35" t="inlineStr">
        <is>
          <t>https://www.youtube.com/embed/P1UVXvKnCLM</t>
        </is>
      </c>
      <c r="AD407" s="115" t="inlineStr">
        <is>
          <t>US</t>
        </is>
      </c>
      <c r="AE407" s="115" t="n">
        <v>1731215633548</v>
      </c>
    </row>
    <row r="408" ht="14.25" customHeight="1" s="142">
      <c r="A408" s="108" t="inlineStr">
        <is>
          <t>Bodies Bodies Bodies</t>
        </is>
      </c>
      <c r="B408" s="109" t="n">
        <v>82</v>
      </c>
      <c r="C408" s="110" t="n"/>
      <c r="D408" s="28" t="n"/>
      <c r="E408" s="111" t="inlineStr">
        <is>
          <t>Horror</t>
        </is>
      </c>
      <c r="F408" s="126" t="inlineStr">
        <is>
          <t>Comedy</t>
        </is>
      </c>
      <c r="G408" s="31" t="n"/>
      <c r="H408" s="32" t="n"/>
      <c r="I408" s="112" t="inlineStr">
        <is>
          <t>A24</t>
        </is>
      </c>
      <c r="J408" s="113" t="n">
        <v>2022</v>
      </c>
      <c r="K408" s="35">
        <f>ROW(K408)-1</f>
        <v/>
      </c>
      <c r="L408" s="115" t="b">
        <v>0</v>
      </c>
      <c r="M408" s="114" t="n"/>
      <c r="N408" s="3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08" s="38" t="inlineStr">
        <is>
          <t>https://image.tmdb.org/t/p/w500/hSuTjDmqRdy7Dii8ymnF2WILTeP.jpg</t>
        </is>
      </c>
      <c r="P408" s="39" t="inlineStr">
        <is>
          <t>Amandla Stenberg, Maria Bakalova, Myha'la, Rachel Sennott, Chase Sui Wonders, Pete Davidson, Lee Pace, Conner O'Malley</t>
        </is>
      </c>
      <c r="Q408" s="40" t="inlineStr">
        <is>
          <t>Halina Reijn</t>
        </is>
      </c>
      <c r="R408" s="41" t="inlineStr">
        <is>
          <t>[{"Source": "Internet Movie Database", "Value": "6.2/10"}, {"Source": "Rotten Tomatoes", "Value": "86%"}, {"Source": "Metacritic", "Value": "69/100"}]</t>
        </is>
      </c>
      <c r="S408" s="42" t="inlineStr">
        <is>
          <t>13,900,000</t>
        </is>
      </c>
      <c r="T408" s="43" t="inlineStr">
        <is>
          <t>R</t>
        </is>
      </c>
      <c r="U408" s="44" t="inlineStr">
        <is>
          <t>94</t>
        </is>
      </c>
      <c r="V408" s="45"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08" s="46" t="inlineStr">
        <is>
          <t>3,000,000</t>
        </is>
      </c>
      <c r="X408" s="35" t="n">
        <v>520023</v>
      </c>
      <c r="Y408" s="35" t="inlineStr">
        <is>
          <t>[574060, 803114, 949423, 974931, 842942, 791155, 814776, 681019, 1250096, 1183905, 776512, 41291, 1061117, 628333, 982752, 760167, 572400, 27475, 651187, 999582]</t>
        </is>
      </c>
      <c r="Z408" s="35" t="inlineStr">
        <is>
          <t>86%</t>
        </is>
      </c>
      <c r="AA408" s="35" t="inlineStr">
        <is>
          <t>6.2/10</t>
        </is>
      </c>
      <c r="AB408" s="35" t="inlineStr">
        <is>
          <t>69/100</t>
        </is>
      </c>
      <c r="AC408" s="35" t="inlineStr">
        <is>
          <t>https://www.youtube.com/embed/cTzGKsZjBOY</t>
        </is>
      </c>
      <c r="AD408" s="115" t="inlineStr">
        <is>
          <t>US</t>
        </is>
      </c>
      <c r="AE408" s="115" t="n">
        <v>1731215633548</v>
      </c>
    </row>
    <row r="409" ht="14.25" customHeight="1" s="142">
      <c r="A409" s="108" t="inlineStr">
        <is>
          <t>Spider-Man: No Way Home</t>
        </is>
      </c>
      <c r="B409" s="109" t="n">
        <v>82</v>
      </c>
      <c r="C409" s="110" t="inlineStr">
        <is>
          <t>Marvel</t>
        </is>
      </c>
      <c r="D409" s="28" t="inlineStr">
        <is>
          <t>MCU</t>
        </is>
      </c>
      <c r="E409" s="111" t="inlineStr">
        <is>
          <t>Comic Book</t>
        </is>
      </c>
      <c r="F409" s="126" t="n"/>
      <c r="G409" s="31" t="n"/>
      <c r="H409" s="32" t="n"/>
      <c r="I409" s="112" t="inlineStr">
        <is>
          <t>Disney</t>
        </is>
      </c>
      <c r="J409" s="113" t="n">
        <v>2021</v>
      </c>
      <c r="K409" s="35">
        <f>ROW(K409)-1</f>
        <v/>
      </c>
      <c r="L409" s="115" t="b">
        <v>0</v>
      </c>
      <c r="M409" s="114" t="n"/>
      <c r="N409" s="37"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09" s="38" t="inlineStr">
        <is>
          <t>https://image.tmdb.org/t/p/w500/5weKu49pzJCt06OPpjvT80efnQj.jpg</t>
        </is>
      </c>
      <c r="P409" s="39" t="inlineStr">
        <is>
          <t>Tom Holland, Zendaya, Benedict Cumberbatch, Jacob Batalon, Jon Favreau, Jamie Foxx, Willem Dafoe, Alfred Molina, Benedict Wong, Tony Revolori, Marisa Tomei, Andrew Garfield, Tobey Maguire, Angourie Rice, Arian Moayed, Paula Newsome, Hannibal Buress, Martin Starr, JB Smoove, J.K. Simmons, Rhys Ifans, Charlie Cox, Thomas Haden Church, Haroon Khan, Emily Fong, Mary Rivera, Rudy Eisenzopf, Kathleen Cardoso, Jonathan Sam, Andrew Dunlap, Zany Dunlap, B. Clutch Dunlap, Minnah Dunlap, Ben VanderMey, Gary Weeks, Gregory Konow, Carol Anne Dines, Anisa Nyell Johnson, Willie D. Burton, Mallory Hoff, Greg Clarkson, Regina Ting Chen, Robert Mitchel Owenby, Glenn Keogh, Paris Benjamin, Jwaundace Candece, Taylor St. Clair, Rolando Fernandez, Gabriella Cila, Darnell Appling, Edward Force, Michael Le, Dean Meminger, Frederick A. Brown, Cristo Fernández, Clay Savage, Tom Hardy, Jay Karales, Harry Holland, John M. Maiers, Robert Tinsley, Jake Gyllenhaal</t>
        </is>
      </c>
      <c r="Q409" s="40" t="inlineStr">
        <is>
          <t>Jon Watts</t>
        </is>
      </c>
      <c r="R409" s="41" t="inlineStr">
        <is>
          <t>[{"Source": "Internet Movie Database", "Value": "8.2/10"}, {"Source": "Rotten Tomatoes", "Value": "93%"}, {"Source": "Metacritic", "Value": "71/100"}]</t>
        </is>
      </c>
      <c r="S409" s="42" t="inlineStr">
        <is>
          <t>1,921,847,111</t>
        </is>
      </c>
      <c r="T409" s="43" t="inlineStr">
        <is>
          <t>PG-13</t>
        </is>
      </c>
      <c r="U409" s="44" t="inlineStr">
        <is>
          <t>148</t>
        </is>
      </c>
      <c r="V409" s="45"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9" s="46" t="inlineStr">
        <is>
          <t>200,000,000</t>
        </is>
      </c>
      <c r="X409" s="35" t="n">
        <v>634649</v>
      </c>
      <c r="Y409" s="35" t="inlineStr">
        <is>
          <t>[646380, 524434, 624860, 414906, 568124, 453395, 425909, 476669, 429617, 580489, 696806, 315635, 508947, 335787, 566525, 512195, 557, 644495, 324857, 460458]</t>
        </is>
      </c>
      <c r="Z409" s="35" t="inlineStr">
        <is>
          <t>93%</t>
        </is>
      </c>
      <c r="AA409" s="35" t="inlineStr">
        <is>
          <t>8.2/10</t>
        </is>
      </c>
      <c r="AB409" s="35" t="inlineStr">
        <is>
          <t>71/100</t>
        </is>
      </c>
      <c r="AC409" s="35" t="inlineStr">
        <is>
          <t>https://www.youtube.com/embed/1mTjfMFyPi8</t>
        </is>
      </c>
      <c r="AD409" s="115" t="inlineStr">
        <is>
          <t>US</t>
        </is>
      </c>
      <c r="AE409" s="115" t="n">
        <v>1731215633548</v>
      </c>
    </row>
    <row r="410" ht="14.25" customHeight="1" s="142">
      <c r="A410" s="108" t="inlineStr">
        <is>
          <t>Joy Ride</t>
        </is>
      </c>
      <c r="B410" s="109" t="n">
        <v>82</v>
      </c>
      <c r="C410" s="110" t="n"/>
      <c r="D410" s="28" t="n"/>
      <c r="E410" s="111" t="inlineStr">
        <is>
          <t>Comedy</t>
        </is>
      </c>
      <c r="F410" s="126" t="n"/>
      <c r="G410" s="31" t="n"/>
      <c r="H410" s="32" t="n"/>
      <c r="I410" s="112" t="inlineStr">
        <is>
          <t>Lionsgate</t>
        </is>
      </c>
      <c r="J410" s="113" t="n">
        <v>2023</v>
      </c>
      <c r="K410" s="35">
        <f>ROW(K410)-1</f>
        <v/>
      </c>
      <c r="L410" s="115" t="b">
        <v>0</v>
      </c>
      <c r="M410" s="114"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10"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10" s="50" t="inlineStr">
        <is>
          <t>https://image.tmdb.org/t/p/w500/lTZ3r9NBdbrR6NA90v3hFYqd6TC.jpg</t>
        </is>
      </c>
      <c r="P410" s="51" t="inlineStr">
        <is>
          <t>Ashley Park, Sherry Cola, Stephanie Hsu, Sabrina Wu, David Denman, Annie Mumolo, Chris Pang, Isla Rose Hall, Chloe Pun, Desmond Chiam, Alexander Hodge, Nicholas Carella, Debbie Fan, Meredith Hagner, Daniel Dae Kim, Ronny Chieng, Timothy Simons, Kenneth Liu, Victor Lau, Rohain Arora, Lori Tan Chinn, Baron Davis, Michelle Choi-Lee, Kellen Bruce, Kalayna Kozak, Nathan Parrott, Beckam Crawford, Nick Fontaine, Mengxi Zhang, Chris Wong, Katie Chong, Mike Ching, Alan Tang, Paul Chieng, Darryl Quon, Jasper Chen, Jian Ning Zheng, Samuel Li, Julia Gao, Lillian Lim, Ash Lee, Johnny Wu, Brianna Kim, Johnny Yao, Lana Jalissa, June Fukumura, Sunghee Lapell, Andrew Woo, Dyne Hong, CJ Damaso, Joyce Nguyen, Joshua Candelaria, Everest Shi</t>
        </is>
      </c>
      <c r="Q410" s="52" t="inlineStr">
        <is>
          <t>Adele Lim</t>
        </is>
      </c>
      <c r="R410" s="59" t="inlineStr">
        <is>
          <t>[{"Source": "Internet Movie Database", "Value": "6.4/10"}, {"Source": "Rotten Tomatoes", "Value": "90%"}, {"Source": "Metacritic", "Value": "74/100"}]</t>
        </is>
      </c>
      <c r="S410" s="60" t="inlineStr">
        <is>
          <t>15,800,000</t>
        </is>
      </c>
      <c r="T410" s="55" t="inlineStr">
        <is>
          <t>R</t>
        </is>
      </c>
      <c r="U410" s="56" t="inlineStr">
        <is>
          <t>94</t>
        </is>
      </c>
      <c r="V410" s="57"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0" s="61" t="inlineStr">
        <is>
          <t>20,000,000</t>
        </is>
      </c>
      <c r="X410" s="35" t="n">
        <v>864168</v>
      </c>
      <c r="Y410" s="35" t="inlineStr">
        <is>
          <t>[958865, 322127, 1199400, 998582, 541503, 619168, 597915, 1138474, 739164, 252210, 662402, 926008, 452188, 2260, 11583, 1017066, 908762, 24804, 84188]</t>
        </is>
      </c>
      <c r="Z410" s="35" t="inlineStr">
        <is>
          <t>90%</t>
        </is>
      </c>
      <c r="AA410" s="35" t="inlineStr">
        <is>
          <t>6.4/10</t>
        </is>
      </c>
      <c r="AB410" s="35" t="inlineStr">
        <is>
          <t>74/100</t>
        </is>
      </c>
      <c r="AC410" s="35" t="inlineStr">
        <is>
          <t>https://www.youtube.com/embed/Nn28aZkrFn4</t>
        </is>
      </c>
      <c r="AD410" s="115" t="inlineStr">
        <is>
          <t>US</t>
        </is>
      </c>
      <c r="AE410" s="115" t="n">
        <v>1731215633548</v>
      </c>
    </row>
    <row r="411" ht="14.25" customHeight="1" s="142">
      <c r="A411" s="108" t="inlineStr">
        <is>
          <t>Wonka</t>
        </is>
      </c>
      <c r="B411" s="109" t="n">
        <v>82</v>
      </c>
      <c r="C411" s="110" t="inlineStr">
        <is>
          <t>Willy Wonka</t>
        </is>
      </c>
      <c r="D411" s="28" t="n"/>
      <c r="E411" s="111" t="inlineStr">
        <is>
          <t>Fantasy</t>
        </is>
      </c>
      <c r="F411" s="126" t="inlineStr">
        <is>
          <t>Musical</t>
        </is>
      </c>
      <c r="G411" s="31" t="n"/>
      <c r="H411" s="32" t="n"/>
      <c r="I411" s="112" t="inlineStr">
        <is>
          <t>Warner Bros.</t>
        </is>
      </c>
      <c r="J411" s="113" t="n">
        <v>2023</v>
      </c>
      <c r="K411" s="35">
        <f>ROW(K411)-1</f>
        <v/>
      </c>
      <c r="L411" s="115" t="b">
        <v>0</v>
      </c>
      <c r="M411" s="114"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11" s="37" t="inlineStr">
        <is>
          <t>Willy Wonka – chock-full of ideas and determined to change the world one delectable bite at a time – is proof that the best things in life begin with a dream, and if you’re lucky enough to meet Willy Wonka, anything is possible.</t>
        </is>
      </c>
      <c r="O411" s="38" t="inlineStr">
        <is>
          <t>https://image.tmdb.org/t/p/w500/qhb1qOilapbapxWQn9jtRCMwXJF.jpg</t>
        </is>
      </c>
      <c r="P411" s="39" t="inlineStr">
        <is>
          <t>Timothée Chalamet, Calah Lane, Keegan-Michael Key, Hugh Grant, Paterson Joseph, Olivia Colman, Tom Davis, Jim Carter, Rowan Atkinson, Matt Lucas, Mathew Baynton, Natasha Rothwell, Rakhee Thakrar, Rich Fulcher, Kobna Holdbrook-Smith, Simon Farnaby, Ellie White, Sally Hawkins, Colin O'Brien, Freya Parker, Murray McArthur, Charlotte Ritchie, Phil Wang, Rufus Jones, Isy Suttie, Ian Bartholomew, Sophie Winkleman, Justin Edwards, Michael Abubakar, Tim FitzHigham, Jane Bertish, Tracy Ifeachor, Dominic Coleman, Muzz Khan, Ben Howard, Alison Pargeter, Bleu Woodward, Paul G. Raymond, Lola Shepelev, Marina Bye, Robyn Rose, Millie O'Donnell, Susie Fairfax, Macie Blake, Ellie Blake, Matilda Tucker, Bertie Caplan, Gustave Die, Poppy Townsend White, Grant Crookes, Rene Costa, Luan Gallagher</t>
        </is>
      </c>
      <c r="Q411" s="40" t="inlineStr">
        <is>
          <t>Paul King</t>
        </is>
      </c>
      <c r="R411" s="41" t="inlineStr">
        <is>
          <t>[{"Source": "Internet Movie Database", "Value": "7.0/10"}, {"Source": "Rotten Tomatoes", "Value": "82%"}, {"Source": "Metacritic", "Value": "66/100"}]</t>
        </is>
      </c>
      <c r="S411" s="42" t="inlineStr">
        <is>
          <t>634,502,312</t>
        </is>
      </c>
      <c r="T411" s="43" t="inlineStr">
        <is>
          <t>PG</t>
        </is>
      </c>
      <c r="U411" s="44" t="inlineStr">
        <is>
          <t>117</t>
        </is>
      </c>
      <c r="V411" s="45"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411" s="46" t="inlineStr">
        <is>
          <t>125,000,000</t>
        </is>
      </c>
      <c r="X411" s="35" t="n">
        <v>787699</v>
      </c>
      <c r="Y411" s="35" t="inlineStr">
        <is>
          <t>[572802, 1022796, 933131, 940551, 609681, 252, 1214314, 930564, 753342, 695721, 1212073, 508883, 792307, 520758, 365620, 1072790, 621587, 866398, 955916, 848326]</t>
        </is>
      </c>
      <c r="Z411" s="35" t="inlineStr">
        <is>
          <t>82%</t>
        </is>
      </c>
      <c r="AA411" s="35" t="inlineStr">
        <is>
          <t>7.0/10</t>
        </is>
      </c>
      <c r="AB411" s="35" t="inlineStr">
        <is>
          <t>66/100</t>
        </is>
      </c>
      <c r="AC411" s="35" t="inlineStr">
        <is>
          <t>https://www.youtube.com/embed/wYmtRhKvmVE</t>
        </is>
      </c>
      <c r="AD411" s="115" t="inlineStr">
        <is>
          <t>GB</t>
        </is>
      </c>
      <c r="AE411" s="115" t="n">
        <v>1731215633548</v>
      </c>
    </row>
    <row r="412" ht="14.25" customHeight="1" s="142">
      <c r="A412" s="108" t="inlineStr">
        <is>
          <t>You Are So Not Invited to My Bat Mitzvah</t>
        </is>
      </c>
      <c r="B412" s="109" t="n">
        <v>82</v>
      </c>
      <c r="C412" s="110" t="inlineStr">
        <is>
          <t>Sandlerverse</t>
        </is>
      </c>
      <c r="D412" s="28" t="n"/>
      <c r="E412" s="111" t="inlineStr">
        <is>
          <t>Comedy</t>
        </is>
      </c>
      <c r="F412" s="126" t="inlineStr">
        <is>
          <t>Coming-of-Age</t>
        </is>
      </c>
      <c r="G412" s="31" t="n"/>
      <c r="H412" s="32" t="inlineStr">
        <is>
          <t>Netflix</t>
        </is>
      </c>
      <c r="I412" s="112" t="inlineStr">
        <is>
          <t>Netflix</t>
        </is>
      </c>
      <c r="J412" s="113" t="n">
        <v>2023</v>
      </c>
      <c r="K412" s="35">
        <f>ROW(K412)-1</f>
        <v/>
      </c>
      <c r="L412" s="115" t="b">
        <v>0</v>
      </c>
      <c r="M412" s="114"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12" s="62" t="inlineStr">
        <is>
          <t>Stacy and Lydia are BFFs who've always dreamed about having epic bat mitzvahs. But things start to go comically awry when a popular boy and middle school drama threatens their friendship and their rite of passage.</t>
        </is>
      </c>
      <c r="O412" s="63" t="inlineStr">
        <is>
          <t>https://image.tmdb.org/t/p/w500/ukpifWBW2xEmMtJX4bCpoNpWEr2.jpg</t>
        </is>
      </c>
      <c r="P412" s="64" t="inlineStr">
        <is>
          <t>Sunny Sandler, Samantha Lorraine, Dylan Hoffman, Dylan Chloe Dash, Millie Thorpe, Miya Cech, Dean Scott Vazquez, Idina Menzel, Adam Sandler, Jackie Sandler, Luis Guzmán, Sarah Sherman, Dan Bulla, Ido Mosseri, Sadie Sandler, Zaara Kuttemperoor, Jackie Hoffman, Ivory Baker, Judd Goodstein, Kasey Bella Suarez, Michael Buscemi, Jean Edwards, Grace Thompson, Bunny Levine, Beth Hall, Allison McKay, Bruria Cooperman, Joseph Vecsey, David Bernstein, Micaela Marjovsky, Abbey Levinsohn, Henry Falk, Izzy Shiffman, Zev Gorenstein, Oscar Chark, Nigel Downer, Logan Levi, Ashley Wilson, Itay Gahiri, Jodi Bernstein, Jesse Ship, Alice Myers, Jesse Goldman, Sasha Smiley, Hala Nicole Zabeneh, Merveille Chelsea Ndake, Wavy Zhao, Molly Kraft, Lee Berkowitz, Shantelle Canzanese, Abbey Sholzberg, Abbey Sholzberg, Brant Matthews, Braden Brock, Briana Andrade-Gomes, Jaeden Rae Gomez, Justina Janzen, Kara Leigh Cannella, Justine Sanker, Brandon Lising</t>
        </is>
      </c>
      <c r="Q412" s="65" t="inlineStr">
        <is>
          <t>Sammi Cohen</t>
        </is>
      </c>
      <c r="R412" s="59" t="inlineStr">
        <is>
          <t>[{"Source": "Internet Movie Database", "Value": "6.0/10"}, {"Source": "Rotten Tomatoes", "Value": "91%"}, {"Source": "Metacritic", "Value": "71/100"}]</t>
        </is>
      </c>
      <c r="S412" s="106" t="inlineStr">
        <is>
          <t>0</t>
        </is>
      </c>
      <c r="T412" s="67" t="inlineStr">
        <is>
          <t>PG-13</t>
        </is>
      </c>
      <c r="U412" s="68" t="inlineStr">
        <is>
          <t>103</t>
        </is>
      </c>
      <c r="V412" s="45"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110}]}</t>
        </is>
      </c>
      <c r="W412" s="71" t="inlineStr">
        <is>
          <t>0</t>
        </is>
      </c>
      <c r="X412" s="35" t="n">
        <v>999644</v>
      </c>
      <c r="Y412" s="35" t="inlineStr">
        <is>
          <t>[1054806, 557968, 1010826, 565985, 76397, 1097181, 78237, 1029599, 356149, 14882, 250657, 1202584, 937020, 1139819, 264529, 560391, 664996, 264401, 266353, 888768]</t>
        </is>
      </c>
      <c r="Z412" s="35" t="inlineStr">
        <is>
          <t>91%</t>
        </is>
      </c>
      <c r="AA412" s="35" t="inlineStr">
        <is>
          <t>6.0/10</t>
        </is>
      </c>
      <c r="AB412" s="35" t="inlineStr">
        <is>
          <t>71/100</t>
        </is>
      </c>
      <c r="AC412" s="35" t="inlineStr">
        <is>
          <t>https://www.youtube.com/embed/LXciH__hbTw</t>
        </is>
      </c>
      <c r="AD412" s="115" t="inlineStr">
        <is>
          <t>US</t>
        </is>
      </c>
      <c r="AE412" s="115" t="n">
        <v>1731215633548</v>
      </c>
    </row>
    <row r="413" ht="14.25" customHeight="1" s="142">
      <c r="A413" s="108" t="inlineStr">
        <is>
          <t>Rudolph the Red-Nosed Reindeer</t>
        </is>
      </c>
      <c r="B413" s="109" t="n">
        <v>82</v>
      </c>
      <c r="C413" s="110" t="inlineStr">
        <is>
          <t>Rankin/Bass</t>
        </is>
      </c>
      <c r="D413" s="28" t="n"/>
      <c r="E413" s="111" t="inlineStr">
        <is>
          <t>Animated</t>
        </is>
      </c>
      <c r="F413" s="126" t="inlineStr">
        <is>
          <t>Animagic</t>
        </is>
      </c>
      <c r="G413" s="31" t="inlineStr">
        <is>
          <t>Christmas</t>
        </is>
      </c>
      <c r="H413" s="32" t="n"/>
      <c r="I413" s="112" t="inlineStr">
        <is>
          <t>Rankin/Bass</t>
        </is>
      </c>
      <c r="J413" s="113" t="n">
        <v>1964</v>
      </c>
      <c r="K413" s="35">
        <f>ROW(K413)-1</f>
        <v/>
      </c>
      <c r="L413" s="115" t="b">
        <v>0</v>
      </c>
      <c r="M413" s="114"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13" s="37"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13" s="38" t="inlineStr">
        <is>
          <t>https://image.tmdb.org/t/p/w500/xjAElUhXuc7zFJPj3qUHjcySNsE.jpg</t>
        </is>
      </c>
      <c r="P413" s="39" t="inlineStr">
        <is>
          <t>Burl Ives, Billie Mae Richards, Larry D. Mann, Stan Francis, Paul Kligman, Janis Orenstein, Alfie Scopp, Carl Banas, Peg Dixon, Paul Soles, Corinne Conley</t>
        </is>
      </c>
      <c r="Q413" s="40" t="inlineStr">
        <is>
          <t>Larry Roemer</t>
        </is>
      </c>
      <c r="R413" s="41" t="inlineStr">
        <is>
          <t>[{"Source": "Internet Movie Database", "Value": "8.0/10"}, {"Source": "Rotten Tomatoes", "Value": "95%"}]</t>
        </is>
      </c>
      <c r="S413" s="107" t="inlineStr">
        <is>
          <t>0</t>
        </is>
      </c>
      <c r="T413" s="74" t="inlineStr">
        <is>
          <t>TV-G</t>
        </is>
      </c>
      <c r="U413" s="75" t="inlineStr">
        <is>
          <t>52</t>
        </is>
      </c>
      <c r="V413" s="45"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3" s="94" t="inlineStr">
        <is>
          <t>0</t>
        </is>
      </c>
      <c r="X413" s="35" t="n">
        <v>13382</v>
      </c>
      <c r="Y413" s="35" t="inlineStr">
        <is>
          <t>[13675, 43575, 30059, 13400, 40246, 24130, 35790, 2302, 305355, 239422, 49743, 54411, 47629, 127817, 15489, 51110, 13397, 411221, 27318]</t>
        </is>
      </c>
      <c r="Z413" s="35" t="inlineStr">
        <is>
          <t>95%</t>
        </is>
      </c>
      <c r="AA413" s="35" t="inlineStr">
        <is>
          <t>8.0/10</t>
        </is>
      </c>
      <c r="AB413" s="35" t="inlineStr">
        <is>
          <t>N/A</t>
        </is>
      </c>
      <c r="AC413" s="35" t="inlineStr">
        <is>
          <t>https://www.youtube.com/embed/W6IAY9bSP7s</t>
        </is>
      </c>
      <c r="AD413" s="115" t="inlineStr">
        <is>
          <t>US</t>
        </is>
      </c>
      <c r="AE413" s="115" t="n">
        <v>1731215633548</v>
      </c>
    </row>
    <row r="414" ht="14.25" customHeight="1" s="142">
      <c r="A414" s="108" t="inlineStr">
        <is>
          <t>Cinderella</t>
        </is>
      </c>
      <c r="B414" s="109" t="n">
        <v>82</v>
      </c>
      <c r="C414" s="110" t="inlineStr">
        <is>
          <t>Disney Animation</t>
        </is>
      </c>
      <c r="D414" s="28" t="n"/>
      <c r="E414" s="111" t="inlineStr">
        <is>
          <t>Animated</t>
        </is>
      </c>
      <c r="F414" s="126" t="inlineStr">
        <is>
          <t>Princess</t>
        </is>
      </c>
      <c r="G414" s="31" t="n"/>
      <c r="H414" s="32" t="n"/>
      <c r="I414" s="112" t="inlineStr">
        <is>
          <t>Disney</t>
        </is>
      </c>
      <c r="J414" s="113" t="n">
        <v>1950</v>
      </c>
      <c r="K414" s="35">
        <f>ROW(K414)-1</f>
        <v/>
      </c>
      <c r="L414" s="115" t="b">
        <v>0</v>
      </c>
      <c r="M414" s="114" t="n"/>
      <c r="N414" s="3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14" s="38" t="inlineStr">
        <is>
          <t>https://image.tmdb.org/t/p/w500/4nssBcQUBadCTBjrAkX46mVEKts.jpg</t>
        </is>
      </c>
      <c r="P414" s="39" t="inlineStr">
        <is>
          <t>Ilene Woods, Eleanor Audley, Verna Felton, Claire Du Brey, Rhoda Williams, James MacDonald, Helene Stanley, Luis van Rooten, Don Barclay, Lucille Bliss, Jeffrey Stone, Mike Douglas, William Phipps, Earl Keen, John Woodbury, Lucille Williams, June Foray, Thurl Ravenscroft, Clint McCauley, June Sullivan, Helen Seibert, Marion Darlington, Betty Lou Gerson</t>
        </is>
      </c>
      <c r="Q414" s="40" t="inlineStr">
        <is>
          <t>Clyde Geronimi, Wilfred Jackson, Hamilton Luske</t>
        </is>
      </c>
      <c r="R414" s="41" t="inlineStr">
        <is>
          <t>[{"Source": "Internet Movie Database", "Value": "7.3/10"}, {"Source": "Rotten Tomatoes", "Value": "95%"}, {"Source": "Metacritic", "Value": "85/100"}]</t>
        </is>
      </c>
      <c r="S414" s="42" t="inlineStr">
        <is>
          <t>263,600,000</t>
        </is>
      </c>
      <c r="T414" s="43" t="inlineStr">
        <is>
          <t>G</t>
        </is>
      </c>
      <c r="U414" s="44" t="inlineStr">
        <is>
          <t>74</t>
        </is>
      </c>
      <c r="V414" s="45"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4" s="46" t="inlineStr">
        <is>
          <t>2,900,000</t>
        </is>
      </c>
      <c r="X414" s="35" t="n">
        <v>11224</v>
      </c>
      <c r="Y414" s="35" t="inlineStr">
        <is>
          <t>[14128, 12092, 10882, 408, 16119, 10693, 3170, 150689, 11360, 37135, 9325, 12230, 10144, 10340, 10895, 10530, 11247, 42884, 53319, 10020]</t>
        </is>
      </c>
      <c r="Z414" s="35" t="inlineStr">
        <is>
          <t>95%</t>
        </is>
      </c>
      <c r="AA414" s="35" t="inlineStr">
        <is>
          <t>7.3/10</t>
        </is>
      </c>
      <c r="AB414" s="35" t="inlineStr">
        <is>
          <t>85/100</t>
        </is>
      </c>
      <c r="AC414" s="35" t="inlineStr">
        <is>
          <t>https://www.youtube.com/embed/rPTMApBFfcI</t>
        </is>
      </c>
      <c r="AD414" s="115" t="inlineStr">
        <is>
          <t>US</t>
        </is>
      </c>
      <c r="AE414" s="115" t="n">
        <v>1731215633548</v>
      </c>
    </row>
    <row r="415" ht="14.25" customHeight="1" s="142">
      <c r="A415" s="108" t="inlineStr">
        <is>
          <t>48 Hrs.</t>
        </is>
      </c>
      <c r="B415" s="109" t="n">
        <v>82</v>
      </c>
      <c r="C415" s="110" t="inlineStr">
        <is>
          <t>48 Hrs.</t>
        </is>
      </c>
      <c r="D415" s="28" t="n"/>
      <c r="E415" s="111" t="inlineStr">
        <is>
          <t>Action</t>
        </is>
      </c>
      <c r="F415" s="126" t="inlineStr">
        <is>
          <t>Comedy</t>
        </is>
      </c>
      <c r="G415" s="31" t="n"/>
      <c r="H415" s="32" t="n"/>
      <c r="I415" s="112" t="inlineStr">
        <is>
          <t>Paramount Pictures</t>
        </is>
      </c>
      <c r="J415" s="113" t="n">
        <v>1982</v>
      </c>
      <c r="K415" s="35">
        <f>ROW(K415)-1</f>
        <v/>
      </c>
      <c r="L415" s="115" t="b">
        <v>0</v>
      </c>
      <c r="M415" s="114" t="inlineStr">
        <is>
          <t>Some good gunfight action, some funny dialogue and a story that keeps you intrigued and entertained. Great performances from Nolte and Murphy, who really stands out.</t>
        </is>
      </c>
      <c r="N415" s="37" t="inlineStr">
        <is>
          <t>A hard-nosed cop reluctantly teams up with a wise-cracking criminal temporarily paroled to him, in order to track down a killer.</t>
        </is>
      </c>
      <c r="O415" s="38" t="inlineStr">
        <is>
          <t>https://image.tmdb.org/t/p/w500/rvvjXHzEDBIvIVDBHNOwHS7hVPu.jpg</t>
        </is>
      </c>
      <c r="P415" s="39" t="inlineStr">
        <is>
          <t>Nick Nolte, Eddie Murphy, Annette O'Toole, Frank McRae, James Remar, David Patrick Kelly, Sonny Landham, Brion James, Kerry Sherman, Jonathan Banks, James Keane, Tara King, Greta Blackburn, Margot Rose, Denise Crosby, Olivia Brown, Todd Allen, Bill Dearth, Ned Dowd, Jim Haynie, Jack Thibeau, Jon St. Elwood, Clare Torao, Sandy Martin, Matt Landers, Peter Jason, Bill Cross, Chris Mulkey, Marcelino Sánchez, Bennie E. Dobbins, Walter Scott, W.T. Zacha, Loyd Catlett, B. G. Fisher, Reid Cruickshanks, R. D. Call, Brenda Venus, Gloria Gifford, Nick Dimitri, John Dennis Johnston, Rock A. Walker, Dave Moordigian, J. Wesley Huston, Gary Pettinger, Marquerita Wallace, Angela Robinson Witherspoon, Jack Lightsy, John Hauk, Bob Yanez, Clint Smith, Luis Contreras, Suzanne M. Regard, Ola Ray, Bjaye Turner, Begonya Plaza</t>
        </is>
      </c>
      <c r="Q415" s="40" t="inlineStr">
        <is>
          <t>Walter Hill</t>
        </is>
      </c>
      <c r="R415" s="41" t="inlineStr">
        <is>
          <t>[{"Source": "Internet Movie Database", "Value": "6.9/10"}, {"Source": "Rotten Tomatoes", "Value": "92%"}, {"Source": "Metacritic", "Value": "71/100"}]</t>
        </is>
      </c>
      <c r="S415" s="42" t="inlineStr">
        <is>
          <t>78,868,508</t>
        </is>
      </c>
      <c r="T415" s="43" t="inlineStr">
        <is>
          <t>R</t>
        </is>
      </c>
      <c r="U415" s="44" t="inlineStr">
        <is>
          <t>96</t>
        </is>
      </c>
      <c r="V415" s="45"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5" s="46" t="inlineStr">
        <is>
          <t>12,000,000</t>
        </is>
      </c>
      <c r="X415" s="35" t="n">
        <v>150</v>
      </c>
      <c r="Y415" s="35" t="inlineStr">
        <is>
          <t>[11595, 10035, 28051, 20416, 307479, 19819, 42428, 35464, 20287, 188288, 154578, 363007, 87083, 543915, 395982, 10905, 2623, 17365, 10323, 23614]</t>
        </is>
      </c>
      <c r="Z415" s="35" t="inlineStr">
        <is>
          <t>92%</t>
        </is>
      </c>
      <c r="AA415" s="35" t="inlineStr">
        <is>
          <t>6.9/10</t>
        </is>
      </c>
      <c r="AB415" s="35" t="inlineStr">
        <is>
          <t>71/100</t>
        </is>
      </c>
      <c r="AC415" s="35" t="inlineStr">
        <is>
          <t>https://www.youtube.com/embed/24XiqMIC6q8</t>
        </is>
      </c>
      <c r="AD415" s="115" t="inlineStr">
        <is>
          <t>US</t>
        </is>
      </c>
      <c r="AE415" s="115" t="n">
        <v>1731215633548</v>
      </c>
    </row>
    <row r="416" ht="14.25" customHeight="1" s="142">
      <c r="A416" s="108" t="inlineStr">
        <is>
          <t>Gremlins</t>
        </is>
      </c>
      <c r="B416" s="109" t="n">
        <v>82</v>
      </c>
      <c r="C416" s="110" t="inlineStr">
        <is>
          <t>Gremlins</t>
        </is>
      </c>
      <c r="D416" s="28" t="n"/>
      <c r="E416" s="111" t="inlineStr">
        <is>
          <t>Horror</t>
        </is>
      </c>
      <c r="F416" s="126" t="inlineStr">
        <is>
          <t>Dark Comedy</t>
        </is>
      </c>
      <c r="G416" s="31" t="inlineStr">
        <is>
          <t>Christmas</t>
        </is>
      </c>
      <c r="H416" s="32" t="n"/>
      <c r="I416" s="112" t="inlineStr">
        <is>
          <t>Warner Bros.</t>
        </is>
      </c>
      <c r="J416" s="113" t="n">
        <v>1984</v>
      </c>
      <c r="K416" s="35">
        <f>ROW(K416)-1</f>
        <v/>
      </c>
      <c r="L416" s="115" t="b">
        <v>0</v>
      </c>
      <c r="M416" s="114" t="inlineStr">
        <is>
          <t xml:space="preserve">Delightful and at times horrifying puppetry and some good laughs make this a very enjoyable movie. A good holiday horror movie that kids can enjoy. </t>
        </is>
      </c>
      <c r="N416" s="62" t="inlineStr">
        <is>
          <t>When Billy Peltzer is given a strange but adorable pet named Gizmo for Christmas, he inadvertently breaks the three important rules of caring for a Mogwai, unleashing a horde of mischievous gremlins on a small town.</t>
        </is>
      </c>
      <c r="O416" s="63" t="inlineStr">
        <is>
          <t>https://image.tmdb.org/t/p/w500/3iUgvvtB01BuTntPOBcG64kYk6y.jpg</t>
        </is>
      </c>
      <c r="P416" s="64" t="inlineStr">
        <is>
          <t>Zach Galligan, Phoebe Cates, Hoyt Axton, Frances Lee McCain, Corey Feldman, Keye Luke, John Louie, Dick Miller, Jackie Joseph, Polly Holliday, Judge Reinhold, Edward Andrews, Belinda Balaski, Scott Brady, Susan Burgess, Harry Carey, Jr., Donald Elson, Jonathan Banks, Glynn Turman, Chuck Jones, Arnie Moore, Danny Llewelyn, Lois Foraker, Kenny Davis, Nicky Katt, Tracy Wells, John C. Becher, Gwen Willson, Joe Brooks, Jim McKrell, Frank Welker, Howie Mandel, Fred Newman, Mark Dodson, Michael Winslow, Peter Cullen, Bob Bergen, Michael Sheehan, Bob Holt, Don Steele, Jerry Goldsmith, Steven Spielberg, Paul Acerno, Tom Bergeron, Bob Harks, Brad Kesten, Marvin Miller, Dean Rader Duval, William Schallert, Kenneth Tobey, Kevin McCarthy</t>
        </is>
      </c>
      <c r="Q416" s="65" t="inlineStr">
        <is>
          <t>Joe Dante</t>
        </is>
      </c>
      <c r="R416" s="59" t="inlineStr">
        <is>
          <t>[{"Source": "Internet Movie Database", "Value": "7.3/10"}, {"Source": "Rotten Tomatoes", "Value": "87%"}, {"Source": "Metacritic", "Value": "70/100"}]</t>
        </is>
      </c>
      <c r="S416" s="95" t="inlineStr">
        <is>
          <t>153,083,102</t>
        </is>
      </c>
      <c r="T416" s="96" t="inlineStr">
        <is>
          <t>PG</t>
        </is>
      </c>
      <c r="U416" s="97" t="inlineStr">
        <is>
          <t>106</t>
        </is>
      </c>
      <c r="V416" s="45" t="inlineStr">
        <is>
          <t>{"link": "https://www.themoviedb.org/movie/927-gremlins/watch?locale=CA",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6" s="69" t="inlineStr">
        <is>
          <t>11,000,000</t>
        </is>
      </c>
      <c r="X416" s="35" t="n">
        <v>927</v>
      </c>
      <c r="Y416" s="35" t="inlineStr">
        <is>
          <t>[928, 1885, 87, 620, 9340, 34584, 609, 329, 3980, 1678, 6488, 15144, 22794, 9362, 7340, 106, 4011, 9426, 377, 601]</t>
        </is>
      </c>
      <c r="Z416" s="35" t="inlineStr">
        <is>
          <t>87%</t>
        </is>
      </c>
      <c r="AA416" s="35" t="inlineStr">
        <is>
          <t>7.3/10</t>
        </is>
      </c>
      <c r="AB416" s="35" t="inlineStr">
        <is>
          <t>70/100</t>
        </is>
      </c>
      <c r="AC416" s="35" t="inlineStr">
        <is>
          <t>https://www.youtube.com/embed/PXXZx6skXrw</t>
        </is>
      </c>
      <c r="AD416" s="115" t="inlineStr">
        <is>
          <t>US</t>
        </is>
      </c>
      <c r="AE416" s="115" t="n">
        <v>1731215633548</v>
      </c>
    </row>
    <row r="417" ht="14.25" customHeight="1" s="142">
      <c r="A417" s="108" t="inlineStr">
        <is>
          <t>Scott Pilgrim vs. The World</t>
        </is>
      </c>
      <c r="B417" s="109" t="n">
        <v>82</v>
      </c>
      <c r="C417" s="110" t="n"/>
      <c r="D417" s="28" t="n"/>
      <c r="E417" s="111" t="inlineStr">
        <is>
          <t>Comic Book</t>
        </is>
      </c>
      <c r="F417" s="126" t="inlineStr">
        <is>
          <t>Comedy</t>
        </is>
      </c>
      <c r="G417" s="31" t="n"/>
      <c r="H417" s="32" t="n"/>
      <c r="I417" s="112" t="inlineStr">
        <is>
          <t>Universal Pictures</t>
        </is>
      </c>
      <c r="J417" s="113" t="n">
        <v>2010</v>
      </c>
      <c r="K417" s="35">
        <f>ROW(K417)-1</f>
        <v/>
      </c>
      <c r="L417" s="115" t="b">
        <v>0</v>
      </c>
      <c r="M417" s="114" t="n"/>
      <c r="N417" s="37"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17" s="38" t="inlineStr">
        <is>
          <t>https://image.tmdb.org/t/p/w500/g5IoYeudx9XBEfwNL0fHvSckLBz.jpg</t>
        </is>
      </c>
      <c r="P417" s="39" t="inlineStr">
        <is>
          <t>Michael Cera, Mary Elizabeth Winstead, Ellen Wong, Kieran Culkin, Alison Pill, Mark Webber, Johnny Simmons, Jason Schwartzman, Anna Kendrick, Aubrey Plaza, Satya Bhabha, Chris Evans, Brandon Routh, Mae Whitman, Brie Larson, Keita Saito, Shota Saito, Will Bowes, Celine Lepage, Mark Leroy, Kjartan Hewitt, Ben Lewis, Nelson Franklin, Kristina Pesic, Matt Watts, Ingrid Haas, Maurie W. Kaufmann, Marley Otto, Christine Watson, Chantelle Chung, Don McKellar, Jung-Yul Kim, Erik Knudsen, Abigail Chu, Tennessee Thomas, Emily Kassie, Michael Lazarovitch, John Patrick Amedori, Joe Dinicol, Craig Stickland, Bill Hader, Thomas Jane, Clifton Collins Jr., Bryan Lee O'Malley, Elliott Jo Sinclair</t>
        </is>
      </c>
      <c r="Q417" s="40" t="inlineStr">
        <is>
          <t>Edgar Wright</t>
        </is>
      </c>
      <c r="R417" s="41" t="inlineStr">
        <is>
          <t>[{"Source": "Internet Movie Database", "Value": "7.5/10"}, {"Source": "Rotten Tomatoes", "Value": "83%"}, {"Source": "Metacritic", "Value": "69/100"}]</t>
        </is>
      </c>
      <c r="S417" s="42" t="inlineStr">
        <is>
          <t>51,691,156</t>
        </is>
      </c>
      <c r="T417" s="43" t="inlineStr">
        <is>
          <t>PG-13</t>
        </is>
      </c>
      <c r="U417" s="44" t="inlineStr">
        <is>
          <t>113</t>
        </is>
      </c>
      <c r="V417" s="45" t="inlineStr">
        <is>
          <t>{"link": "https://www.themoviedb.org/movie/22538-scott-pilgrim-vs-the-world/watch?locale=CA",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7" s="46" t="inlineStr">
        <is>
          <t>85,000,000</t>
        </is>
      </c>
      <c r="X417" s="35" t="n">
        <v>22538</v>
      </c>
      <c r="Y417" s="35" t="inlineStr">
        <is>
          <t>[747, 4638, 107985, 48832, 12182, 23483, 13455, 7326, 8363, 12405, 339403, 22327, 7446, 27205, 104, 694, 37799, 38365, 38810, 1991]</t>
        </is>
      </c>
      <c r="Z417" s="35" t="inlineStr">
        <is>
          <t>83%</t>
        </is>
      </c>
      <c r="AA417" s="35" t="inlineStr">
        <is>
          <t>7.5/10</t>
        </is>
      </c>
      <c r="AB417" s="35" t="inlineStr">
        <is>
          <t>69/100</t>
        </is>
      </c>
      <c r="AC417" s="35" t="inlineStr">
        <is>
          <t>https://www.youtube.com/embed/j66qP9Larlg</t>
        </is>
      </c>
      <c r="AD417" s="115" t="inlineStr">
        <is>
          <t>US</t>
        </is>
      </c>
      <c r="AE417" s="115" t="n">
        <v>1731215633548</v>
      </c>
    </row>
    <row r="418" ht="14.25" customHeight="1" s="142">
      <c r="A418" s="108" t="inlineStr">
        <is>
          <t>The Muppet Movie</t>
        </is>
      </c>
      <c r="B418" s="109" t="n">
        <v>82</v>
      </c>
      <c r="C418" s="110" t="inlineStr">
        <is>
          <t>Disney Live Action</t>
        </is>
      </c>
      <c r="D418" s="28" t="inlineStr">
        <is>
          <t>Muppets</t>
        </is>
      </c>
      <c r="E418" s="111" t="inlineStr">
        <is>
          <t>Comedy</t>
        </is>
      </c>
      <c r="F418" s="126" t="inlineStr">
        <is>
          <t>Family</t>
        </is>
      </c>
      <c r="G418" s="31" t="n"/>
      <c r="H418" s="32" t="n"/>
      <c r="I418" s="112" t="inlineStr">
        <is>
          <t>Disney</t>
        </is>
      </c>
      <c r="J418" s="113" t="n">
        <v>1979</v>
      </c>
      <c r="K418" s="35">
        <f>ROW(K418)-1</f>
        <v/>
      </c>
      <c r="L418" s="115" t="b">
        <v>0</v>
      </c>
      <c r="M418" s="114" t="n"/>
      <c r="N418" s="37" t="inlineStr">
        <is>
          <t>A Hollywood agent persuades Kermit the Frog to leave the swamp to pursue a career in Hollywood. On his way there, he meets a bear, a pig, a whatever – his future muppet crew – while being chased by the desperate owner of a frog-leg restaurant!</t>
        </is>
      </c>
      <c r="O418" s="38" t="inlineStr">
        <is>
          <t>https://image.tmdb.org/t/p/w500/8LUjnIW5ph6pHoXDE3Zg4iVi6BV.jpg</t>
        </is>
      </c>
      <c r="P418" s="39" t="inlineStr">
        <is>
          <t>Jim Henson, Frank Oz, Jerry Nelson, Richard Hunt, Dave Goelz, Charles Durning, Austin Pendleton, Edgar Bergen, Milton Berle, Mel Brooks, James Coburn, Dom DeLuise, Elliott Gould, Bob Hope, Madeline Kahn, Carol Kane, Cloris Leachman, Steve Martin, Richard Pryor, Telly Savalas, Orson Welles, Paul Williams, Scott Walker, Lawrence Gabriel Jr., Ira F. Grubman, H.B. Haggerty, Bruce Kirby, Tommy Madden, James Frawley, Arnold Roberts, Steve Whitmire, Kathryn Mullen, Bob Payne, Eren Ozker, Caroly Wilcox, Olga Felgemacher, Bruce Schwartz, Michael Earl, Buz Suraci, Tony Basilicato, Adam Hunt, Caroll Spinney, Fran Allison, Sherry Amott, Bil Baird, Peter Baird, Bob Baker, Cheryl Blaylock, Tim Burton, Bruce Chesse, Edward G. Christie, Melinda Dillon, Roy R. Etherington, Faz Fazakas, Wayland Flowers, Brian Froud, John Gilkerson, Brian Henson, Cheryl Henson, Heather Henson, Jane Henson, John Henson, Lisa Henson, Phillip Huber, Jerry Juhl, Frank Kane, Paul Kennemore, Earl Kress, John Landis, Ralph Lee, Shari Lewis, Kermit Love, John Lovelady, Mahlmann, Randal J. Metz, Wendy Midener, Frances Oznowicz, Isidore Oznowicz, Harry Sabin, Lettie Connell Schubert, Burr Tillstrom, Alice Tweedy, Curt Vig, Rik Vig, Rick Williamson, Paul Zaloom, Harry Sabin</t>
        </is>
      </c>
      <c r="Q418" s="40" t="inlineStr">
        <is>
          <t>James Frawley</t>
        </is>
      </c>
      <c r="R418" s="41" t="inlineStr">
        <is>
          <t>[{"Source": "Internet Movie Database", "Value": "7.6/10"}, {"Source": "Rotten Tomatoes", "Value": "89%"}, {"Source": "Metacritic", "Value": "74/100"}]</t>
        </is>
      </c>
      <c r="S418" s="42" t="inlineStr">
        <is>
          <t>75,200,000</t>
        </is>
      </c>
      <c r="T418" s="43" t="inlineStr">
        <is>
          <t>G</t>
        </is>
      </c>
      <c r="U418" s="44" t="inlineStr">
        <is>
          <t>95</t>
        </is>
      </c>
      <c r="V418" s="45" t="inlineStr">
        <is>
          <t>{"link": "https://www.themoviedb.org/movie/11176-the-muppet-movie/watch?locale=CA",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8" s="46" t="inlineStr">
        <is>
          <t>8,000,000</t>
        </is>
      </c>
      <c r="X418" s="35" t="n">
        <v>11176</v>
      </c>
      <c r="Y418" s="35" t="inlineStr">
        <is>
          <t>[14900, 10208, 101503, 112481, 79989, 122408, 57082, 11899, 33638, 13247, 18910, 10874, 18887, 4825, 20618, 12535, 10437, 64328, 250480, 13691]</t>
        </is>
      </c>
      <c r="Z418" s="35" t="inlineStr">
        <is>
          <t>89%</t>
        </is>
      </c>
      <c r="AA418" s="35" t="inlineStr">
        <is>
          <t>7.6/10</t>
        </is>
      </c>
      <c r="AB418" s="35" t="inlineStr">
        <is>
          <t>74/100</t>
        </is>
      </c>
      <c r="AC418" s="35" t="inlineStr">
        <is>
          <t>https://www.youtube.com/embed/qDfXXaqfc2k</t>
        </is>
      </c>
      <c r="AD418" s="115" t="inlineStr">
        <is>
          <t>US</t>
        </is>
      </c>
      <c r="AE418" s="115" t="n">
        <v>1731215633548</v>
      </c>
    </row>
    <row r="419" ht="14.25" customHeight="1" s="142">
      <c r="A419" s="108" t="inlineStr">
        <is>
          <t>Companion</t>
        </is>
      </c>
      <c r="B419" s="109" t="n">
        <v>82</v>
      </c>
      <c r="C419" s="110" t="n"/>
      <c r="D419" s="28" t="n"/>
      <c r="E419" s="111" t="inlineStr">
        <is>
          <t>Sci-Fi</t>
        </is>
      </c>
      <c r="F419" s="126" t="inlineStr">
        <is>
          <t>Thriller</t>
        </is>
      </c>
      <c r="G419" s="31" t="n"/>
      <c r="H419" s="32" t="n"/>
      <c r="I419" s="112" t="inlineStr">
        <is>
          <t>New Line Cinema</t>
        </is>
      </c>
      <c r="J419" s="113" t="n">
        <v>2025</v>
      </c>
      <c r="K419" s="35">
        <f>ROW(K419)-1</f>
        <v/>
      </c>
      <c r="L419" s="115" t="b">
        <v>0</v>
      </c>
      <c r="M419" s="114"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19" s="80"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19" s="81" t="inlineStr">
        <is>
          <t>https://image.tmdb.org/t/p/w500/oCoTgC3UyWGfyQ9thE10ulWR7bn.jpg</t>
        </is>
      </c>
      <c r="P419" s="82" t="inlineStr">
        <is>
          <t>Sophie Thatcher, Jack Quaid, Lukas Gage, Megan Suri, Harvey Guillén, Rupert Friend, Jaboukie Young-White, Matthew J. McCarthy, Marc Menchaca, Woody Fu, Ashley Lambert</t>
        </is>
      </c>
      <c r="Q419" s="83" t="inlineStr">
        <is>
          <t>Drew Hancock</t>
        </is>
      </c>
      <c r="R419" s="84" t="inlineStr">
        <is>
          <t>[{"Source": "Internet Movie Database", "Value": "6.9/10"}, {"Source": "Rotten Tomatoes", "Value": "93%"}, {"Source": "Metacritic", "Value": "70/100"}]</t>
        </is>
      </c>
      <c r="S419" s="85" t="inlineStr">
        <is>
          <t>36,709,101</t>
        </is>
      </c>
      <c r="T419" s="86" t="inlineStr">
        <is>
          <t>R</t>
        </is>
      </c>
      <c r="U419" s="87" t="inlineStr">
        <is>
          <t>97</t>
        </is>
      </c>
      <c r="V419" s="88" t="inlineStr">
        <is>
          <t>{"link": "https://www.themoviedb.org/movie/1084199-companion/watch?locale=CA",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19" s="61" t="inlineStr">
        <is>
          <t>10,000,000</t>
        </is>
      </c>
      <c r="X419" s="35" t="n">
        <v>1084199</v>
      </c>
      <c r="Y419" s="35" t="inlineStr">
        <is>
          <t>[710295, 1140535, 950396, 774370, 549509, 1405338, 661539, 1226406, 1064213, 696506, 574475, 1138194, 1235499, 1145725, 1195506, 928480, 1417677, 934707, 1075789, 1097549]</t>
        </is>
      </c>
      <c r="Z419" s="35" t="inlineStr">
        <is>
          <t>93%</t>
        </is>
      </c>
      <c r="AA419" s="35" t="inlineStr">
        <is>
          <t>6.9/10</t>
        </is>
      </c>
      <c r="AB419" s="35" t="inlineStr">
        <is>
          <t>70/100</t>
        </is>
      </c>
      <c r="AC419" s="35" t="inlineStr">
        <is>
          <t>https://www.youtube.com/embed/Qr_kX0D3DNA</t>
        </is>
      </c>
      <c r="AD419" s="115" t="inlineStr">
        <is>
          <t>US</t>
        </is>
      </c>
      <c r="AE419" s="115" t="inlineStr">
        <is>
          <t>1740161272672</t>
        </is>
      </c>
    </row>
    <row r="420" ht="14.25" customHeight="1" s="142">
      <c r="A420" s="108" t="inlineStr">
        <is>
          <t>Easy A</t>
        </is>
      </c>
      <c r="B420" s="109" t="n">
        <v>82</v>
      </c>
      <c r="C420" s="110" t="n"/>
      <c r="D420" s="28" t="n"/>
      <c r="E420" s="111" t="inlineStr">
        <is>
          <t>Comedy</t>
        </is>
      </c>
      <c r="F420" s="126" t="inlineStr">
        <is>
          <t>Teen</t>
        </is>
      </c>
      <c r="G420" s="31" t="n"/>
      <c r="H420" s="32" t="n"/>
      <c r="I420" s="112" t="inlineStr">
        <is>
          <t>Sony Pictures</t>
        </is>
      </c>
      <c r="J420" s="113" t="n">
        <v>2010</v>
      </c>
      <c r="K420" s="35">
        <f>ROW(K420)-1</f>
        <v/>
      </c>
      <c r="L420" s="115" t="b">
        <v>0</v>
      </c>
      <c r="M420" s="114"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20"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20" s="50" t="inlineStr">
        <is>
          <t>https://image.tmdb.org/t/p/w500/spOqvK66GBWF3rPBXhUogyCIWHQ.jpg</t>
        </is>
      </c>
      <c r="P420" s="51" t="inlineStr">
        <is>
          <t>Emma Stone, Penn Badgley, Amanda Bynes, Dan Byrd, Thomas Haden Church, Patricia Clarkson, Cam Gigandet, Lisa Kudrow, Malcolm McDowell, Aly Michalka, Stanley Tucci, Fred Armisen, Juliette Goglia, Jake Sandvig, Morgan Rusler, Nikki Tyler-Flynn, Braeden Lemasters, Mahaley Patel, Jameson Moss, Blake Hood, Bryce Clyde Jenkins, Neil Soni, Stacey Travis, Bonnie Burroughs, Eddie Applegate, Norma Michaels, Yolanda Snowball, Andrew Fleming, Johanna Braddy, David Gore, Lalaine, D'Anthony Palms, Ryan Parker, Rawson Marshall Thurber, Chris De Lorenzo, Jillian Johnston, Nancy Karr, Clay Black, Brad Etheridge, Veerta Motiani, Michael Strauss, Lance Kerfuffle, Drew Koles, Max Crumm, Jeremiah Hu, Jessica Jann, Danni Katz, Jason Kropik, Micah Van Hove, Yoshi Sudarso, Julianne Celeste, Bobby C. King, Kristin Quick</t>
        </is>
      </c>
      <c r="Q420" s="52" t="inlineStr">
        <is>
          <t>Will Gluck</t>
        </is>
      </c>
      <c r="R420" s="59" t="inlineStr">
        <is>
          <t>[{"Source": "Internet Movie Database", "Value": "7.0/10"}, {"Source": "Rotten Tomatoes", "Value": "85%"}, {"Source": "Metacritic", "Value": "72/100"}]</t>
        </is>
      </c>
      <c r="S420" s="54" t="inlineStr">
        <is>
          <t>75,026,327</t>
        </is>
      </c>
      <c r="T420" s="55" t="inlineStr">
        <is>
          <t>PG-13</t>
        </is>
      </c>
      <c r="U420" s="56" t="inlineStr">
        <is>
          <t>93</t>
        </is>
      </c>
      <c r="V420" s="57" t="inlineStr">
        <is>
          <t>{"link": "https://www.themoviedb.org/movie/37735-easy-a/watch?locale=CA",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0" s="58" t="inlineStr">
        <is>
          <t>8,000,000</t>
        </is>
      </c>
      <c r="X420" s="35" t="n">
        <v>37735</v>
      </c>
      <c r="Y420" s="35" t="inlineStr">
        <is>
          <t>[50544, 12620, 12556, 14160, 50646, 50014, 52449, 38579, 707, 162, 10760, 19908, 49950, 7326, 10719, 10625, 10735, 305932, 44214, 38073]</t>
        </is>
      </c>
      <c r="Z420" s="35" t="inlineStr">
        <is>
          <t>85%</t>
        </is>
      </c>
      <c r="AA420" s="35" t="inlineStr">
        <is>
          <t>7.0/10</t>
        </is>
      </c>
      <c r="AB420" s="35" t="inlineStr">
        <is>
          <t>72/100</t>
        </is>
      </c>
      <c r="AC420" s="35" t="inlineStr">
        <is>
          <t>https://www.youtube.com/embed/KNbPnqyvItk</t>
        </is>
      </c>
      <c r="AD420" s="115" t="inlineStr">
        <is>
          <t>US</t>
        </is>
      </c>
      <c r="AE420" s="115" t="n">
        <v>1731215633548</v>
      </c>
    </row>
    <row r="421" ht="14.25" customHeight="1" s="142">
      <c r="A421" s="108" t="inlineStr">
        <is>
          <t>Labyrinth</t>
        </is>
      </c>
      <c r="B421" s="109" t="n">
        <v>82</v>
      </c>
      <c r="C421" s="110" t="n"/>
      <c r="D421" s="28" t="n"/>
      <c r="E421" s="111" t="inlineStr">
        <is>
          <t>Fantasy</t>
        </is>
      </c>
      <c r="F421" s="126" t="inlineStr">
        <is>
          <t>Musical</t>
        </is>
      </c>
      <c r="G421" s="31" t="n"/>
      <c r="H421" s="32" t="n"/>
      <c r="I421" s="112" t="inlineStr">
        <is>
          <t>TriStar Pictures</t>
        </is>
      </c>
      <c r="J421" s="113" t="n">
        <v>1986</v>
      </c>
      <c r="K421" s="35">
        <f>ROW(K421)-1</f>
        <v/>
      </c>
      <c r="L421" s="115" t="b">
        <v>0</v>
      </c>
      <c r="M421" s="114"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21" s="49"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21" s="50" t="inlineStr">
        <is>
          <t>https://image.tmdb.org/t/p/w500/hbSdA1DmNA9IlfVoqJkIWYF2oYm.jpg</t>
        </is>
      </c>
      <c r="P421" s="51" t="inlineStr">
        <is>
          <t>David Bowie, Jennifer Connelly, Toby Froud, Shelley Thompson, Christopher Malcolm, Brian Henson, David Shaughnessy, Ron Mueck, Timothy Bateson, Denise Bryer, Dave Goelz, Karen Prell, David Alan Barclay, Frank Oz, Michael Hordern, Steve Whitmire, Kevin Clash, Natalie Finland, Shari Weiser, Rob Mills, Anthony Asbury, Anthony Jackson, Douglas Blackwell, David Healy, Robert Beatty, Toby Philpott, Ian Thom, Charles Augins, Sherry Amott, Danny John-Jules, Cheryl Henson, Kaefan Shaw, Alistair Fullarton, Rollie Krewson, Richard Bodkin, Percy Edwards, Michael Attwell, Sean Barrett, John Bluthal, Peter Marinker, Kerry Shale, Marc Antona, Kenny Baker, Danny Blackner, Peter Burroughs, Toby Denver Clark, Tessa Crockett, Warwick Davis, Malcolm Dixon, Anthony Georghiou, Paul Grant, John Key, Andrew Herd, Richard Jones, Jack Purvis, Mark Lisle, Peter Mandell, Linda Spriggs, Katie Purvis, Nicholas Read, Albert Wilkinson, Penny Stead, Michael Henbury Ballan, Elfrida Ashworth, Margaret Foyer, Elizabeth A. Gilbert, Louise Gold, Moira Grant, San Lee, Janis Mackintosh, Penny Marsden, Kim Mendez, Wendy Millward, Leonie Palette, Caroline Pope, Sharon White, John Aron, Terry Dane, Derek Hartley, Douglas Howes, Christopher Preston, Peter Salmon, Peter Sim, Graeme Sneddon, Graham Tudor-Phillips, David Turner, Barrie J. Wilkinson, Jim Henson</t>
        </is>
      </c>
      <c r="Q421" s="52" t="inlineStr">
        <is>
          <t>Jim Henson</t>
        </is>
      </c>
      <c r="R421" s="53" t="inlineStr">
        <is>
          <t>[{"Source": "Internet Movie Database", "Value": "7.3/10"}, {"Source": "Rotten Tomatoes", "Value": "77%"}, {"Source": "Metacritic", "Value": "50/100"}]</t>
        </is>
      </c>
      <c r="S421" s="54" t="inlineStr">
        <is>
          <t>12,729,917</t>
        </is>
      </c>
      <c r="T421" s="55" t="inlineStr">
        <is>
          <t>PG</t>
        </is>
      </c>
      <c r="U421" s="56" t="inlineStr">
        <is>
          <t>102</t>
        </is>
      </c>
      <c r="V421" s="57" t="inlineStr">
        <is>
          <t>{"link": "https://www.themoviedb.org/movie/13597-labyrinth/watch?locale=CA",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"free":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1" s="58" t="inlineStr">
        <is>
          <t>25,000,000</t>
        </is>
      </c>
      <c r="X421" s="35" t="n">
        <v>13597</v>
      </c>
      <c r="Y421" s="35" t="inlineStr">
        <is>
          <t>[11639, 553600, 792, 34584, 8856, 1648, 11654, 2749, 6978, 9994, 10136, 192, 928, 11811, 9697, 11976, 17880, 11120, 1816, 10631]</t>
        </is>
      </c>
      <c r="Z421" s="35" t="inlineStr">
        <is>
          <t>77%</t>
        </is>
      </c>
      <c r="AA421" s="35" t="inlineStr">
        <is>
          <t>7.3/10</t>
        </is>
      </c>
      <c r="AB421" s="35" t="inlineStr">
        <is>
          <t>50/100</t>
        </is>
      </c>
      <c r="AC421" s="35" t="inlineStr">
        <is>
          <t>https://www.youtube.com/embed/AXemGGHRr3M</t>
        </is>
      </c>
      <c r="AD421" s="115" t="inlineStr">
        <is>
          <t>GB</t>
        </is>
      </c>
      <c r="AE421" s="115" t="n">
        <v>1731275792804</v>
      </c>
    </row>
    <row r="422" ht="14.25" customHeight="1" s="142">
      <c r="A422" s="108" t="inlineStr">
        <is>
          <t>Knocked Up</t>
        </is>
      </c>
      <c r="B422" s="109" t="n">
        <v>82</v>
      </c>
      <c r="C422" s="110" t="n"/>
      <c r="D422" s="28" t="n"/>
      <c r="E422" s="111" t="inlineStr">
        <is>
          <t>RomCom</t>
        </is>
      </c>
      <c r="F422" s="126" t="n"/>
      <c r="G422" s="31" t="n"/>
      <c r="H422" s="32" t="n"/>
      <c r="I422" s="112" t="inlineStr">
        <is>
          <t>Universal Pictures</t>
        </is>
      </c>
      <c r="J422" s="113" t="n">
        <v>2007</v>
      </c>
      <c r="K422" s="35">
        <f>ROW(K422)-1</f>
        <v/>
      </c>
      <c r="L422" s="115" t="b">
        <v>0</v>
      </c>
      <c r="M422" s="114" t="n"/>
      <c r="N422" s="37" t="inlineStr">
        <is>
          <t>A slacker and a career-driven woman accidentally conceive a child after a one-night stand. As they try to make the relationship work, they must navigate the challenges of parenthood and their differences in lifestyle and maturity.</t>
        </is>
      </c>
      <c r="O422" s="38" t="inlineStr">
        <is>
          <t>https://image.tmdb.org/t/p/w500/b4OaXw2MW97VvIiZE0Sbn1NfxSh.jpg</t>
        </is>
      </c>
      <c r="P422" s="39" t="inlineStr">
        <is>
          <t>Seth Rogen, Katherine Heigl, Paul Rudd, Leslie Mann, Jason Segel, Jay Baruchel, Jonah Hill, Martin Starr, Charlyne Yi, Iris Apatow, Maude Apatow, Joanna Kerns, Harold Ramis, Alan Tudyk, Kristen Wiig, Bill Hader, Ken Jeong, Craig Robinson, Tim Bagley, Loudon Wainwright III, Stephanie Mnookin, Adam Scott, J.P. Manoux, Mo Collins, B.J. Novak, Tami Sagher, Brianna Brown, Catherine Reitman, Nick Thune, Paul Feig, Ben Meyerson, Wayne Federman, Melinda Bennett, Matthew McKane, Steven Brill, Ana Mercedes, Nadine Griffith, Diane Schaller, Emersen Riley, Stormy Daniels, Nautica Thorn, Mary Brill, Lolita Mastrolia, Joseph T. Mastrolia, Tracy Hartley, Jeffrey L. Wilson, Jessica Alba, Steve Carell, Andy Dick, James Franco, Eva Mendes, Ryan Seacrest, Dax Shepard, Michelle Woods</t>
        </is>
      </c>
      <c r="Q422" s="40" t="inlineStr">
        <is>
          <t>Judd Apatow</t>
        </is>
      </c>
      <c r="R422" s="41" t="inlineStr">
        <is>
          <t>[{"Source": "Internet Movie Database", "Value": "6.9/10"}, {"Source": "Rotten Tomatoes", "Value": "90%"}, {"Source": "Metacritic", "Value": "85/100"}]</t>
        </is>
      </c>
      <c r="S422" s="42" t="inlineStr">
        <is>
          <t>219,900,000</t>
        </is>
      </c>
      <c r="T422" s="43" t="inlineStr">
        <is>
          <t>R</t>
        </is>
      </c>
      <c r="U422" s="44" t="inlineStr">
        <is>
          <t>129</t>
        </is>
      </c>
      <c r="V422" s="45"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2" s="46" t="inlineStr">
        <is>
          <t>30,000,000</t>
        </is>
      </c>
      <c r="X422" s="35" t="n">
        <v>4964</v>
      </c>
      <c r="Y422" s="35" t="inlineStr">
        <is>
          <t>[6575, 10147, 2698, 9870, 9788, 38408, 6557, 9959, 20829, 89492, 10358, 10758, 20943, 1819, 15373, 6957, 72207, 1257, 10189, 8363]</t>
        </is>
      </c>
      <c r="Z422" s="35" t="inlineStr">
        <is>
          <t>90%</t>
        </is>
      </c>
      <c r="AA422" s="35" t="inlineStr">
        <is>
          <t>6.9/10</t>
        </is>
      </c>
      <c r="AB422" s="35" t="inlineStr">
        <is>
          <t>85/100</t>
        </is>
      </c>
      <c r="AC422" s="35" t="inlineStr">
        <is>
          <t>https://www.youtube.com/embed/K6oqO-xMERc</t>
        </is>
      </c>
      <c r="AD422" s="115" t="inlineStr">
        <is>
          <t>US</t>
        </is>
      </c>
      <c r="AE422" s="115" t="n">
        <v>1731215633548</v>
      </c>
    </row>
    <row r="423" ht="14.25" customHeight="1" s="142">
      <c r="A423" s="108" t="inlineStr">
        <is>
          <t>Spider-Man 2</t>
        </is>
      </c>
      <c r="B423" s="109" t="n">
        <v>82</v>
      </c>
      <c r="C423" s="110" t="inlineStr">
        <is>
          <t>Marvel</t>
        </is>
      </c>
      <c r="D423" s="28" t="inlineStr">
        <is>
          <t>Spider-Man (Maguire)</t>
        </is>
      </c>
      <c r="E423" s="111" t="inlineStr">
        <is>
          <t>Comic Book</t>
        </is>
      </c>
      <c r="F423" s="126" t="n"/>
      <c r="G423" s="31" t="n"/>
      <c r="H423" s="32" t="n"/>
      <c r="I423" s="112" t="inlineStr">
        <is>
          <t>Columbia Pictures</t>
        </is>
      </c>
      <c r="J423" s="113" t="n">
        <v>2004</v>
      </c>
      <c r="K423" s="35">
        <f>ROW(K423)-1</f>
        <v/>
      </c>
      <c r="L423" s="115" t="b">
        <v>0</v>
      </c>
      <c r="M423" s="114" t="n"/>
      <c r="N423" s="37"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23" s="38" t="inlineStr">
        <is>
          <t>https://image.tmdb.org/t/p/w500/olxpyq9kJAZ2NU1siLshhhXEPR7.jpg</t>
        </is>
      </c>
      <c r="P423" s="39" t="inlineStr">
        <is>
          <t>Tobey Maguire, Kirsten Dunst, James Franco, Alfred Molina, Rosemary Harris, J.K. Simmons, Donna Murphy, Daniel Gillies, Dylan Baker, Bill Nunn, Vanessa Ferlito, Aasif Mandvi, Willem Dafoe, Cliff Robertson, Ted Raimi, Elizabeth Banks, Bruce Campbell, Gregg Edelman, Ilya Baskin, Mageina Tovah, Daniel Dae Kim, Hal Sparks, Joel McHale, Stan Lee, Kelly Connell, Brent Briscoe, Emily Deschanel, Jason Fiore-Ortiz, Scott Spiegel, Andy Bale, Christine Estabrook, Molly Cheek, John Paxton, Joy Bryant, Joanne Baron, Peter McRobbie, Timothy Jerome, Taylor Gilbert, Peter Vouras, Donnell Rawlings, Zachry Rogers, Ella Rogers, Louis Lombardi, Marc John Jefferies, Roshon Fegan, Brendan Patrick Connor, Reed Diamond, Dan Callahan, Elyse Dinh, John Landis, Tim Storms, Susie Park, Patricia M. Peters, Michael Edward Thomas, Anne Betancourt, Venus Lam, Bill E. Rogers, Joe Virzi, Tom Carey, Jopaul Van Epp, Weston Epp, Peter Allas, Brianna Brown, Bill Calvert, Tony Campisi, Joey Diaz, Chloe Dykstra, Simone Gordon, Dan Hicks, Julia Max, Savannah Pope, Timothy Patrick Quill, Jill Sayre, Rickey G. Williams, Michael Arthur, Frank Bonsangue, Cindy Cheung, Phil LaMarr, Andre M. Johnson, Peter Cincotti, Peyton List, Spencer List, Troy Metcalf, Scott Ross, Bonnie Somerville, Wesley Volcy, Lou Volpe, Garrett Warren, Joseph M. Caracciolo, David Boston, Sho Brown, Sal Ardisi, Edward Johnson, Grant Curtis, Vince Cupone, William E. Corcoran, Mohammed Hassan, Rachel Lehrer, Gene LeBell, Lorelei Llee, Joseph Nelson, Claudia Katz Minnick, Ronn Ozuk, Denney Pierce, Carla Rhodes, Randy Reinholz, Rachelle Roderick, Angel Katherine Taormina, Douglas Swander, Jimmy Star, Jack Wetherall, Ken Wharton, Henry Truong, Al Collado, Lee Cogburn, Sam Raimi, John Cameron</t>
        </is>
      </c>
      <c r="Q423" s="40" t="inlineStr">
        <is>
          <t>Sam Raimi</t>
        </is>
      </c>
      <c r="R423" s="41" t="inlineStr">
        <is>
          <t>[{"Source": "Internet Movie Database", "Value": "7.5/10"}, {"Source": "Rotten Tomatoes", "Value": "93%"}, {"Source": "Metacritic", "Value": "83/100"}]</t>
        </is>
      </c>
      <c r="S423" s="42" t="inlineStr">
        <is>
          <t>788,976,453</t>
        </is>
      </c>
      <c r="T423" s="43" t="inlineStr">
        <is>
          <t>PG-13</t>
        </is>
      </c>
      <c r="U423" s="44" t="inlineStr">
        <is>
          <t>127</t>
        </is>
      </c>
      <c r="V423" s="45"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23" s="46" t="inlineStr">
        <is>
          <t>200,000,000</t>
        </is>
      </c>
      <c r="X423" s="35" t="n">
        <v>558</v>
      </c>
      <c r="Y423" s="35" t="inlineStr">
        <is>
          <t>[559, 557, 102382, 1930, 673, 36658, 12437, 10193, 39254, 564, 1271, 2502, 7220, 674, 607, 9738, 429617, 13448, 1858, 72105]</t>
        </is>
      </c>
      <c r="Z423" s="35" t="inlineStr">
        <is>
          <t>93%</t>
        </is>
      </c>
      <c r="AA423" s="35" t="inlineStr">
        <is>
          <t>7.5/10</t>
        </is>
      </c>
      <c r="AB423" s="35" t="inlineStr">
        <is>
          <t>83/100</t>
        </is>
      </c>
      <c r="AC423" s="35" t="inlineStr">
        <is>
          <t>https://www.youtube.com/embed/3jBFwltrxJw</t>
        </is>
      </c>
      <c r="AD423" s="115" t="inlineStr">
        <is>
          <t>US</t>
        </is>
      </c>
      <c r="AE423" s="115" t="n">
        <v>1731215633548</v>
      </c>
    </row>
    <row r="424" ht="14.25" customHeight="1" s="142">
      <c r="A424" s="108" t="inlineStr">
        <is>
          <t>Warm Bodies</t>
        </is>
      </c>
      <c r="B424" s="109" t="n">
        <v>82</v>
      </c>
      <c r="C424" s="110" t="n"/>
      <c r="D424" s="28" t="n"/>
      <c r="E424" s="111" t="inlineStr">
        <is>
          <t>RomCom</t>
        </is>
      </c>
      <c r="F424" s="126" t="n"/>
      <c r="G424" s="31" t="n"/>
      <c r="H424" s="32" t="n"/>
      <c r="I424" s="112" t="inlineStr">
        <is>
          <t>Lionsgate</t>
        </is>
      </c>
      <c r="J424" s="113" t="n">
        <v>2013</v>
      </c>
      <c r="K424" s="35">
        <f>ROW(K424)-1</f>
        <v/>
      </c>
      <c r="L424" s="115" t="b">
        <v>0</v>
      </c>
      <c r="M424" s="114"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24" s="80" t="inlineStr">
        <is>
          <t>After a zombie becomes involved with the girlfriend of one of his victims, their romance sets in motion a sequence of events that might transform the entire lifeless world.</t>
        </is>
      </c>
      <c r="O424" s="81" t="inlineStr">
        <is>
          <t>https://image.tmdb.org/t/p/w500/8XAX6KaqNGcLXcwoDwxyU0bxhxm.jpg</t>
        </is>
      </c>
      <c r="P424" s="82" t="inlineStr">
        <is>
          <t>Nicholas Hoult, Teresa Palmer, Lio Tipton, John Malkovich, Dave Franco, Rob Corddry, Cory Hardrict, Vincent Leclerc, Daniel Rindress-Kay, Chris Cavener, Aaron Janke, Serge Alain Cambronne, Robert Reynolds, John Topor, Ayisha Issa, Debbie Wong, Christian Paul, Billie Calmeau, Clifford Leduc-Vaillancourt, Adam Driscoll, Bineyam Girma, Chimwemwe Miller, Alec Bourgeois, Raphael Grosz-Harvey, Brent Skagford, Josée Laviolette, Jonathan Dubsky, Zavier Vaillancourt, Christine Rodriguez, Quinn O'Neill, Arthur Holden, Abdul Ayoola, Dawn Ford, Angie Medrano, Rochelle Okoye, Patrick Sabongui, Sylvia Stewart, Diana Noris</t>
        </is>
      </c>
      <c r="Q424" s="83" t="inlineStr">
        <is>
          <t>Jonathan Levine</t>
        </is>
      </c>
      <c r="R424" s="84" t="inlineStr">
        <is>
          <t>[{"Source": "Internet Movie Database", "Value": "6.8/10"}, {"Source": "Rotten Tomatoes", "Value": "81%"}, {"Source": "Metacritic", "Value": "60/100"}]</t>
        </is>
      </c>
      <c r="S424" s="85" t="inlineStr">
        <is>
          <t>117,000,000</t>
        </is>
      </c>
      <c r="T424" s="86" t="inlineStr">
        <is>
          <t>PG-13</t>
        </is>
      </c>
      <c r="U424" s="87" t="inlineStr">
        <is>
          <t>97</t>
        </is>
      </c>
      <c r="V424" s="88" t="inlineStr">
        <is>
          <t>{"link": "https://www.themoviedb.org/movie/82654-warm-bodies/watch?locale=CA",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4" s="61" t="inlineStr">
        <is>
          <t>35,000,000</t>
        </is>
      </c>
      <c r="X424" s="35" t="n">
        <v>82654</v>
      </c>
      <c r="Y424" s="35" t="inlineStr">
        <is>
          <t>[52520, 132232, 14451, 82693, 46529, 60304, 109491, 76640, 150117, 109421, 22970, 1930, 97051, 82690, 81005, 10138, 83542, 2110, 71679, 37724]</t>
        </is>
      </c>
      <c r="Z424" s="35" t="inlineStr">
        <is>
          <t>81%</t>
        </is>
      </c>
      <c r="AA424" s="35" t="inlineStr">
        <is>
          <t>6.8/10</t>
        </is>
      </c>
      <c r="AB424" s="35" t="inlineStr">
        <is>
          <t>60/100</t>
        </is>
      </c>
      <c r="AC424" s="35" t="inlineStr">
        <is>
          <t>https://www.youtube.com/embed/x3ErWNBX9Rc</t>
        </is>
      </c>
      <c r="AD424" s="115" t="inlineStr">
        <is>
          <t>US</t>
        </is>
      </c>
      <c r="AE424" s="115" t="inlineStr">
        <is>
          <t>1737917254697</t>
        </is>
      </c>
    </row>
    <row r="425" ht="14.25" customHeight="1" s="142">
      <c r="A425" s="108" t="inlineStr">
        <is>
          <t>Sonic the Hedgehog 3</t>
        </is>
      </c>
      <c r="B425" s="109" t="n">
        <v>82</v>
      </c>
      <c r="C425" s="110" t="inlineStr">
        <is>
          <t>Sonic the Hedgehog</t>
        </is>
      </c>
      <c r="D425" s="28" t="n"/>
      <c r="E425" s="111" t="inlineStr">
        <is>
          <t>Comedy</t>
        </is>
      </c>
      <c r="F425" s="126" t="inlineStr">
        <is>
          <t>Video Game</t>
        </is>
      </c>
      <c r="G425" s="31" t="n"/>
      <c r="H425" s="32" t="n"/>
      <c r="I425" s="112" t="inlineStr">
        <is>
          <t>Paramount Pictures</t>
        </is>
      </c>
      <c r="J425" s="113" t="n">
        <v>2024</v>
      </c>
      <c r="K425" s="35">
        <f>ROW(K425)-1</f>
        <v/>
      </c>
      <c r="L425" s="115" t="b">
        <v>0</v>
      </c>
      <c r="M425" s="114"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25" s="80"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25" s="81" t="inlineStr">
        <is>
          <t>https://image.tmdb.org/t/p/w500/mubt4bnVfpJ5lBMq93DidEuMkJr.jpg</t>
        </is>
      </c>
      <c r="P425" s="82" t="inlineStr">
        <is>
          <t>Jim Carrey, Ben Schwartz, Keanu Reeves, Idris Elba, Colleen O'Shaughnessey, James Marsden, Tika Sumpter, Lee Majdoub, Krysten Ritter, Adam Pally, Natasha Rothwell, Shemar Moore, Alyla Browne, Tom Butler, Jorma Taccone, Sofia Pernas, Cristo Fernández, James Wolk, Brett Tutor, Richard Sutton, Will Austin, Bola Okun, Reggie Banigo, Barry Calvert, Brendan Murphy, Toru Nakahara, Brian Murphy</t>
        </is>
      </c>
      <c r="Q425" s="83" t="inlineStr">
        <is>
          <t>Jeff Fowler</t>
        </is>
      </c>
      <c r="R425" s="84" t="inlineStr">
        <is>
          <t>[{"Source": "Internet Movie Database", "Value": "6.9/10"}, {"Source": "Rotten Tomatoes", "Value": "85%"}, {"Source": "Metacritic", "Value": "56/100"}]</t>
        </is>
      </c>
      <c r="S425" s="85" t="inlineStr">
        <is>
          <t>486,018,457</t>
        </is>
      </c>
      <c r="T425" s="86" t="inlineStr">
        <is>
          <t>PG</t>
        </is>
      </c>
      <c r="U425" s="87" t="inlineStr">
        <is>
          <t>110</t>
        </is>
      </c>
      <c r="V425" s="88" t="inlineStr">
        <is>
          <t>{"link": "https://www.themoviedb.org/movie/939243-sonic-the-hedgehog-3/watch?locale=CA",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5" s="61" t="inlineStr">
        <is>
          <t>122,000,000</t>
        </is>
      </c>
      <c r="X425" s="35" t="n">
        <v>939243</v>
      </c>
      <c r="Y425" s="35" t="inlineStr">
        <is>
          <t>[762509, 1241982, 1160956, 539972, 927342, 845781, 558449, 57982, 413223, 1059128, 822119, 675353, 993710, 1156593, 912649, 426063, 1365044, 1126166, 402431, 950396]</t>
        </is>
      </c>
      <c r="Z425" s="35" t="inlineStr">
        <is>
          <t>85%</t>
        </is>
      </c>
      <c r="AA425" s="35" t="inlineStr">
        <is>
          <t>6.9/10</t>
        </is>
      </c>
      <c r="AB425" s="35" t="inlineStr">
        <is>
          <t>56/100</t>
        </is>
      </c>
      <c r="AC425" s="35" t="inlineStr">
        <is>
          <t>https://www.youtube.com/embed/LH1J1EbqCaI</t>
        </is>
      </c>
      <c r="AD425" s="115" t="inlineStr">
        <is>
          <t>US</t>
        </is>
      </c>
      <c r="AE425" s="115" t="inlineStr">
        <is>
          <t>1735534509817</t>
        </is>
      </c>
    </row>
    <row r="426" ht="14.25" customHeight="1" s="142">
      <c r="A426" s="108" t="inlineStr">
        <is>
          <t>The Bourne Identity</t>
        </is>
      </c>
      <c r="B426" s="109" t="n">
        <v>82</v>
      </c>
      <c r="C426" s="110" t="inlineStr">
        <is>
          <t>Bourne Saga</t>
        </is>
      </c>
      <c r="D426" s="28" t="n"/>
      <c r="E426" s="111" t="inlineStr">
        <is>
          <t>Action</t>
        </is>
      </c>
      <c r="F426" s="126" t="n"/>
      <c r="G426" s="31" t="n"/>
      <c r="H426" s="32" t="n"/>
      <c r="I426" s="112" t="inlineStr">
        <is>
          <t>Universal Pictures</t>
        </is>
      </c>
      <c r="J426" s="113" t="n">
        <v>2002</v>
      </c>
      <c r="K426" s="35">
        <f>ROW(K426)-1</f>
        <v/>
      </c>
      <c r="L426" s="115" t="b">
        <v>0</v>
      </c>
      <c r="M426" s="114" t="n"/>
      <c r="N426" s="37"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26" s="38" t="inlineStr">
        <is>
          <t>https://image.tmdb.org/t/p/w500/aP8swke3gmowbkfZ6lmNidu0y9p.jpg</t>
        </is>
      </c>
      <c r="P426" s="39" t="inlineStr">
        <is>
          <t>Matt Damon, Franka Potente, Chris Cooper, Clive Owen, Brian Cox, Adewale Akinnuoye-Agbaje, Gabriel Mann, Julia Stiles, Walton Goggins, Josh Hamilton, Orso Maria Guerrini, Tim Dutton, Denis Braccini, Nicky Naudé, David Selburg, Demetri Goritsas, Russell Levy, Anthony Green, Hubert Saint-Macary, David Bamber, Gwenaël Clause, Emanuel Booz, Philippe Durand, Vincent Franklin, Paulette Frantz, Thierry René, Roger Frost, David Gasman, Harry Gilbert, Delphine Lanson, William Cagnard, Kait Tenison, Joseph Beddelin, Rainer Werner, Katie Thynne, Aaron Lilly, Ronald Benefield, Bradley J. Goode, Troy Lenhardt, Joshua McNew, Joe Montana, John Pawlikowski, Michael Rix, Brad Rizer, Andrew Webster, Houston Williams, Alain Grellier, Arnaud Henriet, Jean-Yves Bilien, Danny Erskine, Elwin 'Chopper' David</t>
        </is>
      </c>
      <c r="Q426" s="40" t="inlineStr">
        <is>
          <t>Doug Liman</t>
        </is>
      </c>
      <c r="R426" s="41" t="inlineStr">
        <is>
          <t>[{"Source": "Internet Movie Database", "Value": "7.8/10"}, {"Source": "Rotten Tomatoes", "Value": "84%"}, {"Source": "Metacritic", "Value": "68/100"}]</t>
        </is>
      </c>
      <c r="S426" s="42" t="inlineStr">
        <is>
          <t>214,034,224</t>
        </is>
      </c>
      <c r="T426" s="43" t="inlineStr">
        <is>
          <t>PG-13</t>
        </is>
      </c>
      <c r="U426" s="44" t="inlineStr">
        <is>
          <t>119</t>
        </is>
      </c>
      <c r="V426" s="45" t="inlineStr">
        <is>
          <t>{"link": "https://www.themoviedb.org/movie/2501-the-bourne-identity/watch?locale=CA",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6" s="46" t="inlineStr">
        <is>
          <t>60,000,000</t>
        </is>
      </c>
      <c r="X426" s="35" t="n">
        <v>2501</v>
      </c>
      <c r="Y426" s="35" t="inlineStr">
        <is>
          <t>[2502, 2503, 49040, 9679, 285, 324668, 161, 58574, 197, 331, 1894, 10681, 605, 68724, 9738, 27578, 941, 1422, 557, 1213]</t>
        </is>
      </c>
      <c r="Z426" s="35" t="inlineStr">
        <is>
          <t>84%</t>
        </is>
      </c>
      <c r="AA426" s="35" t="inlineStr">
        <is>
          <t>7.8/10</t>
        </is>
      </c>
      <c r="AB426" s="35" t="inlineStr">
        <is>
          <t>68/100</t>
        </is>
      </c>
      <c r="AC426" s="35" t="inlineStr">
        <is>
          <t>https://www.youtube.com/embed/PGKK5wACwrU</t>
        </is>
      </c>
      <c r="AD426" s="115" t="inlineStr">
        <is>
          <t>DE</t>
        </is>
      </c>
      <c r="AE426" s="115" t="n">
        <v>1731215633548</v>
      </c>
    </row>
    <row r="427" ht="14.25" customHeight="1" s="142">
      <c r="A427" s="108" t="inlineStr">
        <is>
          <t>Ready or Not</t>
        </is>
      </c>
      <c r="B427" s="109" t="n">
        <v>82</v>
      </c>
      <c r="C427" s="110" t="n"/>
      <c r="D427" s="28" t="n"/>
      <c r="E427" s="111" t="inlineStr">
        <is>
          <t>Horror</t>
        </is>
      </c>
      <c r="F427" s="126" t="n"/>
      <c r="G427" s="31" t="n"/>
      <c r="H427" s="32" t="n"/>
      <c r="I427" s="112" t="inlineStr">
        <is>
          <t>20th Century Studios</t>
        </is>
      </c>
      <c r="J427" s="113" t="n">
        <v>2019</v>
      </c>
      <c r="K427" s="35">
        <f>ROW(K427)-1</f>
        <v/>
      </c>
      <c r="L427" s="115" t="b">
        <v>0</v>
      </c>
      <c r="M427" s="114" t="inlineStr">
        <is>
          <t>A whole lot of fun. Very tense throughout, making the most of it’s premise without overstaying it’s welcome. A great performance from Samara Weaving is at the centre of this, and the characters all have a solid amount of depth for a horror movie. The ending is very satisfying as well. It took me far too long to see this after it came out, and now I wish I had seen it in the theatre.</t>
        </is>
      </c>
      <c r="N427" s="37" t="inlineStr">
        <is>
          <t>A young bride's wedding night turns into her worst nightmare when her ridiculously rich in-laws force her to play a gruesome game of hide-and-seek.</t>
        </is>
      </c>
      <c r="O427" s="38" t="inlineStr">
        <is>
          <t>https://image.tmdb.org/t/p/w500/oJD9KQFoObZmxAS1je56SIFVNJt.jpg</t>
        </is>
      </c>
      <c r="P427" s="39" t="inlineStr">
        <is>
          <t>Samara Weaving, Adam Brody, Mark O'Brien, Henry Czerny, Andie MacDowell, Melanie Scrofano, Kristian Bruun, Elyse Levesque, Nicky Guadagni, John Ralston, Liam MacDonald, Ethan Tavares, Hanneke Talbot, Celine Tsai, Daniela Barbosa, Chase Churchill, Etienne Kellici, Andrew Anthony, Elana Dunkelman, Kate Ziegler, James Eddy, Adam Winlove-Smith, Alicia Richardson, Nat Faxon, Guy Busick, R. Christopher Murphy, James Vanderbilt</t>
        </is>
      </c>
      <c r="Q427" s="40" t="inlineStr">
        <is>
          <t>Tyler Gillett, Matt Bettinelli-Olpin</t>
        </is>
      </c>
      <c r="R427" s="41" t="inlineStr">
        <is>
          <t>[{"Source": "Internet Movie Database", "Value": "6.8/10"}, {"Source": "Rotten Tomatoes", "Value": "89%"}, {"Source": "Metacritic", "Value": "64/100"}]</t>
        </is>
      </c>
      <c r="S427" s="42" t="inlineStr">
        <is>
          <t>57,600,000</t>
        </is>
      </c>
      <c r="T427" s="43" t="inlineStr">
        <is>
          <t>R</t>
        </is>
      </c>
      <c r="U427" s="44" t="inlineStr">
        <is>
          <t>95</t>
        </is>
      </c>
      <c r="V427" s="45" t="inlineStr">
        <is>
          <t>{"link": "https://www.themoviedb.org/movie/567609-ready-or-not/watch?locale=CA",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7" s="46" t="inlineStr">
        <is>
          <t>6,000,000</t>
        </is>
      </c>
      <c r="X427" s="35" t="n">
        <v>567609</v>
      </c>
      <c r="Y427" s="35" t="inlineStr">
        <is>
          <t>[417384, 948, 599975, 419479, 474350, 521777, 227700, 501170, 539892, 64690, 338967, 530385, 471506, 514847, 157433, 511987, 457335, 419704, 1052280, 533642]</t>
        </is>
      </c>
      <c r="Z427" s="35" t="inlineStr">
        <is>
          <t>89%</t>
        </is>
      </c>
      <c r="AA427" s="35" t="inlineStr">
        <is>
          <t>6.8/10</t>
        </is>
      </c>
      <c r="AB427" s="35" t="inlineStr">
        <is>
          <t>64/100</t>
        </is>
      </c>
      <c r="AC427" s="35" t="inlineStr">
        <is>
          <t>https://www.youtube.com/embed/ZtYTwUxhAoI</t>
        </is>
      </c>
      <c r="AD427" s="115" t="inlineStr">
        <is>
          <t>CA</t>
        </is>
      </c>
      <c r="AE427" s="115" t="inlineStr">
        <is>
          <t>1748278547553</t>
        </is>
      </c>
    </row>
    <row r="428" ht="14.25" customHeight="1" s="142">
      <c r="A428" s="108" t="inlineStr">
        <is>
          <t>The Jerk</t>
        </is>
      </c>
      <c r="B428" s="109" t="n">
        <v>82</v>
      </c>
      <c r="C428" s="110" t="n"/>
      <c r="D428" s="28" t="n"/>
      <c r="E428" s="111" t="inlineStr">
        <is>
          <t>Comedy</t>
        </is>
      </c>
      <c r="F428" s="126" t="n"/>
      <c r="G428" s="31" t="n"/>
      <c r="H428" s="32" t="n"/>
      <c r="I428" s="112" t="inlineStr">
        <is>
          <t>Universal Pictures</t>
        </is>
      </c>
      <c r="J428" s="113" t="n">
        <v>1979</v>
      </c>
      <c r="K428" s="35">
        <f>ROW(K428)-1</f>
        <v/>
      </c>
      <c r="L428" s="115" t="b">
        <v>0</v>
      </c>
      <c r="M428" s="114" t="n"/>
      <c r="N428" s="37"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28" s="38" t="inlineStr">
        <is>
          <t>https://image.tmdb.org/t/p/w500/vKfBXwcmndTdgUXlhVJWEVCi07A.jpg</t>
        </is>
      </c>
      <c r="P428" s="39" t="inlineStr">
        <is>
          <t>Steve Martin, Bernadette Peters, Catlin Adams, Mabel King, Richard Ward, Carl Gottlieb, Dick Anthony Williams, Bill Macy, M. Emmet Walsh, Dick O'Neill, Maurice Evans, Helena Carroll, Ren Woods, Pepe Serna, Sonny Terry, Brownie McGhee, Jackie Mason, Gene LeBell, Carl Reiner, Larry Hankin, Howard Hesseman, Rob Reiner, Gailard Sartain, Lenny Montana, William Schallert</t>
        </is>
      </c>
      <c r="Q428" s="40" t="inlineStr">
        <is>
          <t>Carl Reiner</t>
        </is>
      </c>
      <c r="R428" s="41" t="inlineStr">
        <is>
          <t>[{"Source": "Internet Movie Database", "Value": "7.1/10"}, {"Source": "Rotten Tomatoes", "Value": "82%"}, {"Source": "Metacritic", "Value": "61/100"}]</t>
        </is>
      </c>
      <c r="S428" s="42" t="inlineStr">
        <is>
          <t>100,000,000</t>
        </is>
      </c>
      <c r="T428" s="43" t="inlineStr">
        <is>
          <t>R</t>
        </is>
      </c>
      <c r="U428" s="44" t="inlineStr">
        <is>
          <t>94</t>
        </is>
      </c>
      <c r="V428" s="45"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8" s="46" t="inlineStr">
        <is>
          <t>4,000,000</t>
        </is>
      </c>
      <c r="X428" s="35" t="n">
        <v>6471</v>
      </c>
      <c r="Y428" s="35" t="inlineStr">
        <is>
          <t>[12772, 76754, 12712, 17450, 115029, 42198, 52877, 57613, 291653, 11591, 14741, 11072, 29859, 37292, 20283, 14052, 9051, 2609, 15573, 59490]</t>
        </is>
      </c>
      <c r="Z428" s="35" t="inlineStr">
        <is>
          <t>82%</t>
        </is>
      </c>
      <c r="AA428" s="35" t="inlineStr">
        <is>
          <t>7.1/10</t>
        </is>
      </c>
      <c r="AB428" s="35" t="inlineStr">
        <is>
          <t>61/100</t>
        </is>
      </c>
      <c r="AC428" s="35" t="inlineStr">
        <is>
          <t>https://www.youtube.com/embed/lduFFNqBFPs</t>
        </is>
      </c>
      <c r="AD428" s="115" t="inlineStr">
        <is>
          <t>US</t>
        </is>
      </c>
      <c r="AE428" s="115" t="n">
        <v>1731215633548</v>
      </c>
    </row>
    <row r="429" ht="14.25" customHeight="1" s="142">
      <c r="A429" s="108" t="inlineStr">
        <is>
          <t>Snow White and the Seven Dwarfs</t>
        </is>
      </c>
      <c r="B429" s="109" t="n">
        <v>82</v>
      </c>
      <c r="C429" s="110" t="inlineStr">
        <is>
          <t>Disney Animation</t>
        </is>
      </c>
      <c r="D429" s="28" t="n"/>
      <c r="E429" s="111" t="inlineStr">
        <is>
          <t>Animated</t>
        </is>
      </c>
      <c r="F429" s="126" t="inlineStr">
        <is>
          <t>Princess</t>
        </is>
      </c>
      <c r="G429" s="31" t="n"/>
      <c r="H429" s="32" t="n"/>
      <c r="I429" s="112" t="inlineStr">
        <is>
          <t>Disney</t>
        </is>
      </c>
      <c r="J429" s="113" t="n">
        <v>1937</v>
      </c>
      <c r="K429" s="35">
        <f>ROW(K429)-1</f>
        <v/>
      </c>
      <c r="L429" s="115" t="b">
        <v>0</v>
      </c>
      <c r="M429" s="114" t="n"/>
      <c r="N429" s="49" t="inlineStr">
        <is>
          <t>A beautiful girl, Snow White, takes refuge in the forest in the house of seven dwarfs to hide from her stepmother, the wicked Queen. The Queen is jealous because she wants to be known as "the fairest in the land," and Snow White's beauty surpasses her own.</t>
        </is>
      </c>
      <c r="O429" s="50" t="inlineStr">
        <is>
          <t>https://image.tmdb.org/t/p/w500/yJSMnMBtcHSub75p1dmdyqnQloa.jpg</t>
        </is>
      </c>
      <c r="P429" s="51" t="inlineStr">
        <is>
          <t>Adriana Caselotti, Lucille La Verne, Harry Stockwell, Roy Atwell, Pinto Colvig, Otis Harlan, Scotty Mattraw, Billy Gilbert, Eddie Collins, Moroni Olsen, Marion Darlington, Purv Pullen, Stuart Buchanan, June Foray, Candy Candido</t>
        </is>
      </c>
      <c r="Q429" s="52" t="inlineStr">
        <is>
          <t>David Hand, Ben Sharpsteen, William Cottrell, Larry Morey, Perce Pearce, Wilfred Jackson</t>
        </is>
      </c>
      <c r="R429" s="59" t="inlineStr">
        <is>
          <t>[{"Source": "Internet Movie Database", "Value": "7.6/10"}, {"Source": "Metacritic", "Value": "96/100"}]</t>
        </is>
      </c>
      <c r="S429" s="60" t="inlineStr">
        <is>
          <t>184,925,486</t>
        </is>
      </c>
      <c r="T429" s="55" t="inlineStr">
        <is>
          <t>Approved</t>
        </is>
      </c>
      <c r="U429" s="56" t="inlineStr">
        <is>
          <t>83</t>
        </is>
      </c>
      <c r="V429" s="57"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9" s="61" t="inlineStr">
        <is>
          <t>1,488,423</t>
        </is>
      </c>
      <c r="X429" s="35" t="n">
        <v>408</v>
      </c>
      <c r="Y429" s="35" t="inlineStr">
        <is>
          <t>[10895, 11224, 3170, 10882, 58595, 756, 12230, 10144, 12092, 630, 11360, 10907, 10020, 9325, 10545, 88751, 11165, 37135, 992, 10674]</t>
        </is>
      </c>
      <c r="Z429" s="35" t="inlineStr">
        <is>
          <t>N/A</t>
        </is>
      </c>
      <c r="AA429" s="35" t="inlineStr">
        <is>
          <t>7.6/10</t>
        </is>
      </c>
      <c r="AB429" s="35" t="inlineStr">
        <is>
          <t>96/100</t>
        </is>
      </c>
      <c r="AC429" s="35" t="inlineStr">
        <is>
          <t>https://www.youtube.com/embed/P4YE-s_8L1Q</t>
        </is>
      </c>
      <c r="AD429" s="115" t="inlineStr">
        <is>
          <t>US</t>
        </is>
      </c>
      <c r="AE429" s="115" t="n">
        <v>1731215633548</v>
      </c>
    </row>
    <row r="430" ht="14.25" customHeight="1" s="142">
      <c r="A430" s="108" t="inlineStr">
        <is>
          <t>Winnie the Pooh</t>
        </is>
      </c>
      <c r="B430" s="109" t="n">
        <v>82</v>
      </c>
      <c r="C430" s="110" t="inlineStr">
        <is>
          <t>Disney Animation</t>
        </is>
      </c>
      <c r="D430" s="28" t="inlineStr">
        <is>
          <t>Winnie the Pooh</t>
        </is>
      </c>
      <c r="E430" s="111" t="inlineStr">
        <is>
          <t>Animated</t>
        </is>
      </c>
      <c r="F430" s="126" t="n"/>
      <c r="G430" s="31" t="n"/>
      <c r="H430" s="32" t="n"/>
      <c r="I430" s="112" t="inlineStr">
        <is>
          <t>Disney</t>
        </is>
      </c>
      <c r="J430" s="113" t="n">
        <v>2011</v>
      </c>
      <c r="K430" s="35">
        <f>ROW(K430)-1</f>
        <v/>
      </c>
      <c r="L430" s="115" t="b">
        <v>0</v>
      </c>
      <c r="M430" s="114" t="n"/>
      <c r="N430"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30" s="38" t="inlineStr">
        <is>
          <t>https://image.tmdb.org/t/p/w500/wMZU69sPEP8dSNU0nMWVt7b54EQ.jpg</t>
        </is>
      </c>
      <c r="P430" s="39" t="inlineStr">
        <is>
          <t>Jim Cummings, Bud Luckey, Craig Ferguson, Travis Oates, Tom Kenny, Kristen Anderson-Lopez, Wyatt Dean Hall, Jack Boulter, Huell Howser, John Cleese, Lisa Linder, Robert Lopez, Zooey Deschanel, M. Ward</t>
        </is>
      </c>
      <c r="Q430" s="40" t="inlineStr">
        <is>
          <t>Stephen J. Anderson, Don Hall</t>
        </is>
      </c>
      <c r="R430" s="41" t="inlineStr">
        <is>
          <t>[{"Source": "Internet Movie Database", "Value": "7.1/10"}, {"Source": "Rotten Tomatoes", "Value": "90%"}, {"Source": "Metacritic", "Value": "74/100"}]</t>
        </is>
      </c>
      <c r="S430" s="42" t="inlineStr">
        <is>
          <t>14,460,000</t>
        </is>
      </c>
      <c r="T430" s="43" t="inlineStr">
        <is>
          <t>G</t>
        </is>
      </c>
      <c r="U430" s="44" t="inlineStr">
        <is>
          <t>63</t>
        </is>
      </c>
      <c r="V430" s="45"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30" s="46" t="inlineStr">
        <is>
          <t>30,000,000</t>
        </is>
      </c>
      <c r="X430" s="35" t="n">
        <v>51162</v>
      </c>
      <c r="Y430" s="35" t="inlineStr">
        <is>
          <t>[16394, 250480, 15655, 14903, 9496, 261339, 81310, 59112, 53504, 434475, 437743, 392269, 65899, 345817, 142638, 523589, 40418, 358808, 322781, 5846]</t>
        </is>
      </c>
      <c r="Z430" s="35" t="inlineStr">
        <is>
          <t>90%</t>
        </is>
      </c>
      <c r="AA430" s="35" t="inlineStr">
        <is>
          <t>7.1/10</t>
        </is>
      </c>
      <c r="AB430" s="35" t="inlineStr">
        <is>
          <t>74/100</t>
        </is>
      </c>
      <c r="AC430" s="35" t="inlineStr">
        <is>
          <t>https://www.youtube.com/embed/bmO-_i8AyCw</t>
        </is>
      </c>
      <c r="AD430" s="115" t="inlineStr">
        <is>
          <t>US</t>
        </is>
      </c>
      <c r="AE430" s="115" t="n">
        <v>1731215633548</v>
      </c>
    </row>
    <row r="431" ht="14.25" customHeight="1" s="142">
      <c r="A431" s="108" t="inlineStr">
        <is>
          <t>Beverly Hills Cop</t>
        </is>
      </c>
      <c r="B431" s="109" t="n">
        <v>82</v>
      </c>
      <c r="C431" s="110" t="inlineStr">
        <is>
          <t>Beverly Hills Cop</t>
        </is>
      </c>
      <c r="D431" s="28" t="n"/>
      <c r="E431" s="111" t="inlineStr">
        <is>
          <t>Crime</t>
        </is>
      </c>
      <c r="F431" s="126" t="inlineStr">
        <is>
          <t>Comedy</t>
        </is>
      </c>
      <c r="G431" s="31" t="n"/>
      <c r="H431" s="32" t="n"/>
      <c r="I431" s="112" t="inlineStr">
        <is>
          <t>Paramount Pictures</t>
        </is>
      </c>
      <c r="J431" s="113" t="n">
        <v>1984</v>
      </c>
      <c r="K431" s="35">
        <f>ROW(K431)-1</f>
        <v/>
      </c>
      <c r="L431" s="115" t="b">
        <v>0</v>
      </c>
      <c r="M431" s="114" t="n"/>
      <c r="N431" s="37" t="inlineStr">
        <is>
          <t>Fast-talking, quick-thinking Detroit street cop Axel Foley has bent more than a few rules and regs in his time, but when his best friend is murdered, he heads to sunny Beverly Hills to work the case like only he can.</t>
        </is>
      </c>
      <c r="O431" s="38" t="inlineStr">
        <is>
          <t>https://image.tmdb.org/t/p/w500/eBJEvKkhQ0tUt1dBAcTEYW6kCle.jpg</t>
        </is>
      </c>
      <c r="P431" s="39" t="inlineStr">
        <is>
          <t>Eddie Murphy, Judge Reinhold, John Ashton, Lisa Eilbacher, Ronny Cox, Steven Berkoff, James Russo, Jonathan Banks, Stephen Elliott, Gilbert R. Hill, Art Kimbro, Joel Bailey, Bronson Pinchot, Paul Reiser, Michael Champion, Frank Pesce, Gene Borkan, Michael Gregory, Alice Cadogan, Philip Levien, Karen Mayo-Chandler, Gerald Berns, William Wallace, Israel Juarbe, Randy Vasquez, Damon Wayans, Chuck Adamson, Chip Heller, Rick Overton, Rex Ryon, Mike Pniewski, Douglas Warhit, Paul Drake, Tom Everett, Sally Kishbaugh, Barry Shade, Jack Heller, Michael Harrington, David Wells, Scott Murphy, Dennis Madden, John Achorn, John Pettis, Nicholas Shields, Carl Weintraub, Anthony De Fonte, Darwyn Carson, Mark E. Corry, Thomas J. Hageboeck, David Patrick Kelly, Donald Chaffin, Martin Brest, Danny Nero, Bob Davis, Peter Eastman, Farrell Mayer, Earl Jolly Brown, Paul LeClair</t>
        </is>
      </c>
      <c r="Q431" s="40" t="inlineStr">
        <is>
          <t>Martin Brest</t>
        </is>
      </c>
      <c r="R431" s="41" t="inlineStr">
        <is>
          <t>[{"Source": "Internet Movie Database", "Value": "7.4/10"}, {"Source": "Rotten Tomatoes", "Value": "82%"}, {"Source": "Metacritic", "Value": "66/100"}]</t>
        </is>
      </c>
      <c r="S431" s="42" t="inlineStr">
        <is>
          <t>316,360,478</t>
        </is>
      </c>
      <c r="T431" s="43" t="inlineStr">
        <is>
          <t>R</t>
        </is>
      </c>
      <c r="U431" s="44" t="inlineStr">
        <is>
          <t>105</t>
        </is>
      </c>
      <c r="V431" s="45"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1" s="46" t="inlineStr">
        <is>
          <t>14,000,000</t>
        </is>
      </c>
      <c r="X431" s="35" t="n">
        <v>90</v>
      </c>
      <c r="Y431" s="35" t="inlineStr">
        <is>
          <t>[96, 306, 150, 10136, 36670, 95, 9314, 1621, 9327, 11064, 80, 100, 2024, 941, 9749, 6575, 549, 10859, 17159, 811]</t>
        </is>
      </c>
      <c r="Z431" s="35" t="inlineStr">
        <is>
          <t>82%</t>
        </is>
      </c>
      <c r="AA431" s="35" t="inlineStr">
        <is>
          <t>7.4/10</t>
        </is>
      </c>
      <c r="AB431" s="35" t="inlineStr">
        <is>
          <t>66/100</t>
        </is>
      </c>
      <c r="AC431" s="35" t="inlineStr">
        <is>
          <t>https://www.youtube.com/embed/1UV-lUZIyQk</t>
        </is>
      </c>
      <c r="AD431" s="115" t="inlineStr">
        <is>
          <t>US</t>
        </is>
      </c>
      <c r="AE431" s="115" t="n">
        <v>1731215633548</v>
      </c>
    </row>
    <row r="432" ht="14.25" customHeight="1" s="142">
      <c r="A432" s="108" t="inlineStr">
        <is>
          <t>Violent Night</t>
        </is>
      </c>
      <c r="B432" s="109" t="n">
        <v>82</v>
      </c>
      <c r="C432" s="110" t="n"/>
      <c r="D432" s="28" t="n"/>
      <c r="E432" s="111" t="inlineStr">
        <is>
          <t>Action</t>
        </is>
      </c>
      <c r="F432" s="126" t="inlineStr">
        <is>
          <t>Comedy</t>
        </is>
      </c>
      <c r="G432" s="31" t="inlineStr">
        <is>
          <t>Christmas</t>
        </is>
      </c>
      <c r="H432" s="32" t="n"/>
      <c r="I432" s="112" t="inlineStr">
        <is>
          <t>Universal Pictures</t>
        </is>
      </c>
      <c r="J432" s="113" t="n">
        <v>2022</v>
      </c>
      <c r="K432" s="35">
        <f>ROW(K432)-1</f>
        <v/>
      </c>
      <c r="L432" s="115" t="b">
        <v>0</v>
      </c>
      <c r="M432" s="114" t="inlineStr">
        <is>
          <t>Enjoyable holiday action movie, David Harbour and John Leguizamo stand out with their performances. While not quite at the level of Die Hard or Home Alone, Violent Night stands out on it's own.</t>
        </is>
      </c>
      <c r="N432" s="37" t="inlineStr">
        <is>
          <t>When a team of mercenaries breaks into a wealthy family compound on Christmas Eve, taking everyone inside hostage, the team isn’t prepared for a surprise combatant: Santa Claus is on the grounds, and he’s about to show why this Nick is no saint.</t>
        </is>
      </c>
      <c r="O432" s="38" t="inlineStr">
        <is>
          <t>https://image.tmdb.org/t/p/w500/e8CpMgdyihz9Td7amQDqubPuzfN.jpg</t>
        </is>
      </c>
      <c r="P432" s="39" t="inlineStr">
        <is>
          <t>David Harbour, John Leguizamo, Beverly D'Angelo, Alex Hassell, Alexis Louder, Edi Patterson, Cam Gigandet, Leah Brady, André Eriksen, Brendan Fletcher, Mike Dopud, Alexander Elliot, Mitra Suri, Can Aydin, Phong Giang, Finn McCager Higgins, Rawleigh Clements-Willis, Stephanie Sy, Yoon Cha-Lee, Marina Stephenson Kerr, John B. Lowe, Ray Strachan, Sean Skene, Thomas Lorber, Erik Athavale, Adam Hurtig, Adrian Persad, Marc-André Brisebois, Dylan Rampulla, Maxime Laurin, Christopher Sean Nott, Jake Kennerd, Carson Nattrass, Lance Cartwright, Alan Castanga, Jeff Strome, Shannon Guile, Anders Strome, Darren Ross, BJ Verot, Tristan Carlucci, James Durham, Brent Poplawski, Frederick Allen, DJ Brotherson, Vance Halldorson, Robert Borges</t>
        </is>
      </c>
      <c r="Q432" s="40" t="inlineStr">
        <is>
          <t>Tommy Wirkola</t>
        </is>
      </c>
      <c r="R432" s="41" t="inlineStr">
        <is>
          <t>[{"Source": "Internet Movie Database", "Value": "6.7/10"}, {"Source": "Rotten Tomatoes", "Value": "74%"}, {"Source": "Metacritic", "Value": "55/100"}]</t>
        </is>
      </c>
      <c r="S432" s="42" t="inlineStr">
        <is>
          <t>75,734,910</t>
        </is>
      </c>
      <c r="T432" s="43" t="inlineStr">
        <is>
          <t>R</t>
        </is>
      </c>
      <c r="U432" s="44" t="inlineStr">
        <is>
          <t>111</t>
        </is>
      </c>
      <c r="V432" s="45" t="inlineStr">
        <is>
          <t>{"link": "https://www.themoviedb.org/movie/899112-violent-night/watch?locale=CA",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32" s="46" t="inlineStr">
        <is>
          <t>20,000,000</t>
        </is>
      </c>
      <c r="X432" s="35" t="n">
        <v>899112</v>
      </c>
      <c r="Y432" s="35" t="inlineStr">
        <is>
          <t>[736526, 938008, 955991, 661374, 653851, 1019836, 1053419, 542196, 877703, 436270, 1171541, 947938, 599019, 1027385, 987758, 315162, 846433, 593643, 676547, 774752]</t>
        </is>
      </c>
      <c r="Z432" s="35" t="inlineStr">
        <is>
          <t>74%</t>
        </is>
      </c>
      <c r="AA432" s="35" t="inlineStr">
        <is>
          <t>6.7/10</t>
        </is>
      </c>
      <c r="AB432" s="35" t="inlineStr">
        <is>
          <t>55/100</t>
        </is>
      </c>
      <c r="AC432" s="35" t="inlineStr">
        <is>
          <t>https://www.youtube.com/embed/a53e4HHnx_s</t>
        </is>
      </c>
      <c r="AD432" s="115" t="inlineStr">
        <is>
          <t>US</t>
        </is>
      </c>
      <c r="AE432" s="115" t="n">
        <v>1731215633548</v>
      </c>
    </row>
    <row r="433" ht="14.25" customHeight="1" s="142">
      <c r="A433" s="108" t="inlineStr">
        <is>
          <t>Eight Men Out</t>
        </is>
      </c>
      <c r="B433" s="109" t="n">
        <v>82</v>
      </c>
      <c r="C433" s="110" t="n"/>
      <c r="D433" s="28" t="n"/>
      <c r="E433" s="111" t="inlineStr">
        <is>
          <t>Sports</t>
        </is>
      </c>
      <c r="F433" s="126" t="inlineStr">
        <is>
          <t>Drama</t>
        </is>
      </c>
      <c r="G433" s="31" t="n"/>
      <c r="H433" s="32" t="n"/>
      <c r="I433" s="112" t="inlineStr">
        <is>
          <t>Orion Pictures</t>
        </is>
      </c>
      <c r="J433" s="113" t="n">
        <v>1988</v>
      </c>
      <c r="K433" s="35">
        <f>ROW(K433)-1</f>
        <v/>
      </c>
      <c r="L433" s="115" t="b">
        <v>0</v>
      </c>
      <c r="M433" s="114" t="n"/>
      <c r="N433"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33" s="50" t="inlineStr">
        <is>
          <t>https://image.tmdb.org/t/p/w500/hOdMoFnP6cPh1JKoIgyacWJmU1f.jpg</t>
        </is>
      </c>
      <c r="P433" s="51" t="inlineStr">
        <is>
          <t>John Cusack, Clifton James, Michael Lerner, Christopher Lloyd, John Mahoney, Charlie Sheen, David Strathairn, D. B. Sweeney, Don Harvey, Michael Rooker, Perry Lang, James Read, Jace Alexander, Gordon Clapp, Richard Edson, Bill Irwin, Michael Mantell, Kevin Tighe, Studs Terkel, John Anderson, James Desmond, John Sayles, Eliot Asinof, Clyde Bassett, John D. Craig, Michael Laskin, Randle Mell, Robert Motz, Bill Raymond, Barbara Garrick, Wendy Makkena, Maggie Renzi, Nancy Travis, Brad Garrett, Tay Strathairn, Jesse Vincent, Jack George, Tom Surber, Tom Ledcke, David Carpenter, Bert Hatch, Jerry Brent, Bruce Schumacher, Robert E. Walsh, Matthew Harrington, Richard Lynch, Gary Williams, Michael L. Harris, Ken Berry, David Rice, Tom Marshall, Jack Merrill, Josh Thompson, Leigh 'Little Queenie' Harris, Julie Whitney, Dana Roi, Philip Murphy, Stephen Mendillo, J. Dennis Newman, Charles Siebert, Jim Martindale, Bill Jennings, David Hinman, Danton Stone, Patrick Grant, Tim Laughter, Brad Armacost, Jim Stark, Brad Griffith, Steve Salge, Dick Cusack, Eaton Randles, Max Chiddester, Rich Komenich, Patrick Brown, John Griesemer, Charles Yankoglu, Michael B. Preston</t>
        </is>
      </c>
      <c r="Q433" s="52" t="inlineStr">
        <is>
          <t>John Sayles</t>
        </is>
      </c>
      <c r="R433" s="59" t="inlineStr">
        <is>
          <t>[{"Source": "Internet Movie Database", "Value": "7.2/10"}, {"Source": "Rotten Tomatoes", "Value": "87%"}, {"Source": "Metacritic", "Value": "71/100"}]</t>
        </is>
      </c>
      <c r="S433" s="60" t="inlineStr">
        <is>
          <t>5,700,000</t>
        </is>
      </c>
      <c r="T433" s="55" t="inlineStr">
        <is>
          <t>PG</t>
        </is>
      </c>
      <c r="U433" s="56" t="inlineStr">
        <is>
          <t>120</t>
        </is>
      </c>
      <c r="V433" s="57" t="inlineStr">
        <is>
          <t>{"link": "https://www.themoviedb.org/movie/13554-eight-men-out/watch?locale=CA", "free": [{"logo_path": "/j7D006Uy3UWwZ6G0xH6BMgIWTzH.jpg", "provider_id": 212, "provider_name": "Hoopla", "display_priority": 10}],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3" s="61" t="inlineStr">
        <is>
          <t>6,100,000</t>
        </is>
      </c>
      <c r="X433" s="35" t="n">
        <v>13554</v>
      </c>
      <c r="Y433" s="35" t="inlineStr">
        <is>
          <t>[287, 31938, 26723, 29345, 91683, 13571, 148077, 44641, 181133, 495843, 22414, 2321, 30368, 13667, 5693, 17689, 15143, 16562, 12837, 9434]</t>
        </is>
      </c>
      <c r="Z433" s="35" t="inlineStr">
        <is>
          <t>87%</t>
        </is>
      </c>
      <c r="AA433" s="35" t="inlineStr">
        <is>
          <t>7.2/10</t>
        </is>
      </c>
      <c r="AB433" s="35" t="inlineStr">
        <is>
          <t>71/100</t>
        </is>
      </c>
      <c r="AC433" s="35" t="inlineStr">
        <is>
          <t>https://www.youtube.com/embed/A1NFDfHL-D8</t>
        </is>
      </c>
      <c r="AD433" s="115" t="inlineStr">
        <is>
          <t>US</t>
        </is>
      </c>
      <c r="AE433" s="115" t="n">
        <v>1731215633548</v>
      </c>
    </row>
    <row r="434" ht="14.25" customHeight="1" s="142">
      <c r="A434" s="108" t="inlineStr">
        <is>
          <t>Pom Poko</t>
        </is>
      </c>
      <c r="B434" s="109" t="n">
        <v>82</v>
      </c>
      <c r="C434" s="110" t="inlineStr">
        <is>
          <t>Studio Ghibli</t>
        </is>
      </c>
      <c r="D434" s="28" t="n"/>
      <c r="E434" s="111" t="inlineStr">
        <is>
          <t>Animated</t>
        </is>
      </c>
      <c r="F434" s="126" t="inlineStr">
        <is>
          <t>Anime</t>
        </is>
      </c>
      <c r="G434" s="31" t="n"/>
      <c r="H434" s="32" t="n"/>
      <c r="I434" s="112" t="inlineStr">
        <is>
          <t>Studio Ghibli</t>
        </is>
      </c>
      <c r="J434" s="113" t="n">
        <v>1994</v>
      </c>
      <c r="K434" s="35">
        <f>ROW(K434)-1</f>
        <v/>
      </c>
      <c r="L434" s="115" t="b">
        <v>0</v>
      </c>
      <c r="M434" s="114" t="inlineStr">
        <is>
          <t>Effectively delivers a heartbreaking message by wrapping it in the fun and party of the cheerful Tanuki. Great animation, some fun jokes and visuals, and a very good story.</t>
        </is>
      </c>
      <c r="N434" s="37"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34" s="38" t="inlineStr">
        <is>
          <t>https://image.tmdb.org/t/p/w500/zat2MMhejQyJJN6CucLI9Or9kdo.jpg</t>
        </is>
      </c>
      <c r="P434" s="39" t="inlineStr">
        <is>
          <t>Makoto Nonomura, Nijiko Kiyokawa, Shigeru Izumiya, Norihei Miki, Yuriko Ishida, Megumi Hayashibara, Yumi Ichihara, Akira Kamiya, Takehiro Murata, Gannosuke Ashiya, Kosan Yanagiya, Shinchou Kokontei, Bunshi Katsura VI, Beichou Katsura, Akira Fukuzawa, Hayashiya Shōzō IX, Shiho Nagai, Osamu Kato</t>
        </is>
      </c>
      <c r="Q434" s="40" t="inlineStr">
        <is>
          <t>Isao Takahata</t>
        </is>
      </c>
      <c r="R434" s="41" t="inlineStr">
        <is>
          <t>[{"Source": "Internet Movie Database", "Value": "7.3/10"}, {"Source": "Rotten Tomatoes", "Value": "86%"}, {"Source": "Metacritic", "Value": "77/100"}]</t>
        </is>
      </c>
      <c r="S434" s="89" t="inlineStr">
        <is>
          <t>0</t>
        </is>
      </c>
      <c r="T434" s="43" t="inlineStr">
        <is>
          <t>PG</t>
        </is>
      </c>
      <c r="U434" s="44" t="inlineStr">
        <is>
          <t>119</t>
        </is>
      </c>
      <c r="V434" s="45" t="inlineStr">
        <is>
          <t>{"link": "https://www.themoviedb.org/movie/15283/watch?locale=CA",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4" s="94" t="inlineStr">
        <is>
          <t>0</t>
        </is>
      </c>
      <c r="X434" s="35" t="n">
        <v>15283</v>
      </c>
      <c r="Y434" s="35" t="inlineStr">
        <is>
          <t>[16198, 37933, 37797, 11621, 15080, 15370, 12429, 429107, 51943, 52686, 504599, 554311, 410220, 55892, 246464, 660856, 72245, 149871, 4182, 49769]</t>
        </is>
      </c>
      <c r="Z434" s="35" t="inlineStr">
        <is>
          <t>86%</t>
        </is>
      </c>
      <c r="AA434" s="35" t="inlineStr">
        <is>
          <t>7.3/10</t>
        </is>
      </c>
      <c r="AB434" s="35" t="inlineStr">
        <is>
          <t>77/100</t>
        </is>
      </c>
      <c r="AC434" s="35" t="inlineStr">
        <is>
          <t>https://www.youtube.com/embed/KUBqMHPy3bI</t>
        </is>
      </c>
      <c r="AD434" s="115" t="inlineStr">
        <is>
          <t>JP</t>
        </is>
      </c>
      <c r="AE434" s="115" t="n">
        <v>1731215633548</v>
      </c>
    </row>
    <row r="435" ht="14.25" customHeight="1" s="142">
      <c r="A435" s="108" t="inlineStr">
        <is>
          <t>The Pirates! Band of Misfits</t>
        </is>
      </c>
      <c r="B435" s="109" t="n">
        <v>82</v>
      </c>
      <c r="C435" s="110" t="inlineStr">
        <is>
          <t>Aardman Animation</t>
        </is>
      </c>
      <c r="D435" s="28" t="n"/>
      <c r="E435" s="111" t="inlineStr">
        <is>
          <t>Animated</t>
        </is>
      </c>
      <c r="F435" s="126" t="inlineStr">
        <is>
          <t>Stop-Motion</t>
        </is>
      </c>
      <c r="G435" s="31" t="n"/>
      <c r="H435" s="32" t="n"/>
      <c r="I435" s="112" t="inlineStr">
        <is>
          <t>Columbia Pictures</t>
        </is>
      </c>
      <c r="J435" s="113" t="n">
        <v>2012</v>
      </c>
      <c r="K435" s="35">
        <f>ROW(K435)-1</f>
        <v/>
      </c>
      <c r="L435" s="115" t="b">
        <v>0</v>
      </c>
      <c r="M435" s="114"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35" s="37" t="inlineStr">
        <is>
          <t>The enthusiastic Pirate Captain, along with his rag-tag crew, sets out to beat his bitter rivals. The chaotic adventure takes them from exotic shores to Victorian London, and from a haplessly smitten scientist to a diabolical queen.</t>
        </is>
      </c>
      <c r="O435" s="38" t="inlineStr">
        <is>
          <t>https://image.tmdb.org/t/p/w500/bkLeXPDP6sramrTiF5W7TzUl4t0.jpg</t>
        </is>
      </c>
      <c r="P435" s="39" t="inlineStr">
        <is>
          <t>Hugh Grant, Martin Freeman, Imelda Staunton, David Tennant, Jeremy Piven, Salma Hayek Pinault, Lenny Henry, Brian Blessed, Russell Tovey, Brendan Gleeson, Ashley Jensen, Ben Whitehead, Mike Cooper, David Schneider, Tom Doggart, Sophie Jerrold, Sophie Laughton, Peter Lord, Kayvan Novak, David Schaal</t>
        </is>
      </c>
      <c r="Q435" s="40" t="inlineStr">
        <is>
          <t>Peter Lord</t>
        </is>
      </c>
      <c r="R435" s="41" t="inlineStr">
        <is>
          <t>[{"Source": "Internet Movie Database", "Value": "6.7/10"}, {"Source": "Rotten Tomatoes", "Value": "87%"}, {"Source": "Metacritic", "Value": "73/100"}]</t>
        </is>
      </c>
      <c r="S435" s="42" t="inlineStr">
        <is>
          <t>123,054,041</t>
        </is>
      </c>
      <c r="T435" s="43" t="inlineStr">
        <is>
          <t>PG</t>
        </is>
      </c>
      <c r="U435" s="44" t="inlineStr">
        <is>
          <t>88</t>
        </is>
      </c>
      <c r="V435" s="45"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5" s="46" t="inlineStr">
        <is>
          <t>60,000,000</t>
        </is>
      </c>
      <c r="X435" s="35" t="n">
        <v>72197</v>
      </c>
      <c r="Y435" s="35" t="inlineStr">
        <is>
          <t>[130966, 9452, 157058, 56291, 227968, 628483, 115871, 14422, 553668, 155219, 1413726, 305439, 593959, 41477, 96826, 316715, 11483, 151478, 537655, 38060]</t>
        </is>
      </c>
      <c r="Z435" s="35" t="inlineStr">
        <is>
          <t>87%</t>
        </is>
      </c>
      <c r="AA435" s="35" t="inlineStr">
        <is>
          <t>6.7/10</t>
        </is>
      </c>
      <c r="AB435" s="35" t="inlineStr">
        <is>
          <t>73/100</t>
        </is>
      </c>
      <c r="AC435" s="35" t="inlineStr">
        <is>
          <t>https://www.youtube.com/embed/7qNuS8KauZc</t>
        </is>
      </c>
      <c r="AD435" s="115" t="inlineStr">
        <is>
          <t>GB</t>
        </is>
      </c>
      <c r="AE435" s="115" t="n">
        <v>1731215633548</v>
      </c>
    </row>
    <row r="436" ht="14.25" customHeight="1" s="142">
      <c r="A436" s="108" t="inlineStr">
        <is>
          <t>A Complete Unknown</t>
        </is>
      </c>
      <c r="B436" s="109" t="n">
        <v>82</v>
      </c>
      <c r="C436" s="110" t="n"/>
      <c r="D436" s="28" t="n"/>
      <c r="E436" s="111" t="inlineStr">
        <is>
          <t>Drama</t>
        </is>
      </c>
      <c r="F436" s="126" t="inlineStr">
        <is>
          <t>BioPic</t>
        </is>
      </c>
      <c r="G436" s="31" t="n"/>
      <c r="H436" s="32" t="n"/>
      <c r="I436" s="112" t="inlineStr">
        <is>
          <t>20th Century Studios</t>
        </is>
      </c>
      <c r="J436" s="113" t="n">
        <v>2024</v>
      </c>
      <c r="K436" s="35">
        <f>ROW(K436)-1</f>
        <v/>
      </c>
      <c r="L436" s="115" t="b">
        <v>0</v>
      </c>
      <c r="M436" s="114"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36"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36" s="50" t="inlineStr">
        <is>
          <t>https://image.tmdb.org/t/p/w500/eyb0pFBebm9SfIlCLnGqZ8WG9fb.jpg</t>
        </is>
      </c>
      <c r="P436" s="51" t="inlineStr">
        <is>
          <t>Timothée Chalamet, Edward Norton, Elle Fanning, Monica Barbaro, Scoot McNairy, Dan Fogler, Boyd Holbrook, Will Harrison, Joe Tippett, Eriko Hatsune, Peter Gray Lewis, Peter Gerety, Lenny Grossman, David Wenzel, Riley Hashimoto, Eloise Peyrot, Maya Feldman, Reza Salazar, James Austin Johnson, David Alan Basche, Joshua Henry, Norbert Leo Butz, Alaina Surgener, Martin Fisher, Craig Geraghty, Michael Everett Johnson, Jater Webb, Andy Talen, Andrew Kober, Eric Berryman, Molly Jobe, Sophie Hart, Taylor Valentine Lupini, P.J. Byrne, Nick Pupo, Brendan Burke, Laura Kariuki, Zoe Zien, Kevyn Morrow, Andy Grotelueschen, Jonathan Spivey, Cilda Shaur, Clark Carmichael, Taylor Goodwyn, Arthur Langlie, Michael Chernus, Jordan Goodsell, Eli Brown, Big Bill Morganfield, Liam Craig, Charlie Tahan, Ian Kagey, Dave Maulbeck, Lorin Doctor, Aidan Close, Irina Chelidze, Jenna Veal, Joshua Flinchbaugh, Cameron G. Quevedo, Alexis Felix, Will Price, Sunny Vinsavich, Kayli Carter, Steve Bell, Malcolm Gold, Patrick Phalen, Douglas Marriner, Justin Levine, Mark Whitfield, Jr., Joshua Crumbley, Felix Lemerle, Malick Koly, Andre Chez Lewis, Jimmy Caltrider, Kyle A. Sanna, Patrick M. Dennis, Nick Baxter, Alan Murray, Mark Gross, Andy Stein, Jean Rohe, Farley Rene, Junior Cius, Travis Patton, Victor Sho, Vincent Mp Filliatre, Amos J. Machanic, Sunny Jain, James Archie Worley, Stephen Carter Carlsen, Bridget McGarry, Michael Lepre, Jon Gennari, Henry Baime, John F. Kennedy, Walter Cronkite</t>
        </is>
      </c>
      <c r="Q436" s="52" t="inlineStr">
        <is>
          <t>James Mangold</t>
        </is>
      </c>
      <c r="R436" s="84" t="inlineStr">
        <is>
          <t>[{"Source": "Internet Movie Database", "Value": "7.7/10"}, {"Source": "Rotten Tomatoes", "Value": "82%"}, {"Source": "Metacritic", "Value": "70/100"}]</t>
        </is>
      </c>
      <c r="S436" s="60" t="inlineStr">
        <is>
          <t>138,003,641</t>
        </is>
      </c>
      <c r="T436" s="55" t="inlineStr">
        <is>
          <t>R</t>
        </is>
      </c>
      <c r="U436" s="56" t="inlineStr">
        <is>
          <t>140</t>
        </is>
      </c>
      <c r="V436" s="57" t="inlineStr">
        <is>
          <t>{"link": "https://www.themoviedb.org/movie/661539-a-complete-unknown/watch?locale=CA",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36" s="61" t="inlineStr">
        <is>
          <t>65,000,000</t>
        </is>
      </c>
      <c r="X436" s="35" t="n">
        <v>661539</v>
      </c>
      <c r="Y436" s="35" t="inlineStr">
        <is>
          <t>[1230208, 549509, 1096642, 1226406, 1013154, 1356670, 1405338, 1235499, 1211472, 799766, 1000837, 1155828, 929204, 574638, 1064213, 1102493, 1038263, 779816, 1140535, 974950]</t>
        </is>
      </c>
      <c r="Z436" s="35" t="inlineStr">
        <is>
          <t>82%</t>
        </is>
      </c>
      <c r="AA436" s="35" t="inlineStr">
        <is>
          <t>7.7/10</t>
        </is>
      </c>
      <c r="AB436" s="35" t="inlineStr">
        <is>
          <t>70/100</t>
        </is>
      </c>
      <c r="AC436" s="35" t="inlineStr">
        <is>
          <t>https://www.youtube.com/embed/ob4SHtT6cC0</t>
        </is>
      </c>
      <c r="AD436" s="115" t="inlineStr">
        <is>
          <t>US</t>
        </is>
      </c>
      <c r="AE436" s="115" t="inlineStr">
        <is>
          <t>1736126047901</t>
        </is>
      </c>
    </row>
    <row r="437" ht="14.25" customHeight="1" s="142">
      <c r="A437" s="108" t="inlineStr">
        <is>
          <t>Ant-Man</t>
        </is>
      </c>
      <c r="B437" s="109" t="n">
        <v>82</v>
      </c>
      <c r="C437" s="110" t="inlineStr">
        <is>
          <t>Marvel</t>
        </is>
      </c>
      <c r="D437" s="28" t="inlineStr">
        <is>
          <t>MCU</t>
        </is>
      </c>
      <c r="E437" s="111" t="inlineStr">
        <is>
          <t>Comic Book</t>
        </is>
      </c>
      <c r="F437" s="126" t="n"/>
      <c r="G437" s="31" t="n"/>
      <c r="H437" s="32" t="n"/>
      <c r="I437" s="112" t="inlineStr">
        <is>
          <t>Disney</t>
        </is>
      </c>
      <c r="J437" s="113" t="n">
        <v>2015</v>
      </c>
      <c r="K437" s="35">
        <f>ROW(K437)-1</f>
        <v/>
      </c>
      <c r="L437" s="115" t="b">
        <v>0</v>
      </c>
      <c r="M437" s="114" t="n"/>
      <c r="N437"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37" s="50" t="inlineStr">
        <is>
          <t>https://image.tmdb.org/t/p/w500/8YxOIPrabqkQCOKKbuxaz9IcqhO.jpg</t>
        </is>
      </c>
      <c r="P437" s="51" t="inlineStr">
        <is>
          <t>Paul Rudd, Michael Douglas, Evangeline Lilly, Corey Stoll, Bobby Cannavale, Anthony Mackie, Judy Greer, Abby Ryder Fortson, Michael Peña, David Dastmalchian, T.I., Wood Harris, Hayley Atwell, John Slattery, Martin Donovan, Garrett Morris, Gregg Turkington, Rod Hallett, Joe Chrest, Joe Bucaro III, Jean Louisa Kelly, Dax Griffin, Hayley Lovitt, Norma Alvarez, Darcie Isabella Cottrell, Teddy Williams, Carol Anne Watts, Chuck David Willis, Diana Chiritescu, Neko Parham, Onira Tarés, Kylen Davis, Zamani Wilder, Jim R. Coleman, Desmond Phillips, Aaron Saxton, Michael A. Cook, Ricki Lander, Rus Blackwell, Johnny Pemberton, Nicholas Barrera, Carlos Aviles, Lyndsi LaRose, Robert Crayton, Ajani Perkins, Jessejames Locorriere, Zack Duhame, Kevin Lacz, Michael Trisler, Daniel Stevens, Alex Chansky, Clay Donahue Fontenot, Michael Jamorski, Casey Pieretti, Antal Kalik, Adam Hart, Reuben Langdon, Todd Schneider, Kevin Buttimer, Danny Vasquez, Anna Akana, Stan Lee, Tom Kenny, Rick Avery, Erik Betts, Chris Evans, Sebastian Stan, Raul Colon, Hayley Gagner, Vanessa Ross</t>
        </is>
      </c>
      <c r="Q437" s="52" t="inlineStr">
        <is>
          <t>Peyton Reed</t>
        </is>
      </c>
      <c r="R437" s="59" t="inlineStr">
        <is>
          <t>[{"Source": "Internet Movie Database", "Value": "7.2/10"}, {"Source": "Rotten Tomatoes", "Value": "83%"}, {"Source": "Metacritic", "Value": "64/100"}]</t>
        </is>
      </c>
      <c r="S437" s="60" t="inlineStr">
        <is>
          <t>519,311,965</t>
        </is>
      </c>
      <c r="T437" s="55" t="inlineStr">
        <is>
          <t>PG-13</t>
        </is>
      </c>
      <c r="U437" s="56" t="inlineStr">
        <is>
          <t>117</t>
        </is>
      </c>
      <c r="V437" s="57" t="inlineStr">
        <is>
          <t>{"link": "https://www.themoviedb.org/movie/102899-ant-man/watch?locale=CA",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7" s="61" t="inlineStr">
        <is>
          <t>130,000,000</t>
        </is>
      </c>
      <c r="X437" s="35" t="n">
        <v>102899</v>
      </c>
      <c r="Y437" s="35" t="inlineStr">
        <is>
          <t>[363088, 271110, 99861, 135397, 87101, 284052, 177677, 100402, 166424, 211672, 257344, 118340, 76338, 150540, 293660, 264660, 286217, 283995, 315635, 206647]</t>
        </is>
      </c>
      <c r="Z437" s="35" t="inlineStr">
        <is>
          <t>83%</t>
        </is>
      </c>
      <c r="AA437" s="35" t="inlineStr">
        <is>
          <t>7.2/10</t>
        </is>
      </c>
      <c r="AB437" s="35" t="inlineStr">
        <is>
          <t>64/100</t>
        </is>
      </c>
      <c r="AC437" s="35" t="inlineStr">
        <is>
          <t>https://www.youtube.com/embed/cx3joJnXydc</t>
        </is>
      </c>
      <c r="AD437" s="115" t="inlineStr">
        <is>
          <t>US</t>
        </is>
      </c>
      <c r="AE437" s="115" t="n">
        <v>1731215633548</v>
      </c>
    </row>
    <row r="438" ht="14.25" customHeight="1" s="142">
      <c r="A438" s="108" t="inlineStr">
        <is>
          <t>Hot Rod</t>
        </is>
      </c>
      <c r="B438" s="109" t="n">
        <v>81</v>
      </c>
      <c r="C438" s="110" t="inlineStr">
        <is>
          <t>Lonely Island</t>
        </is>
      </c>
      <c r="D438" s="28" t="n"/>
      <c r="E438" s="111" t="inlineStr">
        <is>
          <t>Comedy</t>
        </is>
      </c>
      <c r="F438" s="126" t="n"/>
      <c r="G438" s="31" t="n"/>
      <c r="H438" s="32" t="n"/>
      <c r="I438" s="112" t="inlineStr">
        <is>
          <t>Paramount Pictures</t>
        </is>
      </c>
      <c r="J438" s="113" t="n">
        <v>2007</v>
      </c>
      <c r="K438" s="35">
        <f>ROW(K438)-1</f>
        <v/>
      </c>
      <c r="L438" s="115" t="b">
        <v>0</v>
      </c>
      <c r="M438" s="114" t="n"/>
      <c r="N438"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38" s="50" t="inlineStr">
        <is>
          <t>https://image.tmdb.org/t/p/w500/jRkt03dXCVKnbvcQm3ygU1cjg9Y.jpg</t>
        </is>
      </c>
      <c r="P438" s="51" t="inlineStr">
        <is>
          <t>Andy Samberg, Jorma Taccone, Bill Hader, Danny McBride, Isla Fisher, Sissy Spacek, Ian McShane, Will Arnett, Chris Parnell, Chester Tam, Mark Acheson, Brittany Tiplady, Ken Kirzinger, Britt Irvin, Alana Husband, Andrew Moxham, Terri O'Neill, Alvin Sanders, Chris Eastman, Paulo Ribeiro, Paul Herbert, Carly McKillip, Donavon Stinson, John Destry, Doug Abrahams, Frank C. Turner, Henry Michaels, Gillian Barber, Sammy Fattedad, William S. Taylor, Mi-Jung Lee, Carrie Ruscheinsky, Charlie Hope, Matthew Gallagher, Viktoria Kampbell, Titan Toyish, Joshua Homme, Joseph Castillo, Alain Moschulski, Troy Van Leeuwen, Jesse Haddock, Ometa Gittens, Aaron Au, Brett Chan, John Burnside, Akiva Schaffer, Stephen Altman, Ryan Hess, Meghan K. Lees, Jennifer LaPlaca, Elizabeth McCarthy, Patricia Schaffer, Tom MacNeill, Marjorie Roden</t>
        </is>
      </c>
      <c r="Q438" s="52" t="inlineStr">
        <is>
          <t>Akiva Schaffer</t>
        </is>
      </c>
      <c r="R438" s="59" t="inlineStr">
        <is>
          <t>[{"Source": "Internet Movie Database", "Value": "6.7/10"}, {"Source": "Rotten Tomatoes", "Value": "39%"}, {"Source": "Metacritic", "Value": "43/100"}]</t>
        </is>
      </c>
      <c r="S438" s="60" t="inlineStr">
        <is>
          <t>14,353,654</t>
        </is>
      </c>
      <c r="T438" s="55" t="inlineStr">
        <is>
          <t>PG-13</t>
        </is>
      </c>
      <c r="U438" s="56" t="inlineStr">
        <is>
          <t>88</t>
        </is>
      </c>
      <c r="V438" s="57"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8" s="58" t="inlineStr">
        <is>
          <t>25,000,000</t>
        </is>
      </c>
      <c r="X438" s="35" t="n">
        <v>10074</v>
      </c>
      <c r="Y438" s="35" t="inlineStr">
        <is>
          <t>[22820, 38963, 82743, 329556, 144785, 51438, 32080, 10071, 1137768, 88007, 334495, 24432, 18217, 604196, 6470, 9900, 124459, 400090, 1127767]</t>
        </is>
      </c>
      <c r="Z438" s="35" t="inlineStr">
        <is>
          <t>39%</t>
        </is>
      </c>
      <c r="AA438" s="35" t="inlineStr">
        <is>
          <t>6.7/10</t>
        </is>
      </c>
      <c r="AB438" s="35" t="inlineStr">
        <is>
          <t>43/100</t>
        </is>
      </c>
      <c r="AC438" s="35" t="inlineStr">
        <is>
          <t>https://www.youtube.com/embed/DhdrA9qz79o</t>
        </is>
      </c>
      <c r="AD438" s="115" t="inlineStr">
        <is>
          <t>US</t>
        </is>
      </c>
      <c r="AE438" s="115" t="n">
        <v>1731215633548</v>
      </c>
    </row>
    <row r="439" ht="14.25" customHeight="1" s="142">
      <c r="A439" s="108" t="inlineStr">
        <is>
          <t>The Accountant 2</t>
        </is>
      </c>
      <c r="B439" s="109" t="n">
        <v>81</v>
      </c>
      <c r="C439" s="110" t="inlineStr">
        <is>
          <t>The Accountant</t>
        </is>
      </c>
      <c r="D439" s="28" t="n"/>
      <c r="E439" s="111" t="inlineStr">
        <is>
          <t>Action</t>
        </is>
      </c>
      <c r="F439" s="126" t="n"/>
      <c r="G439" s="31" t="n"/>
      <c r="H439" s="32" t="n"/>
      <c r="I439" s="112" t="inlineStr">
        <is>
          <t>Amazon MGM Studios</t>
        </is>
      </c>
      <c r="J439" s="113" t="n">
        <v>2025</v>
      </c>
      <c r="K439" s="35">
        <f>ROW(K439)-1</f>
        <v/>
      </c>
      <c r="L439" s="115" t="b">
        <v>0</v>
      </c>
      <c r="M439" s="114" t="inlineStr">
        <is>
          <t>A pretty sizeable jump in quality from the first one. Jon Bernthal and Ben Affleck have great chemistry, bouncing off of each other so well, and I hope to see more of them together. I would welcome a third accountant movie, and wasn't super excited about this one after the first came out. This is a lot funnier than the first, and while it is a little confusing at times, it's less convoluted than the first. There are surprisingly not that many action sequences, but they're very well done, especially the finale. The final action sequence in this is very well done, with a real sense of danger.</t>
        </is>
      </c>
      <c r="N439" s="80" t="inlineStr">
        <is>
          <t>When an old acquaintance is murdered, Wolff is compelled to solve the case. Realizing more extreme measures are necessary, Wolff recruits his estranged and highly lethal brother, Brax, to help. In partnership with Marybeth Medina, they uncover a deadly conspiracy, becoming targets of a ruthless network of killers who will stop at nothing to keep their secrets buried.</t>
        </is>
      </c>
      <c r="O439" s="81" t="inlineStr">
        <is>
          <t>https://image.tmdb.org/t/p/w500/kMDUS7VmFhb2coRfVBoGLR8ADBt.jpg</t>
        </is>
      </c>
      <c r="P439" s="82" t="inlineStr">
        <is>
          <t>Ben Affleck, Jon Bernthal, Cynthia Addai-Robinson, J.K. Simmons, Allison Robertson, Alison Wright, Daniella Pineda, Robert Morgan, Grant Harvey, Andrew Howard, Yael Ocasio, Lombardo Boyar, Michael Tourek, Fernando Chien, Abner Lozano, Talia Thiesfield, Presley Alexander, Nik Sanchez, Corwin Ireland, Avery Taylor, Vincent Juskalian, John Patrick Jordan, Kristen Ariza, Jeremy Radin, Christopher Alvarenga, Alex Campbell, Betsy Baker, Alan Barinholtz, Alberto Manquero, Todd Stashwick, Cassandra Blair, Megan Grano, Catherine Adell, Liesel Kopp, Monica Bhatnagar, David Reivers, Alain Ali Washnevsky, Michelle N. Carter, Matt Linton, James P. Harkins, Michael John Benzaia, Joe Holt, Erica Johnson, Anna Platen, Dominique Domingo, Charlie Bodin, Paula Rhodes, Cynthia Valenzuela, Mariel Martínez, Mariel Suarez, Robert Keith, Melissa Kaye Bontempt, Ian Merrigan, Brian Oerly, Heidi Amundson, Beatrice Naomi Nathanson, Yuri Chung, Zoey Chung, Gio Zavala, Donna Kim, Lincoln Bodin, Elliot Bodin, Ramon Cortes, Dustin Stern-Garcia, Nichole Palacios, Ara Storm, Celeste Octavia, AnselmoGiovanni, Kelly Brighton, Jacob John Caldwell, Laura G. Chirinos, Troy Christian, Abhinav Gopisetty, Micah Lee, Jackie Schmillen, Frank Scozzari, Nicholas Walker</t>
        </is>
      </c>
      <c r="Q439" s="83" t="inlineStr">
        <is>
          <t>Gavin O'Connor</t>
        </is>
      </c>
      <c r="R439" s="59" t="inlineStr">
        <is>
          <t>[{"Source": "Internet Movie Database", "Value": "7.7/10"}, {"Source": "Rotten Tomatoes", "Value": "76%"}, {"Source": "Metacritic", "Value": "61/100"}]</t>
        </is>
      </c>
      <c r="S439" s="60" t="inlineStr">
        <is>
          <t>101,449,750</t>
        </is>
      </c>
      <c r="T439" s="102" t="inlineStr">
        <is>
          <t>R</t>
        </is>
      </c>
      <c r="U439" s="103" t="inlineStr">
        <is>
          <t>133</t>
        </is>
      </c>
      <c r="V439" s="88" t="inlineStr">
        <is>
          <t>{}</t>
        </is>
      </c>
      <c r="W439" s="61" t="inlineStr">
        <is>
          <t>80,000,000</t>
        </is>
      </c>
      <c r="X439" s="35" t="n">
        <v>870028</v>
      </c>
      <c r="Y439" s="35" t="inlineStr">
        <is>
          <t>[977294, 532638, 969050, 78507, 1205229, 497515, 1186715, 1432898, 1126915, 1026470, 986056, 1137142, 801604, 498448, 302946, 1226141, 1233069, 1232546, 668489, 1357305]</t>
        </is>
      </c>
      <c r="Z439" s="35" t="inlineStr">
        <is>
          <t>76%</t>
        </is>
      </c>
      <c r="AA439" s="35" t="inlineStr">
        <is>
          <t>7.7/10</t>
        </is>
      </c>
      <c r="AB439" s="35" t="inlineStr">
        <is>
          <t>61/100</t>
        </is>
      </c>
      <c r="AC439" s="35" t="inlineStr">
        <is>
          <t>https://www.youtube.com/embed/RwXDphhQ9Tg</t>
        </is>
      </c>
      <c r="AD439" s="115" t="inlineStr">
        <is>
          <t>US</t>
        </is>
      </c>
      <c r="AE439" s="115" t="inlineStr">
        <is>
          <t>1748278547553</t>
        </is>
      </c>
    </row>
    <row r="440" ht="14.25" customHeight="1" s="142">
      <c r="A440" s="108" t="inlineStr">
        <is>
          <t>Bolt</t>
        </is>
      </c>
      <c r="B440" s="109" t="n">
        <v>81</v>
      </c>
      <c r="C440" s="110" t="inlineStr">
        <is>
          <t>Disney Animation</t>
        </is>
      </c>
      <c r="D440" s="28" t="n"/>
      <c r="E440" s="111" t="inlineStr">
        <is>
          <t>Animated</t>
        </is>
      </c>
      <c r="F440" s="126" t="n"/>
      <c r="G440" s="31" t="n"/>
      <c r="H440" s="32" t="n"/>
      <c r="I440" s="112" t="inlineStr">
        <is>
          <t>Disney</t>
        </is>
      </c>
      <c r="J440" s="113" t="n">
        <v>2008</v>
      </c>
      <c r="K440" s="35">
        <f>ROW(K440)-1</f>
        <v/>
      </c>
      <c r="L440" s="115" t="b">
        <v>0</v>
      </c>
      <c r="M440" s="114" t="n"/>
      <c r="N440" s="62" t="inlineStr">
        <is>
          <t>Bolt is the star of the biggest show in Hollywood. The only problem is, he thinks it's real. After he's accidentally shipped to New York City and separated from Penny, his beloved co-star and owner, Bolt must harness all his "super powers" to find a way home.</t>
        </is>
      </c>
      <c r="O440" s="63" t="inlineStr">
        <is>
          <t>https://image.tmdb.org/t/p/w500/z9VHoUcZ1GiH3f3qYz7Me7Zc1Fd.jpg</t>
        </is>
      </c>
      <c r="P440" s="64" t="inlineStr">
        <is>
          <t>John Travolta, Susie Essman, Mark Walton, Malcolm McDowell, Miley Cyrus, James Lipton, Greg Germann, Diedrich Bader, Nick Swardson, J.P. Manoux, Dan Fogelman, Kari Wahlgren, Chloë Grace Moretz, Randy Poffo, Ronn Moss, Grey DeLisle, Sean Donnellan, Lino DiSalvo, Todd Cummings, Tim Mertens, Kelly Hoover, Brian Stepanek, Jeff Bennett, Daran Norris, John DiMaggio, Jenny Lewis, Anne Lockhart, Phil LaMarr, June Christopher, Christin Ciaccio Briggs, David Cowgill, Terri Douglas, Jackie Gonneau, Nathan Greno, Forrest Iwaszewski, Holly Kaneko, Daniel Kaz, Dara McGarry, Scott Menville, Jonathan Nichols-Navarro, Paul Pape, Lynwood Robinson, Karen Ryan, Tara Strong, Pepper Sweeney, Joe Whyte, Chris Williams, Stephen J. Anderson</t>
        </is>
      </c>
      <c r="Q440" s="65" t="inlineStr">
        <is>
          <t>Chris Williams, Byron Howard</t>
        </is>
      </c>
      <c r="R440" s="59" t="inlineStr">
        <is>
          <t>[{"Source": "Internet Movie Database", "Value": "6.8/10"}, {"Source": "Rotten Tomatoes", "Value": "90%"}, {"Source": "Metacritic", "Value": "67/100"}]</t>
        </is>
      </c>
      <c r="S440" s="66" t="inlineStr">
        <is>
          <t>309,979,994</t>
        </is>
      </c>
      <c r="T440" s="67" t="inlineStr">
        <is>
          <t>PG</t>
        </is>
      </c>
      <c r="U440" s="68" t="inlineStr">
        <is>
          <t>98</t>
        </is>
      </c>
      <c r="V440" s="45" t="inlineStr">
        <is>
          <t>{"link": "https://www.themoviedb.org/movie/13053-bolt/watch?locale=CA",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0" s="69" t="inlineStr">
        <is>
          <t>150,000,000</t>
        </is>
      </c>
      <c r="X440" s="35" t="n">
        <v>13053</v>
      </c>
      <c r="Y440" s="35" t="inlineStr">
        <is>
          <t>[15512, 13027, 10527, 46195, 22794, 5559, 10198, 13413, 9982, 9836, 11619, 10340, 88751, 18126, 7518, 408, 22949, 13179, 62177, 38055]</t>
        </is>
      </c>
      <c r="Z440" s="35" t="inlineStr">
        <is>
          <t>90%</t>
        </is>
      </c>
      <c r="AA440" s="35" t="inlineStr">
        <is>
          <t>6.8/10</t>
        </is>
      </c>
      <c r="AB440" s="35" t="inlineStr">
        <is>
          <t>67/100</t>
        </is>
      </c>
      <c r="AC440" s="35" t="inlineStr">
        <is>
          <t>https://www.youtube.com/embed/T_yzxWNEOu8</t>
        </is>
      </c>
      <c r="AD440" s="115" t="inlineStr">
        <is>
          <t>US</t>
        </is>
      </c>
      <c r="AE440" s="115" t="n">
        <v>1731215633548</v>
      </c>
    </row>
    <row r="441" ht="14.25" customHeight="1" s="142">
      <c r="A441" s="108" t="inlineStr">
        <is>
          <t>It's the Great Pumpkin, Charlie Brown</t>
        </is>
      </c>
      <c r="B441" s="109" t="n">
        <v>81</v>
      </c>
      <c r="C441" s="110" t="inlineStr">
        <is>
          <t>Peanuts</t>
        </is>
      </c>
      <c r="D441" s="28" t="n"/>
      <c r="E441" s="111" t="inlineStr">
        <is>
          <t>Animated</t>
        </is>
      </c>
      <c r="F441" s="126" t="n"/>
      <c r="G441" s="31" t="inlineStr">
        <is>
          <t>Halloween</t>
        </is>
      </c>
      <c r="H441" s="32" t="n"/>
      <c r="I441" s="112" t="inlineStr">
        <is>
          <t>CBS</t>
        </is>
      </c>
      <c r="J441" s="113" t="n">
        <v>1966</v>
      </c>
      <c r="K441" s="35">
        <f>ROW(K441)-1</f>
        <v/>
      </c>
      <c r="L441" s="115" t="b">
        <v>0</v>
      </c>
      <c r="M441" s="114" t="inlineStr">
        <is>
          <t>A halloween classic stuffed with funny Peanuts gags and a good amount of heart. Not quite as good as the Christmas special, but revolutionary for the Halloween special genre, and responsible for some gags that have lasted in pop culture and become iconic.</t>
        </is>
      </c>
      <c r="N441" s="37" t="inlineStr">
        <is>
          <t>Join the Peanuts gang for a timeless adventure as Charlie Brown preps for a party, Snoopy sets his sights on the Red Baron, and Linus patiently awaits a pumpkin patch miracle.</t>
        </is>
      </c>
      <c r="O441" s="38" t="inlineStr">
        <is>
          <t>https://image.tmdb.org/t/p/w500/59wp9OWexYsxlSPHYmVLsl5xlFt.jpg</t>
        </is>
      </c>
      <c r="P441" s="39" t="inlineStr">
        <is>
          <t>Peter Robbins, Christopher Shea, Sally Dryer, Bill Melendez, Cathy Steinberg, Gail DeFaria, Glenn Mendelson, Ann Altieri, Lisa DeFaria</t>
        </is>
      </c>
      <c r="Q441" s="40" t="inlineStr">
        <is>
          <t>Bill Melendez</t>
        </is>
      </c>
      <c r="R441" s="41" t="inlineStr">
        <is>
          <t>[{"Source": "Internet Movie Database", "Value": "8.1/10"}, {"Source": "Rotten Tomatoes", "Value": "90%"}]</t>
        </is>
      </c>
      <c r="S441" s="89" t="inlineStr">
        <is>
          <t>0</t>
        </is>
      </c>
      <c r="T441" s="43" t="inlineStr">
        <is>
          <t>TV-G</t>
        </is>
      </c>
      <c r="U441" s="44" t="inlineStr">
        <is>
          <t>25</t>
        </is>
      </c>
      <c r="V441" s="45"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W441" s="94" t="inlineStr">
        <is>
          <t>0</t>
        </is>
      </c>
      <c r="X441" s="35" t="n">
        <v>13353</v>
      </c>
      <c r="Y441" s="35" t="inlineStr">
        <is>
          <t>[13479, 51940, 51528, 13187, 16358, 28069, 45974, 52952, 40482, 188079, 69995, 273296, 725625, 84805, 166012, 40918, 52955, 31732, 198062, 67699]</t>
        </is>
      </c>
      <c r="Z441" s="35" t="inlineStr">
        <is>
          <t>90%</t>
        </is>
      </c>
      <c r="AA441" s="35" t="inlineStr">
        <is>
          <t>8.1/10</t>
        </is>
      </c>
      <c r="AB441" s="35" t="inlineStr">
        <is>
          <t>N/A</t>
        </is>
      </c>
      <c r="AC441" s="35" t="inlineStr">
        <is>
          <t>https://www.youtube.com/embed/MLhMSdtQPoc</t>
        </is>
      </c>
      <c r="AD441" s="115" t="inlineStr">
        <is>
          <t>US</t>
        </is>
      </c>
      <c r="AE441" s="115" t="n">
        <v>1731215633548</v>
      </c>
    </row>
    <row r="442" ht="14.25" customHeight="1" s="142">
      <c r="A442" s="108" t="inlineStr">
        <is>
          <t>The Last: Naruto the Movie</t>
        </is>
      </c>
      <c r="B442" s="109" t="n">
        <v>81</v>
      </c>
      <c r="C442" s="110" t="inlineStr">
        <is>
          <t>Naruto</t>
        </is>
      </c>
      <c r="D442" s="28" t="n"/>
      <c r="E442" s="111" t="inlineStr">
        <is>
          <t>Animated</t>
        </is>
      </c>
      <c r="F442" s="126" t="inlineStr">
        <is>
          <t>Anime</t>
        </is>
      </c>
      <c r="G442" s="31" t="n"/>
      <c r="H442" s="32" t="n"/>
      <c r="I442" s="112" t="inlineStr">
        <is>
          <t>Toho</t>
        </is>
      </c>
      <c r="J442" s="113" t="n">
        <v>2014</v>
      </c>
      <c r="K442" s="35">
        <f>ROW(K442)-1</f>
        <v/>
      </c>
      <c r="L442" s="115" t="b">
        <v>0</v>
      </c>
      <c r="M442" s="114"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42"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42" s="50" t="inlineStr">
        <is>
          <t>https://image.tmdb.org/t/p/w500/bAQ8O5Uw6FedtlCbJTutenzPVKd.jpg</t>
        </is>
      </c>
      <c r="P442" s="51" t="inlineStr">
        <is>
          <t>Junko Takeuchi, Nana Mizuki, Jun Fukuyama, Chie Nakamura, Showtaro Morikubo, Kazuhiko Inoue, Akira Ishida, Hideaki Tezuka, Yurika Hino, Tomomichi Nishimura, Hisao Egawa, Masako Katsuki, Keiko Nemoto, Masashi Ebara, Ikue Otani, Satoshi Hino, Noriaki Sugiyama</t>
        </is>
      </c>
      <c r="Q442" s="52" t="inlineStr">
        <is>
          <t>Tsuneo Kobayashi</t>
        </is>
      </c>
      <c r="R442" s="53" t="inlineStr">
        <is>
          <t>[{"Source": "Internet Movie Database", "Value": "7.6/10"}]</t>
        </is>
      </c>
      <c r="S442" s="54" t="inlineStr">
        <is>
          <t>19,840,000</t>
        </is>
      </c>
      <c r="T442" s="55" t="inlineStr">
        <is>
          <t>TV-14</t>
        </is>
      </c>
      <c r="U442" s="56" t="inlineStr">
        <is>
          <t>114</t>
        </is>
      </c>
      <c r="V442" s="57" t="inlineStr">
        <is>
          <t>{"link": "https://www.themoviedb.org/movie/317442-the-last-naruto-the-movie/watch?locale=CA",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t>
        </is>
      </c>
      <c r="W442" s="58" t="inlineStr">
        <is>
          <t>750,000</t>
        </is>
      </c>
      <c r="X442" s="35" t="n">
        <v>317442</v>
      </c>
      <c r="Y442" s="35" t="inlineStr">
        <is>
          <t>[20982, 347201, 118406, 75624, 17581, 16907, 18861, 698940, 50723, 36728, 572154, 1031396, 1017204, 668482, 16910, 820067, 667276, 590223, 410685, 527246]</t>
        </is>
      </c>
      <c r="Z442" s="35" t="inlineStr">
        <is>
          <t>N/A</t>
        </is>
      </c>
      <c r="AA442" s="35" t="inlineStr">
        <is>
          <t>7.6/10</t>
        </is>
      </c>
      <c r="AB442" s="35" t="inlineStr">
        <is>
          <t>N/A</t>
        </is>
      </c>
      <c r="AC442" s="35" t="inlineStr">
        <is>
          <t>https://www.youtube.com/embed/SDIvvapG0sE</t>
        </is>
      </c>
      <c r="AD442" s="115" t="inlineStr">
        <is>
          <t>JP</t>
        </is>
      </c>
      <c r="AE442" s="115" t="n">
        <v>1731215633548</v>
      </c>
    </row>
    <row r="443" ht="14.25" customHeight="1" s="142">
      <c r="A443" s="108" t="inlineStr">
        <is>
          <t>Mickey's Christmas Carol</t>
        </is>
      </c>
      <c r="B443" s="109" t="n">
        <v>81</v>
      </c>
      <c r="C443" s="110" t="inlineStr">
        <is>
          <t>Disney Animation</t>
        </is>
      </c>
      <c r="D443" s="28" t="n"/>
      <c r="E443" s="111" t="inlineStr">
        <is>
          <t>Animated</t>
        </is>
      </c>
      <c r="F443" s="126" t="n"/>
      <c r="G443" s="31" t="inlineStr">
        <is>
          <t>Christmas</t>
        </is>
      </c>
      <c r="H443" s="32" t="n"/>
      <c r="I443" s="112" t="inlineStr">
        <is>
          <t>Disney</t>
        </is>
      </c>
      <c r="J443" s="113" t="n">
        <v>1983</v>
      </c>
      <c r="K443" s="35">
        <f>ROW(K443)-1</f>
        <v/>
      </c>
      <c r="L443" s="115" t="b">
        <v>0</v>
      </c>
      <c r="M443" s="114" t="inlineStr">
        <is>
          <t>One of the best adaptations of A Christmas Carol. Wastes no time, moving at a rapid pace. Pretty funny jokes, some emotional moments, and beautiful Disney 2D animation. The ghost of Christmas future terrified me as a child watching this.</t>
        </is>
      </c>
      <c r="N443"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43" s="50" t="inlineStr">
        <is>
          <t>https://image.tmdb.org/t/p/w500/rj1mqDjP8fyWoKgmvuMJi6KJWyg.jpg</t>
        </is>
      </c>
      <c r="P443" s="51" t="inlineStr">
        <is>
          <t>Alan Young, Wayne Allwine, Clarence Nash, Hal Smith, Will Ryan, Patricia Parris, Dick Billingsley, Eddie Carroll</t>
        </is>
      </c>
      <c r="Q443" s="52" t="inlineStr">
        <is>
          <t>Burny Mattinson</t>
        </is>
      </c>
      <c r="R443" s="53" t="inlineStr">
        <is>
          <t>[{"Source": "Internet Movie Database", "Value": "8.0/10"}, {"Source": "Rotten Tomatoes", "Value": "100%"}]</t>
        </is>
      </c>
      <c r="S443" s="54" t="inlineStr">
        <is>
          <t>21,000,000</t>
        </is>
      </c>
      <c r="T443" s="55" t="inlineStr">
        <is>
          <t>G</t>
        </is>
      </c>
      <c r="U443" s="56" t="inlineStr">
        <is>
          <t>25</t>
        </is>
      </c>
      <c r="V443" s="57" t="inlineStr">
        <is>
          <t>{"link": "https://www.themoviedb.org/movie/14813-mickey-s-christmas-carol/watch?locale=CA",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43" s="58" t="inlineStr">
        <is>
          <t>3,000,000</t>
        </is>
      </c>
      <c r="X443" s="35" t="n">
        <v>14813</v>
      </c>
      <c r="Y443" s="35" t="inlineStr">
        <is>
          <t>[61080, 25831, 51985, 15400, 31135, 16394, 27287, 81310, 238302, 43344, 586945, 542652, 105410, 51298, 40260, 74352, 303680, 939336, 398284, 375282]</t>
        </is>
      </c>
      <c r="Z443" s="35" t="inlineStr">
        <is>
          <t>100%</t>
        </is>
      </c>
      <c r="AA443" s="35" t="inlineStr">
        <is>
          <t>8.0/10</t>
        </is>
      </c>
      <c r="AB443" s="35" t="inlineStr">
        <is>
          <t>N/A</t>
        </is>
      </c>
      <c r="AC443" s="35" t="inlineStr">
        <is>
          <t>https://www.youtube.com/embed/eCO4D7KTRtE</t>
        </is>
      </c>
      <c r="AD443" s="35" t="inlineStr">
        <is>
          <t>US</t>
        </is>
      </c>
      <c r="AE443" s="35" t="inlineStr">
        <is>
          <t>1734210742243</t>
        </is>
      </c>
    </row>
    <row r="444" ht="14.25" customHeight="1" s="142">
      <c r="A444" s="108" t="inlineStr">
        <is>
          <t>Evil Dead II</t>
        </is>
      </c>
      <c r="B444" s="109" t="n">
        <v>81</v>
      </c>
      <c r="C444" s="110" t="inlineStr">
        <is>
          <t>Evil Dead</t>
        </is>
      </c>
      <c r="D444" s="28" t="n"/>
      <c r="E444" s="111" t="inlineStr">
        <is>
          <t>Horror</t>
        </is>
      </c>
      <c r="F444" s="126" t="inlineStr">
        <is>
          <t>Comedy</t>
        </is>
      </c>
      <c r="G444" s="31" t="n"/>
      <c r="H444" s="32" t="n"/>
      <c r="I444" s="112" t="inlineStr">
        <is>
          <t>De Laurentiis Entertainment Group</t>
        </is>
      </c>
      <c r="J444" s="113" t="n">
        <v>1987</v>
      </c>
      <c r="K444" s="35">
        <f>ROW(K444)-1</f>
        <v/>
      </c>
      <c r="L444" s="115" t="b">
        <v>0</v>
      </c>
      <c r="M444" s="114"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44" s="80"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44" s="81" t="inlineStr">
        <is>
          <t>https://image.tmdb.org/t/p/w500/4zqCKJVHUolGs6C5AZwAZqLWixW.jpg</t>
        </is>
      </c>
      <c r="P444" s="82" t="inlineStr">
        <is>
          <t>Bruce Campbell, Sarah Berry, Dan Hicks, Kassie DePaiva, Ted Raimi, Denise Bixler, Richard Domeier, John Peakes, Lou Hancock, Snowy Winters, Sol Abrams, Josh Becker, Sam Raimi, Scott Spiegel, Thomas Kidd, Mitch Cantor, Jenny Griffith, William Preston Robertson, Tony Elwood, David Goodman, Gary Jones, Greg Nicotero, Tom Sullivan, Robert Tapert, John W. Walter</t>
        </is>
      </c>
      <c r="Q444" s="83" t="inlineStr">
        <is>
          <t>Sam Raimi</t>
        </is>
      </c>
      <c r="R444" s="84" t="inlineStr">
        <is>
          <t>[{"Source": "Internet Movie Database", "Value": "7.7/10"}, {"Source": "Rotten Tomatoes", "Value": "88%"}, {"Source": "Metacritic", "Value": "72/100"}]</t>
        </is>
      </c>
      <c r="S444" s="99" t="inlineStr">
        <is>
          <t>10,900,000</t>
        </is>
      </c>
      <c r="T444" s="86" t="inlineStr">
        <is>
          <t>R</t>
        </is>
      </c>
      <c r="U444" s="87" t="inlineStr">
        <is>
          <t>84</t>
        </is>
      </c>
      <c r="V444" s="88" t="inlineStr">
        <is>
          <t>{"link": "https://www.themoviedb.org/movie/765-evil-dead-ii/watch?locale=CA",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4" s="100" t="inlineStr">
        <is>
          <t>3,500,000</t>
        </is>
      </c>
      <c r="X444" s="35" t="n">
        <v>765</v>
      </c>
      <c r="Y444" s="35" t="inlineStr">
        <is>
          <t>[766, 764, 10587, 8337, 109428, 7452, 1554, 800497, 20537, 218659, 13156, 8989, 9604, 9556, 873, 923, 609, 31417, 39939, 10999]</t>
        </is>
      </c>
      <c r="Z444" s="35" t="inlineStr">
        <is>
          <t>88%</t>
        </is>
      </c>
      <c r="AA444" s="35" t="inlineStr">
        <is>
          <t>7.7/10</t>
        </is>
      </c>
      <c r="AB444" s="35" t="inlineStr">
        <is>
          <t>72/100</t>
        </is>
      </c>
      <c r="AC444" s="35" t="inlineStr">
        <is>
          <t>https://www.youtube.com/embed/s7WNgzilRBw</t>
        </is>
      </c>
      <c r="AD444" s="115" t="inlineStr">
        <is>
          <t>US</t>
        </is>
      </c>
      <c r="AE444" s="115" t="inlineStr">
        <is>
          <t>1736749189911</t>
        </is>
      </c>
    </row>
    <row r="445" ht="14.25" customHeight="1" s="142">
      <c r="A445" s="108" t="inlineStr">
        <is>
          <t>Memoir of a Snail</t>
        </is>
      </c>
      <c r="B445" s="109" t="n">
        <v>81</v>
      </c>
      <c r="C445" s="110" t="n"/>
      <c r="D445" s="28" t="n"/>
      <c r="E445" s="111" t="inlineStr">
        <is>
          <t>Animated</t>
        </is>
      </c>
      <c r="F445" s="126" t="inlineStr">
        <is>
          <t>Stop-Motion</t>
        </is>
      </c>
      <c r="G445" s="31" t="n"/>
      <c r="H445" s="32" t="n"/>
      <c r="I445" s="112" t="inlineStr">
        <is>
          <t>Madman Entertainment</t>
        </is>
      </c>
      <c r="J445" s="113" t="n">
        <v>2024</v>
      </c>
      <c r="K445" s="35">
        <f>ROW(K445)-1</f>
        <v/>
      </c>
      <c r="L445" s="115" t="b">
        <v>0</v>
      </c>
      <c r="M445" s="114"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45" s="80" t="inlineStr">
        <is>
          <t>Forcibly separated from her twin brother when they are orphaned, a melancholic misfit learns how to find confidence within herself amid the clutter of misfortunes and everyday life.</t>
        </is>
      </c>
      <c r="O445" s="81" t="inlineStr">
        <is>
          <t>https://image.tmdb.org/t/p/w500/lWh5OlerPR1c1cfn1ZLq0lpqFds.jpg</t>
        </is>
      </c>
      <c r="P445" s="82" t="inlineStr">
        <is>
          <t>Sarah Snook, Kodi Smit-McPhee, Jacki Weaver, Magda Szubanski, Dominique Pinon, Tony Armstrong, Paul Capsis, Eric Bana, Bernie Clifford, Davey Thompson, Charlotte Belsey, Mason Litsos, Nick Cave, Agnes Davison, Daniel Agdag, Saxon Wright, Selena Brennan, Adam Elliot, Smita Singh, Braiden Asciak, Dan Doherty, Alexander Esenarro Santafe, Hedley Elliot, Clancy Elliot, Grace Elliot, Luke Elliot, Jub Clerc, Craig Ross, Vicki Ross, David Williams, Klaus Banadinovich, Charlotte Culshaw, Ruby Davis, Beryl Downing, Wilhelmina Elliot, Owen Grieve, Alyssia Jade, Caleb Lee, Veronica Lynch, Jaylen Nagloo, Devanjana Rajesh, Ruth Relf, Roger Savage, Flynn Wandin, Andy Wright, Lee Yee</t>
        </is>
      </c>
      <c r="Q445" s="83" t="inlineStr">
        <is>
          <t>Adam Elliot</t>
        </is>
      </c>
      <c r="R445" s="84" t="inlineStr">
        <is>
          <t>[{"Source": "Internet Movie Database", "Value": "7.8/10"}, {"Source": "Rotten Tomatoes", "Value": "95%"}, {"Source": "Metacritic", "Value": "81/100"}]</t>
        </is>
      </c>
      <c r="S445" s="99" t="inlineStr">
        <is>
          <t>7</t>
        </is>
      </c>
      <c r="T445" s="86" t="inlineStr">
        <is>
          <t>R</t>
        </is>
      </c>
      <c r="U445" s="87" t="inlineStr">
        <is>
          <t>94</t>
        </is>
      </c>
      <c r="V445" s="88" t="inlineStr">
        <is>
          <t>{"link": "https://www.themoviedb.org/movie/1064486-memoir-of-a-snail/watch?locale=CA",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45" s="100" t="inlineStr">
        <is>
          <t>4,350,000</t>
        </is>
      </c>
      <c r="X445" s="35" t="n">
        <v>1064486</v>
      </c>
      <c r="Y445" s="35" t="inlineStr">
        <is>
          <t>[753, 33214, 1109146, 1260951, 958179, 1387866, 2771, 784524, 1154312, 29805, 21131, 1211886, 1279871, 959596, 1360170, 942576, 508747, 1355755, 51468, 977326]</t>
        </is>
      </c>
      <c r="Z445" s="35" t="inlineStr">
        <is>
          <t>95%</t>
        </is>
      </c>
      <c r="AA445" s="35" t="inlineStr">
        <is>
          <t>7.8/10</t>
        </is>
      </c>
      <c r="AB445" s="35" t="inlineStr">
        <is>
          <t>81/100</t>
        </is>
      </c>
      <c r="AC445" s="35" t="inlineStr">
        <is>
          <t>https://www.youtube.com/embed/q47QUYb0hjc</t>
        </is>
      </c>
      <c r="AD445" s="115" t="inlineStr">
        <is>
          <t>AU</t>
        </is>
      </c>
      <c r="AE445" s="115" t="inlineStr">
        <is>
          <t>1740161272672</t>
        </is>
      </c>
    </row>
    <row r="446" ht="14.25" customHeight="1" s="142">
      <c r="A446" s="108" t="inlineStr">
        <is>
          <t>Leo</t>
        </is>
      </c>
      <c r="B446" s="109" t="n">
        <v>81</v>
      </c>
      <c r="C446" s="110" t="inlineStr">
        <is>
          <t>Sandlerverse</t>
        </is>
      </c>
      <c r="D446" s="28" t="n"/>
      <c r="E446" s="111" t="inlineStr">
        <is>
          <t>Animated</t>
        </is>
      </c>
      <c r="F446" s="126" t="n"/>
      <c r="G446" s="31" t="n"/>
      <c r="H446" s="32" t="inlineStr">
        <is>
          <t>Netflix</t>
        </is>
      </c>
      <c r="I446" s="112" t="inlineStr">
        <is>
          <t>Netflix</t>
        </is>
      </c>
      <c r="J446" s="113" t="n">
        <v>2023</v>
      </c>
      <c r="K446" s="35">
        <f>ROW(K446)-1</f>
        <v/>
      </c>
      <c r="L446" s="115" t="b">
        <v>0</v>
      </c>
      <c r="M446" s="114"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46" s="37"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46" s="38" t="inlineStr">
        <is>
          <t>https://image.tmdb.org/t/p/w500/pD6sL4vntUOXHmuvJPPZAgvyfd9.jpg</t>
        </is>
      </c>
      <c r="P446" s="39" t="inlineStr">
        <is>
          <t>Adam Sandler, Bill Burr, Cecily Strong, Jason Alexander, Rob Schneider, Allison Strong, Jo Koy, Sadie Sandler, Sunny Sandler, Coulter Ibanez, Bryant Tardy, Corey J, Ethan Smigel, TienYa Safko, Gloria Manning, Carson Minniear, Roey Smigel, Reese Lores, Benjamin Bottani, Aldan Liam Philipson, Jackie Sandler, Heidi Gardner, Robert Smigel, Nick Swardson, Lileina Joy, Elijah Kim, Stephanie Hsu, Ryun Yu, Nicholas Turturro, Rebecca Vigil, Janie Haddad Tompkins, Chris Titone, Paul Brittain, Tiffany Topol, Dan Reitz, Sunita Param, Sonya Leslie, Germar Terrell Gardner, Rose Abdoo, Alex Quijano, Christian Capozzoli, Sheila Carrasco, Doug Dale, David Wachtenheim, Robert Marianetti, Chris Kattan, Nora Wyman, Jonathan Loughran, Blake Clark, Joel Marsh Garland, John Farley, Noah Robbins, Frankie Figliozzi, Kyra Wachtenheim, Aliza Pelavin, Katie Hartman, Jonny Solomon, Ava Acres, Ryan Bartley, Ranjani Brow, Nikki Castillo, Mary Deaton, Chase Fein, Giselle Fernández, Jason Griffith, Ashley Lambert, Terence Mathews, Scott Menville, David Michie, Andrew Morgado, Andre Robinson, Warren Sroka, Kelly Stables, Jaquita Ta'le, Shelby Young</t>
        </is>
      </c>
      <c r="Q446" s="40" t="inlineStr">
        <is>
          <t>David Wachtenheim, Robert Marianetti, Robert Smigel</t>
        </is>
      </c>
      <c r="R446" s="41" t="inlineStr">
        <is>
          <t>[{"Source": "Internet Movie Database", "Value": "7.0/10"}, {"Source": "Rotten Tomatoes", "Value": "82%"}, {"Source": "Metacritic", "Value": "65/100"}]</t>
        </is>
      </c>
      <c r="S446" s="89" t="inlineStr">
        <is>
          <t>0</t>
        </is>
      </c>
      <c r="T446" s="43" t="inlineStr">
        <is>
          <t>PG</t>
        </is>
      </c>
      <c r="U446" s="44" t="inlineStr">
        <is>
          <t>102</t>
        </is>
      </c>
      <c r="V446" s="45" t="inlineStr">
        <is>
          <t>{"link": "https://www.themoviedb.org/movie/1075794-leo/watch?locale=CA", "flatrate": [{"logo_path": "/pbpMk2JmcoNnQwx5JGpXngfoWtp.jpg", "provider_id": 8, "provider_name": "Netflix", "display_priority": 0}]}</t>
        </is>
      </c>
      <c r="W446" s="94" t="inlineStr">
        <is>
          <t>0</t>
        </is>
      </c>
      <c r="X446" s="35" t="n">
        <v>1075794</v>
      </c>
      <c r="Y446" s="35" t="inlineStr">
        <is>
          <t>[901362, 798021, 1046032, 1169632, 1029575, 670292, 520758, 228203, 621587, 726209, 926393, 829402, 872585, 665733, 785522, 1248795, 715385, 840889, 586353, 44727]</t>
        </is>
      </c>
      <c r="Z446" s="35" t="inlineStr">
        <is>
          <t>82%</t>
        </is>
      </c>
      <c r="AA446" s="35" t="inlineStr">
        <is>
          <t>7.0/10</t>
        </is>
      </c>
      <c r="AB446" s="35" t="inlineStr">
        <is>
          <t>65/100</t>
        </is>
      </c>
      <c r="AC446" s="35" t="inlineStr">
        <is>
          <t>https://www.youtube.com/embed/G_AEL-Xo5l8</t>
        </is>
      </c>
      <c r="AD446" s="115" t="inlineStr">
        <is>
          <t>US</t>
        </is>
      </c>
      <c r="AE446" s="115" t="n">
        <v>1731215633548</v>
      </c>
    </row>
    <row r="447" ht="14.25" customHeight="1" s="142">
      <c r="A447" s="108" t="inlineStr">
        <is>
          <t>Shazam!</t>
        </is>
      </c>
      <c r="B447" s="109" t="n">
        <v>81</v>
      </c>
      <c r="C447" s="110" t="inlineStr">
        <is>
          <t>DC</t>
        </is>
      </c>
      <c r="D447" s="28" t="inlineStr">
        <is>
          <t>DCEU</t>
        </is>
      </c>
      <c r="E447" s="111" t="inlineStr">
        <is>
          <t>Comic Book</t>
        </is>
      </c>
      <c r="F447" s="126" t="n"/>
      <c r="G447" s="31" t="inlineStr">
        <is>
          <t>Christmas</t>
        </is>
      </c>
      <c r="H447" s="32" t="n"/>
      <c r="I447" s="112" t="inlineStr">
        <is>
          <t>Warner Bros.</t>
        </is>
      </c>
      <c r="J447" s="113" t="n">
        <v>2019</v>
      </c>
      <c r="K447" s="35">
        <f>ROW(K447)-1</f>
        <v/>
      </c>
      <c r="L447" s="115" t="b">
        <v>0</v>
      </c>
      <c r="M447" s="114" t="n"/>
      <c r="N447" s="37" t="inlineStr">
        <is>
          <t>A boy is given the ability to become an adult superhero in times of need with a single magic word.</t>
        </is>
      </c>
      <c r="O447" s="38" t="inlineStr">
        <is>
          <t>https://image.tmdb.org/t/p/w500/xnopI5Xtky18MPhK40cZAGAOVeV.jpg</t>
        </is>
      </c>
      <c r="P447" s="39" t="inlineStr">
        <is>
          <t>Zachary Levi, Mark Strong, Asher Angel, Jack Dylan Grazer, Adam Brody, Djimon Hounsou, Faithe Herman, Meagan Good, Grace Caroline Currey, Michelle Borth, Ian Chen, Ross Butler, Jovan Armand, D.J. Cotrona, Marta Milans, Cooper Andrews, Ethan Pugiotto, John Glover, Landon Doak, Wayne Ward, Paul Braunstein, Nadine Whiteman, David Kohlsmith, Caroline Palmer, Emily Nixon, Michael Xavier, Keisha T. Fraser, Andi Osho, Lotta Losten, Lisa Truong, Carson MacCormac, Evan Marsh, Joseph Pierre, Jhaleil Swaby, Misha Rasaiah, Luke Gallo, Lovina Yavari, Craig Henry, Shawn Stewart, Kerri Kamara, Adam Rodness, Cliff Saunders, Simon Northwood, Ken Mohabir, Paloma Nuñez, Ilan O'Driscoll, Bryce Arden Poe, Tosh Robertson, Rachel Boyd, Jeff Sanca, Dan Skene, Angelica Lisk-Hann, Cassandra Ebner, John Stead, Allen Keng, Mitra Suri, Stephannie Hawkins, Eli Martyr, Nneka Elliott, Aria Anthony, Brian Kaulback, Chemika Bennett-Heath, Deborah Tennant, Martin Roach, Allison Brennan, Damir Andrei, Steve Newburn, Neil Morrill, Stephen Alexander, Pearl Sun, Anthony Gritsyuk, Jesse Bond, Harper Gunn, Matthew Binkley, Violetta Pioro, Jackson Reid, Hazel Gorin, Steve Blum, Darin De Paul, Fred Tatasciore, Callie Presniak, Craig Warnock, Pamela Matthews, Ava Preston, Manuel Rodriguez-Saenz, Ali Badshah, Tabitha Tao, Lisa Codrington, Seth Green, David F. Sandberg, Ryan Handley, Bill R. Dean, Jim Pagiamtzis, Natalia Safran</t>
        </is>
      </c>
      <c r="Q447" s="40" t="inlineStr">
        <is>
          <t>David F. Sandberg</t>
        </is>
      </c>
      <c r="R447" s="41" t="inlineStr">
        <is>
          <t>[{"Source": "Internet Movie Database", "Value": "7.0/10"}, {"Source": "Rotten Tomatoes", "Value": "90%"}, {"Source": "Metacritic", "Value": "71/100"}]</t>
        </is>
      </c>
      <c r="S447" s="42" t="inlineStr">
        <is>
          <t>367,799,011</t>
        </is>
      </c>
      <c r="T447" s="43" t="inlineStr">
        <is>
          <t>PG-13</t>
        </is>
      </c>
      <c r="U447" s="44" t="inlineStr">
        <is>
          <t>132</t>
        </is>
      </c>
      <c r="V447" s="45"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7" s="46" t="inlineStr">
        <is>
          <t>80,000,000</t>
        </is>
      </c>
      <c r="X447" s="35" t="n">
        <v>287947</v>
      </c>
      <c r="Y447" s="35" t="inlineStr">
        <is>
          <t>[456740, 299537, 447404, 329996, 299534, 297802, 157433, 423949, 429617, 594767, 399579, 353081, 458723, 445629, 320288, 450465, 166428, 495764, 486131, 424783]</t>
        </is>
      </c>
      <c r="Z447" s="35" t="inlineStr">
        <is>
          <t>90%</t>
        </is>
      </c>
      <c r="AA447" s="35" t="inlineStr">
        <is>
          <t>7.0/10</t>
        </is>
      </c>
      <c r="AB447" s="35" t="inlineStr">
        <is>
          <t>71/100</t>
        </is>
      </c>
      <c r="AC447" s="35" t="inlineStr">
        <is>
          <t>https://www.youtube.com/embed/uilJZZ_iVwY</t>
        </is>
      </c>
      <c r="AD447" s="115" t="inlineStr">
        <is>
          <t>US</t>
        </is>
      </c>
      <c r="AE447" s="115" t="n">
        <v>1731215633548</v>
      </c>
    </row>
    <row r="448" ht="14.25" customHeight="1" s="142">
      <c r="A448" s="108" t="inlineStr">
        <is>
          <t>The Creator</t>
        </is>
      </c>
      <c r="B448" s="109" t="n">
        <v>81</v>
      </c>
      <c r="C448" s="110" t="n"/>
      <c r="D448" s="28" t="n"/>
      <c r="E448" s="111" t="inlineStr">
        <is>
          <t>Sci-Fi</t>
        </is>
      </c>
      <c r="F448" s="126" t="n"/>
      <c r="G448" s="31" t="n"/>
      <c r="H448" s="32" t="n"/>
      <c r="I448" s="112" t="inlineStr">
        <is>
          <t>20th Century Studios</t>
        </is>
      </c>
      <c r="J448" s="113" t="n">
        <v>2023</v>
      </c>
      <c r="K448" s="35">
        <f>ROW(K448)-1</f>
        <v/>
      </c>
      <c r="L448" s="115" t="b">
        <v>0</v>
      </c>
      <c r="M448" s="114"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48" s="37"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48" s="38" t="inlineStr">
        <is>
          <t>https://image.tmdb.org/t/p/w500/vBZ0qvaRxqEhZwl6LWmruJqWE8Z.jpg</t>
        </is>
      </c>
      <c r="P448" s="39" t="inlineStr">
        <is>
          <t>John David Washington, Madeleine Yuna Voyles, Gemma Chan, Allison Janney, Ken Watanabe, Sturgill Simpson, Amar Chadha-Patel, Marc Menchaca, Robbie Tann, Ralph Ineson, Michael Esper, Veronica Ngo, Ian Verdun, Daniel Ray Rodriguez, Rad Pereira, Syd Skidmore, Karen Aldridge, Teerawat Mulvilai, Leanna Chea, Sahatchai Chumrum, Apiwantana Duenkhao, Mariam Khummaung, Natthaphong Chaiyawong, Tawee Teesura, Kulsiri Thongrung, Charlie McElveen, Chananticha Chaipa, Sawanee Utoomma, Monthatip Suksopha, Brett Bartholomew, Jeb Kreager, Mackenzie Lansing, Stephen Howard Thomas, Agneta Catarina Békassy de Békas, Brett Parks, Phaithoon Wanglomklang, Ron Weaver, Mav Kang, John Garrett Mahlmeister, Scott Thomas, Kandanai Chotikapracal, Niko Rusakov, James David Henry, Eoin O'Brien, Dana Blouin, Anjana Ghogar, Pongsanart Vinsiri, Molywon Phantarak, Chalee Sankhavesa, Pat Skelton, Elliot Berk, Art Ybarra</t>
        </is>
      </c>
      <c r="Q448" s="40" t="inlineStr">
        <is>
          <t>Gareth Edwards</t>
        </is>
      </c>
      <c r="R448" s="41" t="inlineStr">
        <is>
          <t>[{"Source": "Internet Movie Database", "Value": "6.7/10"}, {"Source": "Rotten Tomatoes", "Value": "68%"}, {"Source": "Metacritic", "Value": "63/100"}]</t>
        </is>
      </c>
      <c r="S448" s="42" t="inlineStr">
        <is>
          <t>104,272,136</t>
        </is>
      </c>
      <c r="T448" s="43" t="inlineStr">
        <is>
          <t>PG-13</t>
        </is>
      </c>
      <c r="U448" s="44" t="inlineStr">
        <is>
          <t>134</t>
        </is>
      </c>
      <c r="V448" s="45"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8" s="46" t="inlineStr">
        <is>
          <t>80,000,000</t>
        </is>
      </c>
      <c r="X448" s="35" t="n">
        <v>670292</v>
      </c>
      <c r="Y448" s="35" t="inlineStr">
        <is>
          <t>[943134, 466420, 848326, 1075794, 726209, 872585, 695721, 800158, 891699, 926393, 944401, 609681, 923939, 792293, 945729, 335977, 299054, 901362, 807172, 507089]</t>
        </is>
      </c>
      <c r="Z448" s="35" t="inlineStr">
        <is>
          <t>68%</t>
        </is>
      </c>
      <c r="AA448" s="35" t="inlineStr">
        <is>
          <t>6.7/10</t>
        </is>
      </c>
      <c r="AB448" s="35" t="inlineStr">
        <is>
          <t>63/100</t>
        </is>
      </c>
      <c r="AC448" s="35" t="inlineStr">
        <is>
          <t>https://www.youtube.com/embed/MAZuGdi32bk</t>
        </is>
      </c>
      <c r="AD448" s="115" t="inlineStr">
        <is>
          <t>US</t>
        </is>
      </c>
      <c r="AE448" s="115" t="n">
        <v>1731215633548</v>
      </c>
    </row>
    <row r="449" ht="14.25" customHeight="1" s="142">
      <c r="A449" s="108" t="inlineStr">
        <is>
          <t>The Guardians of the Galaxy Holiday Special</t>
        </is>
      </c>
      <c r="B449" s="109" t="n">
        <v>81</v>
      </c>
      <c r="C449" s="110" t="inlineStr">
        <is>
          <t>Marvel</t>
        </is>
      </c>
      <c r="D449" s="28" t="inlineStr">
        <is>
          <t>MCU</t>
        </is>
      </c>
      <c r="E449" s="111" t="inlineStr">
        <is>
          <t>Comic Book</t>
        </is>
      </c>
      <c r="F449" s="126" t="n"/>
      <c r="G449" s="31" t="inlineStr">
        <is>
          <t>Christmas</t>
        </is>
      </c>
      <c r="H449" s="32" t="inlineStr">
        <is>
          <t>Disney+</t>
        </is>
      </c>
      <c r="I449" s="112" t="inlineStr">
        <is>
          <t>Disney</t>
        </is>
      </c>
      <c r="J449" s="113" t="n">
        <v>2022</v>
      </c>
      <c r="K449" s="35">
        <f>ROW(K449)-1</f>
        <v/>
      </c>
      <c r="L449" s="115" t="b">
        <v>0</v>
      </c>
      <c r="M449" s="114" t="n"/>
      <c r="N449" s="37" t="inlineStr">
        <is>
          <t>On a mission to make Christmas unforgettable for Quill, the Guardians head to Earth in search of the perfect present.</t>
        </is>
      </c>
      <c r="O449" s="38" t="inlineStr">
        <is>
          <t>https://image.tmdb.org/t/p/w500/8dqXyslZ2hv49Oiob9UjlGSHSTR.jpg</t>
        </is>
      </c>
      <c r="P449" s="39" t="inlineStr">
        <is>
          <t>Chris Pratt, Dave Bautista, Karen Gillan, Pom Klementieff, Vin Diesel, Bradley Cooper, Sean Gunn, Rhett Miller, Murry Hammond, Ken Bethea, Philip Peeples, Michael Rooker, Kevin Bacon, Luke Klein, Maria Bakalova, Kyra Sedgwick, Si Chen, Don McLeod, Thomas McNamara, Daniel Bernhardt, Michelle Gunn, Flula Borg, Matthew Withers, Rusty Schwimmer, Helene D'Auria, Tinashe Kajese, Barry Curtis, Rachel Luttrell, Giovannie Cruz, Stephen Blackehart, Sarah Alami, Terence Rosemore, Troy Beecham</t>
        </is>
      </c>
      <c r="Q449" s="40" t="inlineStr">
        <is>
          <t>James Gunn</t>
        </is>
      </c>
      <c r="R449" s="41" t="inlineStr">
        <is>
          <t>[{"Source": "Internet Movie Database", "Value": "6.9/10"}, {"Source": "Rotten Tomatoes", "Value": "94%"}]</t>
        </is>
      </c>
      <c r="S449" s="89" t="inlineStr">
        <is>
          <t>0</t>
        </is>
      </c>
      <c r="T449" s="43" t="inlineStr">
        <is>
          <t>TV-14</t>
        </is>
      </c>
      <c r="U449" s="44" t="inlineStr">
        <is>
          <t>45</t>
        </is>
      </c>
      <c r="V449" s="45" t="inlineStr">
        <is>
          <t>{"link": "https://www.themoviedb.org/movie/774752-the-guardians-of-the-galaxy-holiday-special/watch?locale=CA", "flatrate": [{"logo_path": "/97yvRBw1GzX7fXprcF80er19ot.jpg", "provider_id": 337, "provider_name": "Disney Plus", "display_priority": 1}]}</t>
        </is>
      </c>
      <c r="W449" s="94" t="inlineStr">
        <is>
          <t>0</t>
        </is>
      </c>
      <c r="X449" s="35" t="n">
        <v>774752</v>
      </c>
      <c r="Y449" s="35" t="inlineStr">
        <is>
          <t>[894205, 505642, 736526, 899294, 447365, 338958, 436270, 715931, 829280, 877269, 640146, 632856, 518896, 1001865, 899112, 765119, 1085103, 532870, 972313, 747803]</t>
        </is>
      </c>
      <c r="Z449" s="35" t="inlineStr">
        <is>
          <t>94%</t>
        </is>
      </c>
      <c r="AA449" s="35" t="inlineStr">
        <is>
          <t>6.9/10</t>
        </is>
      </c>
      <c r="AB449" s="35" t="inlineStr">
        <is>
          <t>N/A</t>
        </is>
      </c>
      <c r="AC449" s="35" t="inlineStr">
        <is>
          <t>https://www.youtube.com/embed/OYhFFQl4fLs</t>
        </is>
      </c>
      <c r="AD449" s="115" t="inlineStr">
        <is>
          <t>US</t>
        </is>
      </c>
      <c r="AE449" s="115" t="n">
        <v>1731215633548</v>
      </c>
    </row>
    <row r="450" ht="14.25" customHeight="1" s="142">
      <c r="A450" s="108" t="inlineStr">
        <is>
          <t>The Jungle Book</t>
        </is>
      </c>
      <c r="B450" s="109" t="n">
        <v>81</v>
      </c>
      <c r="C450" s="110" t="inlineStr">
        <is>
          <t>Disney Live Action</t>
        </is>
      </c>
      <c r="D450" s="28" t="inlineStr">
        <is>
          <t>Disney Live Action Remake</t>
        </is>
      </c>
      <c r="E450" s="111" t="inlineStr">
        <is>
          <t>Adventure</t>
        </is>
      </c>
      <c r="F450" s="126" t="inlineStr">
        <is>
          <t>Family</t>
        </is>
      </c>
      <c r="G450" s="31" t="n"/>
      <c r="H450" s="32" t="n"/>
      <c r="I450" s="112" t="inlineStr">
        <is>
          <t>Disney</t>
        </is>
      </c>
      <c r="J450" s="113" t="n">
        <v>2016</v>
      </c>
      <c r="K450" s="35">
        <f>ROW(K450)-1</f>
        <v/>
      </c>
      <c r="L450" s="115" t="b">
        <v>0</v>
      </c>
      <c r="M450" s="114" t="n"/>
      <c r="N450" s="37" t="inlineStr">
        <is>
          <t>A man-cub named Mowgli fostered by wolves. After a threat from the tiger Shere Khan, Mowgli is forced to flee the jungle, by which he embarks on a journey of self discovery with the help of the panther, Bagheera and the free-spirited bear, Baloo.</t>
        </is>
      </c>
      <c r="O450" s="38" t="inlineStr">
        <is>
          <t>https://image.tmdb.org/t/p/w500/xIGhgcLtzzTON56G905I5tuwNQM.jpg</t>
        </is>
      </c>
      <c r="P450" s="39" t="inlineStr">
        <is>
          <t>Neel Sethi, Bill Murray, Ben Kingsley, Idris Elba, Scarlett Johansson, Christopher Walken, Lupita Nyong'o, Giancarlo Esposito, Garry Shandling, Emjay Anthony, Brighton Rose, Jon Favreau, Sam Raimi, Russell Peters, Max Favreau, Chloe Hechter, Asher Blinkoff, Knox Gagnon, Sasha Schreiber, Kai Schreiber, Madeleine Favreau, Ritesh Rajan, Kendrick Reyes, Sara Arrington, Artie Esposito, Allan Trautman, Dee Bradley Baker, Sean W. Johnson, Daz Crawford</t>
        </is>
      </c>
      <c r="Q450" s="40" t="inlineStr">
        <is>
          <t>Jon Favreau</t>
        </is>
      </c>
      <c r="R450" s="41" t="inlineStr">
        <is>
          <t>[{"Source": "Internet Movie Database", "Value": "7.3/10"}, {"Source": "Rotten Tomatoes", "Value": "94%"}, {"Source": "Metacritic", "Value": "77/100"}]</t>
        </is>
      </c>
      <c r="S450" s="42" t="inlineStr">
        <is>
          <t>966,550,600</t>
        </is>
      </c>
      <c r="T450" s="43" t="inlineStr">
        <is>
          <t>PG</t>
        </is>
      </c>
      <c r="U450" s="44" t="inlineStr">
        <is>
          <t>106</t>
        </is>
      </c>
      <c r="V450" s="45" t="inlineStr">
        <is>
          <t>{"link": "https://www.themoviedb.org/movie/278927-the-jungle-book/watch?locale=CA",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50" s="46" t="inlineStr">
        <is>
          <t>175,000,000</t>
        </is>
      </c>
      <c r="X450" s="35" t="n">
        <v>278927</v>
      </c>
      <c r="Y450" s="35" t="inlineStr">
        <is>
          <t>[9325, 290595, 209112, 14873, 271110, 258489, 407436, 269149, 290250, 127380, 270487, 273248, 68735, 303858, 293660, 262504, 241259, 379291, 188927, 267860]</t>
        </is>
      </c>
      <c r="Z450" s="35" t="inlineStr">
        <is>
          <t>94%</t>
        </is>
      </c>
      <c r="AA450" s="35" t="inlineStr">
        <is>
          <t>7.3/10</t>
        </is>
      </c>
      <c r="AB450" s="35" t="inlineStr">
        <is>
          <t>77/100</t>
        </is>
      </c>
      <c r="AC450" s="35" t="inlineStr">
        <is>
          <t>https://www.youtube.com/embed/YW97nCUE3ZA</t>
        </is>
      </c>
      <c r="AD450" s="115" t="inlineStr">
        <is>
          <t>GB</t>
        </is>
      </c>
      <c r="AE450" s="115" t="n">
        <v>1731215633548</v>
      </c>
    </row>
    <row r="451" ht="14.25" customHeight="1" s="142">
      <c r="A451" s="108" t="inlineStr">
        <is>
          <t>500 Days of Summer</t>
        </is>
      </c>
      <c r="B451" s="109" t="n">
        <v>81</v>
      </c>
      <c r="C451" s="110" t="n"/>
      <c r="D451" s="28" t="n"/>
      <c r="E451" s="111" t="inlineStr">
        <is>
          <t>Dramedy</t>
        </is>
      </c>
      <c r="F451" s="126" t="inlineStr">
        <is>
          <t>Romance</t>
        </is>
      </c>
      <c r="G451" s="31" t="n"/>
      <c r="H451" s="32" t="n"/>
      <c r="I451" s="112" t="inlineStr">
        <is>
          <t>20th Century Studios</t>
        </is>
      </c>
      <c r="J451" s="113" t="n">
        <v>2009</v>
      </c>
      <c r="K451" s="35">
        <f>ROW(K451)-1</f>
        <v/>
      </c>
      <c r="L451" s="115" t="b">
        <v>0</v>
      </c>
      <c r="M451" s="114" t="n"/>
      <c r="N451" s="3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51" s="38" t="inlineStr">
        <is>
          <t>https://image.tmdb.org/t/p/w500/f9mbM0YMLpYemcWx6o2WeiYQLDP.jpg</t>
        </is>
      </c>
      <c r="P451" s="39" t="inlineStr">
        <is>
          <t>Joseph Gordon-Levitt, Zooey Deschanel, Geoffrey Arend, Chloë Grace Moretz, Matthew Gray Gubler, Clark Gregg, Patricia Belcher, Rachel Boston, Minka Kelly, Charles Walker, Ian Reed Kesler, Darryl Alan Reed, Valente Rodriguez, Yvette Nicole Brown, Nicole Vicius, Natalie Boren, Maile Flanagan, Darryl Sivad, Gregory A. Thompson, Michael Bodie, John Mackie, Jacob Stroop, Kevin Michael, Sid Wilner, Richard McGonagle, Jean-Paul Vignon, Bryan Anthony, Sybil Azur, Cheryl Baxter, Gustavo Carr, John R. Corella, Nadine Ellis, Alejandro Estornel, Nathaniel Flatt, Reshma Gajjar, Tiffany Granath, Jennifer Hamilton, Brandon Henschel, Michael Higgins, Kenneth Hughes, Alexandra Nicole Hulme, John Jacquet Jr., Jennifer Lee Keyes, Tim Lacatena, Rebecca Lin, Gelsey Weiss, Katie Malia, Anthony Marciona, Christopher Martinez, Vivian Nixon, Tracy Phillips, Nathan Prevost, Jamie Shea, Ryan Thomas, Christian Vincent, Jull Weber, Olivia Howard Bagg, Jason Robinson, Chris Connell, Samantha Krutzfeldt, Kathryn Weisbeck, Eileen Álvarez, Jennifer Hetrick, Pleasant Wayne</t>
        </is>
      </c>
      <c r="Q451" s="40" t="inlineStr">
        <is>
          <t>Marc Webb</t>
        </is>
      </c>
      <c r="R451" s="41" t="inlineStr">
        <is>
          <t>[{"Source": "Internet Movie Database", "Value": "7.6/10"}, {"Source": "Rotten Tomatoes", "Value": "86%"}, {"Source": "Metacritic", "Value": "76/100"}]</t>
        </is>
      </c>
      <c r="S451" s="42" t="inlineStr">
        <is>
          <t>60,781,545</t>
        </is>
      </c>
      <c r="T451" s="43" t="inlineStr">
        <is>
          <t>PG-13</t>
        </is>
      </c>
      <c r="U451" s="44" t="inlineStr">
        <is>
          <t>95</t>
        </is>
      </c>
      <c r="V451" s="45" t="inlineStr">
        <is>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451" s="46" t="inlineStr">
        <is>
          <t>7,500,000</t>
        </is>
      </c>
      <c r="X451" s="35" t="n">
        <v>19913</v>
      </c>
      <c r="Y451" s="35" t="inlineStr">
        <is>
          <t>[18501, 4951, 9870, 46705, 40807, 9029, 198277, 9767, 38, 200727, 453, 333371, 254320, 84892, 44115, 63492, 7326, 3693, 49020, 22803]</t>
        </is>
      </c>
      <c r="Z451" s="35" t="inlineStr">
        <is>
          <t>86%</t>
        </is>
      </c>
      <c r="AA451" s="35" t="inlineStr">
        <is>
          <t>7.6/10</t>
        </is>
      </c>
      <c r="AB451" s="35" t="inlineStr">
        <is>
          <t>76/100</t>
        </is>
      </c>
      <c r="AC451" s="35" t="inlineStr">
        <is>
          <t>https://www.youtube.com/embed/oBxR8cEt2xM</t>
        </is>
      </c>
      <c r="AD451" s="115" t="inlineStr">
        <is>
          <t>US</t>
        </is>
      </c>
      <c r="AE451" s="115" t="n">
        <v>1731215633548</v>
      </c>
    </row>
    <row r="452" ht="14.25" customHeight="1" s="142">
      <c r="A452" s="108" t="inlineStr">
        <is>
          <t>Porco Rosso</t>
        </is>
      </c>
      <c r="B452" s="109" t="n">
        <v>81</v>
      </c>
      <c r="C452" s="110" t="inlineStr">
        <is>
          <t>Studio Ghibli</t>
        </is>
      </c>
      <c r="D452" s="28" t="n"/>
      <c r="E452" s="111" t="inlineStr">
        <is>
          <t>Animated</t>
        </is>
      </c>
      <c r="F452" s="126" t="inlineStr">
        <is>
          <t>Anime</t>
        </is>
      </c>
      <c r="G452" s="31" t="n"/>
      <c r="H452" s="32" t="n"/>
      <c r="I452" s="112" t="inlineStr">
        <is>
          <t>Studio Ghibli</t>
        </is>
      </c>
      <c r="J452" s="113" t="n">
        <v>1992</v>
      </c>
      <c r="K452" s="35">
        <f>ROW(K452)-1</f>
        <v/>
      </c>
      <c r="L452" s="115" t="b">
        <v>0</v>
      </c>
      <c r="M452" s="114" t="n"/>
      <c r="N452" s="3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52" s="38" t="inlineStr">
        <is>
          <t>https://image.tmdb.org/t/p/w500/8mIvSvnVBApfORL9N6S38Q7wD6A.jpg</t>
        </is>
      </c>
      <c r="P452" s="39" t="inlineStr">
        <is>
          <t>Shūichirō Moriyama, Tokiko Kato, Bunshi Katsura VI, Tsunehiko Kamijô, Akemi Okamura, Akio Otsuka, Hiroko Seki, Reizō Nomoto, Osamu Saka, Yu Shimaka, Mahito Tsujimura, Minoru Yada, Yoko Soumi, Yuzuru Fujimoto, Tatsuyuki Jinnai, Kazunori Arai, Nobuo Tanaka, Shinnosuke Furumoto, Masayuki Inagaki, Ginzo Matsuo, Akimasa Omori, Ayumi Kida, Katsuyo Endou, Ayako Taneda, Hirotsugu Moriyama, Yuri Satou</t>
        </is>
      </c>
      <c r="Q452" s="40" t="inlineStr">
        <is>
          <t>Hayao Miyazaki</t>
        </is>
      </c>
      <c r="R452" s="41" t="inlineStr">
        <is>
          <t>[{"Source": "Internet Movie Database", "Value": "7.7/10"}, {"Source": "Rotten Tomatoes", "Value": "96%"}, {"Source": "Metacritic", "Value": "83/100"}]</t>
        </is>
      </c>
      <c r="S452" s="89" t="inlineStr">
        <is>
          <t>44,600,000</t>
        </is>
      </c>
      <c r="T452" s="43" t="inlineStr">
        <is>
          <t>PG</t>
        </is>
      </c>
      <c r="U452" s="44" t="inlineStr">
        <is>
          <t>93</t>
        </is>
      </c>
      <c r="V452" s="45" t="inlineStr">
        <is>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52" s="94" t="inlineStr">
        <is>
          <t>9,200,000</t>
        </is>
      </c>
      <c r="X452" s="35" t="n">
        <v>11621</v>
      </c>
      <c r="Y452" s="35" t="inlineStr">
        <is>
          <t>[16859, 149870, 37797, 15283, 128, 15080, 21057, 81, 12429, 15371, 10515, 15370, 8392, 83389, 51739, 4935, 16198, 4977, 129, 12477]</t>
        </is>
      </c>
      <c r="Z452" s="35" t="inlineStr">
        <is>
          <t>96%</t>
        </is>
      </c>
      <c r="AA452" s="35" t="inlineStr">
        <is>
          <t>7.7/10</t>
        </is>
      </c>
      <c r="AB452" s="35" t="inlineStr">
        <is>
          <t>83/100</t>
        </is>
      </c>
      <c r="AC452" s="35" t="inlineStr">
        <is>
          <t>https://www.youtube.com/embed/3LRyNwYg1f8</t>
        </is>
      </c>
      <c r="AD452" s="115" t="inlineStr">
        <is>
          <t>JP</t>
        </is>
      </c>
      <c r="AE452" s="115" t="n">
        <v>1731215633548</v>
      </c>
    </row>
    <row r="453" ht="14.25" customHeight="1" s="142">
      <c r="A453" s="108" t="inlineStr">
        <is>
          <t>The Great Muppet Caper</t>
        </is>
      </c>
      <c r="B453" s="109" t="n">
        <v>81</v>
      </c>
      <c r="C453" s="110" t="inlineStr">
        <is>
          <t>Disney Live Action</t>
        </is>
      </c>
      <c r="D453" s="28" t="inlineStr">
        <is>
          <t>Muppets</t>
        </is>
      </c>
      <c r="E453" s="111" t="inlineStr">
        <is>
          <t>Comedy</t>
        </is>
      </c>
      <c r="F453" s="126" t="inlineStr">
        <is>
          <t>Family</t>
        </is>
      </c>
      <c r="G453" s="31" t="n"/>
      <c r="H453" s="32" t="n"/>
      <c r="I453" s="112" t="inlineStr">
        <is>
          <t>Disney</t>
        </is>
      </c>
      <c r="J453" s="113" t="n">
        <v>1981</v>
      </c>
      <c r="K453" s="35">
        <f>ROW(K453)-1</f>
        <v/>
      </c>
      <c r="L453" s="115" t="b">
        <v>0</v>
      </c>
      <c r="M453" s="114" t="n"/>
      <c r="N453" s="3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53" s="38" t="inlineStr">
        <is>
          <t>https://image.tmdb.org/t/p/w500/1HvFRJZyMPijrMt9EeTOD3l4EHq.jpg</t>
        </is>
      </c>
      <c r="P453" s="39" t="inlineStr">
        <is>
          <t>Jim Henson, Frank Oz, Dave Goelz, Jerry Nelson, Richard Hunt, Steve Whitmire, Charles Grodin, Diana Rigg, John Cleese, Jack Warden, Robert Morley, Peter Ustinov, Caroll Spinney, Susan Backlinie, Joan Sanderson, Peter Falk, Danny John-Jules, Erica Creer, Kate Howard, Della Finch, Michael Robbins, Peter Hughes, Peggy Aitchison, Tommy Godfrey, Christine Nelson, Valli Kemp, Mike Quinn</t>
        </is>
      </c>
      <c r="Q453" s="40" t="inlineStr">
        <is>
          <t>Jim Henson</t>
        </is>
      </c>
      <c r="R453" s="41" t="inlineStr">
        <is>
          <t>[{"Source": "Internet Movie Database", "Value": "7.1/10"}, {"Source": "Rotten Tomatoes", "Value": "78%"}, {"Source": "Metacritic", "Value": "70/100"}]</t>
        </is>
      </c>
      <c r="S453" s="42" t="inlineStr">
        <is>
          <t>31,200,000</t>
        </is>
      </c>
      <c r="T453" s="43" t="inlineStr">
        <is>
          <t>G</t>
        </is>
      </c>
      <c r="U453" s="44" t="inlineStr">
        <is>
          <t>97</t>
        </is>
      </c>
      <c r="V453" s="45"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53" s="46" t="inlineStr">
        <is>
          <t>14,000,000</t>
        </is>
      </c>
      <c r="X453" s="35" t="n">
        <v>14900</v>
      </c>
      <c r="Y453" s="35" t="inlineStr">
        <is>
          <t>[11899, 27190, 285200, 13352, 33546, 35453, 846869, 100909, 18835, 11575, 10437, 10874, 11286, 14822, 5971, 11176, 32085, 285923, 10948, 250480]</t>
        </is>
      </c>
      <c r="Z453" s="35" t="inlineStr">
        <is>
          <t>78%</t>
        </is>
      </c>
      <c r="AA453" s="35" t="inlineStr">
        <is>
          <t>7.1/10</t>
        </is>
      </c>
      <c r="AB453" s="35" t="inlineStr">
        <is>
          <t>70/100</t>
        </is>
      </c>
      <c r="AC453" s="35" t="inlineStr">
        <is>
          <t>https://www.youtube.com/embed/aEQw79tKm6I</t>
        </is>
      </c>
      <c r="AD453" s="115" t="inlineStr">
        <is>
          <t>GB</t>
        </is>
      </c>
      <c r="AE453" s="115" t="n">
        <v>1731215633548</v>
      </c>
    </row>
    <row r="454" ht="14.25" customHeight="1" s="142">
      <c r="A454" s="108" t="inlineStr">
        <is>
          <t>The Bob's Burgers Movie</t>
        </is>
      </c>
      <c r="B454" s="109" t="n">
        <v>81</v>
      </c>
      <c r="C454" s="110" t="n"/>
      <c r="D454" s="28" t="n"/>
      <c r="E454" s="111" t="inlineStr">
        <is>
          <t>Animated</t>
        </is>
      </c>
      <c r="F454" s="126" t="n"/>
      <c r="G454" s="31" t="n"/>
      <c r="H454" s="32" t="n"/>
      <c r="I454" s="112" t="inlineStr">
        <is>
          <t>20th Century Studios</t>
        </is>
      </c>
      <c r="J454" s="113" t="n">
        <v>2022</v>
      </c>
      <c r="K454" s="35">
        <f>ROW(K454)-1</f>
        <v/>
      </c>
      <c r="L454" s="115" t="b">
        <v>0</v>
      </c>
      <c r="M454" s="114" t="n"/>
      <c r="N454" s="3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54" s="38" t="inlineStr">
        <is>
          <t>https://image.tmdb.org/t/p/w500/AvV2nHEDQMWuRqAUrpcx2fB97CB.jpg</t>
        </is>
      </c>
      <c r="P454" s="39" t="inlineStr">
        <is>
          <t>H. Jon Benjamin, Kristen Schaal, John Roberts, Dan Mintz, Eugene Mirman, Larry Murphy, Kevin Kline, Zach Galifianakis, David Wain, Gary Cole, John Q. Kubin, Sarah Silverman, Laura Silverman, Jenny Slate, Brian Huskey, Aziz Ansari, Sam Seder, Ron Lynch, Stephanie Beatriz, Nicole Byer, Rob Huebel, Nick Kroll, Paul Rudd, Bobby Tisdale, Jordan Peele, Andy Kindler, Robert Ben Garant, David Herman, Craig Anton, Paul F. Tompkins, Parvesh Cheena, Eugene Shawn, Brooke Dillman, Loren Bouchard, Katie Crown, Phil LaMarr, Hannah Parikh, Ben Pronsky, Michelle Ruff, David Zyler</t>
        </is>
      </c>
      <c r="Q454" s="40" t="inlineStr">
        <is>
          <t>Bernard Derriman, Loren Bouchard</t>
        </is>
      </c>
      <c r="R454" s="41" t="inlineStr">
        <is>
          <t>[{"Source": "Internet Movie Database", "Value": "7.0/10"}, {"Source": "Rotten Tomatoes", "Value": "87%"}, {"Source": "Metacritic", "Value": "75/100"}]</t>
        </is>
      </c>
      <c r="S454" s="42" t="inlineStr">
        <is>
          <t>34,148,750</t>
        </is>
      </c>
      <c r="T454" s="43" t="inlineStr">
        <is>
          <t>PG-13</t>
        </is>
      </c>
      <c r="U454" s="44" t="inlineStr">
        <is>
          <t>101</t>
        </is>
      </c>
      <c r="V454" s="45"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54" s="46" t="inlineStr">
        <is>
          <t>38,000,000</t>
        </is>
      </c>
      <c r="X454" s="35" t="n">
        <v>504827</v>
      </c>
      <c r="Y454" s="35" t="inlineStr">
        <is>
          <t>[854456, 14584, 881198, 20625, 11155, 493331, 1101401, 144557, 1106008, 791479, 665149, 27300, 78546, 674986, 538715, 919355, 812491, 25284, 910858, 278427]</t>
        </is>
      </c>
      <c r="Z454" s="35" t="inlineStr">
        <is>
          <t>87%</t>
        </is>
      </c>
      <c r="AA454" s="35" t="inlineStr">
        <is>
          <t>7.0/10</t>
        </is>
      </c>
      <c r="AB454" s="35" t="inlineStr">
        <is>
          <t>75/100</t>
        </is>
      </c>
      <c r="AC454" s="35" t="inlineStr">
        <is>
          <t>https://www.youtube.com/embed/hbGXqUumtqg</t>
        </is>
      </c>
      <c r="AD454" s="115" t="inlineStr">
        <is>
          <t>US</t>
        </is>
      </c>
      <c r="AE454" s="115" t="n">
        <v>1731215633548</v>
      </c>
    </row>
    <row r="455" ht="14.25" customHeight="1" s="142">
      <c r="A455" s="108" t="inlineStr">
        <is>
          <t>Monkey Man</t>
        </is>
      </c>
      <c r="B455" s="109" t="n">
        <v>81</v>
      </c>
      <c r="C455" s="110" t="n"/>
      <c r="D455" s="28" t="n"/>
      <c r="E455" s="111" t="inlineStr">
        <is>
          <t>Action</t>
        </is>
      </c>
      <c r="F455" s="126" t="inlineStr">
        <is>
          <t>Thriller</t>
        </is>
      </c>
      <c r="G455" s="31" t="n"/>
      <c r="H455" s="32" t="n"/>
      <c r="I455" s="112" t="inlineStr">
        <is>
          <t>Universal Pictures</t>
        </is>
      </c>
      <c r="J455" s="113" t="n">
        <v>2024</v>
      </c>
      <c r="K455" s="35">
        <f>ROW(K455)-1</f>
        <v/>
      </c>
      <c r="L455" s="115" t="b">
        <v>0</v>
      </c>
      <c r="M455" s="114"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55"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55" s="50" t="inlineStr">
        <is>
          <t>https://image.tmdb.org/t/p/w500/4lhR4L2vzzjl68P1zJyCH755Oz4.jpg</t>
        </is>
      </c>
      <c r="P455" s="51" t="inlineStr">
        <is>
          <t>Dev Patel, Sikandar Kher, Makrand Deshpande, Pitobash, Vipin Sharma, Ashwini Kalsekar, Sobhita Dhulipala, Adithi Kalkunte, Sharlto Copley, Jatin Malik, Zakir Hussain, Brahim Achabbakhe, Jomon Thomas, Pehan Abdul, Suhaimi, Vijay Kumar, Jino A. Samuel, Kalih Dewantoro, Alan Jiraiya, Baby Tamba, Abhiram Reddam, Harshit Mahawar, Winai Wiangyangkung, Dayangku Zyana, Christopher Oba Warella, Fahad Scale, Reva Marchellin, Teddy Khannayan, Renren Subramany, Agus Mulana, Quraish Aattamimi, Joseph J.U. Taylor, Mathi Alagan</t>
        </is>
      </c>
      <c r="Q455" s="52" t="inlineStr">
        <is>
          <t>Dev Patel</t>
        </is>
      </c>
      <c r="R455" s="59" t="inlineStr">
        <is>
          <t>[{"Source": "Internet Movie Database", "Value": "6.8/10"}, {"Source": "Rotten Tomatoes", "Value": "89%"}, {"Source": "Metacritic", "Value": "70/100"}]</t>
        </is>
      </c>
      <c r="S455" s="54" t="inlineStr">
        <is>
          <t>35,271,631</t>
        </is>
      </c>
      <c r="T455" s="55" t="inlineStr">
        <is>
          <t>R</t>
        </is>
      </c>
      <c r="U455" s="56" t="inlineStr">
        <is>
          <t>121</t>
        </is>
      </c>
      <c r="V455" s="57" t="inlineStr">
        <is>
          <t>{"link": "https://www.themoviedb.org/movie/560016-monkey-man/watch?locale=CA",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455" s="58" t="inlineStr">
        <is>
          <t>10,000,000</t>
        </is>
      </c>
      <c r="X455" s="35" t="n">
        <v>560016</v>
      </c>
      <c r="Y455" s="35" t="inlineStr">
        <is>
          <t>[799583, 954802, 948549, 937287, 1111873, 929590, 1041613, 786892, 1214509, 844185, 823464, 746036, 800089, 1231035, 1163194, 1087571, 891933, 1040496, 1159477, 1074054]</t>
        </is>
      </c>
      <c r="Z455" s="35" t="inlineStr">
        <is>
          <t>89%</t>
        </is>
      </c>
      <c r="AA455" s="35" t="inlineStr">
        <is>
          <t>6.8/10</t>
        </is>
      </c>
      <c r="AB455" s="35" t="inlineStr">
        <is>
          <t>70/100</t>
        </is>
      </c>
      <c r="AC455" s="35" t="inlineStr">
        <is>
          <t>https://www.youtube.com/embed/aqa3YTtwvaU</t>
        </is>
      </c>
      <c r="AD455" s="115" t="inlineStr">
        <is>
          <t>US</t>
        </is>
      </c>
      <c r="AE455" s="115" t="n">
        <v>1731215633548</v>
      </c>
    </row>
    <row r="456" ht="14.25" customHeight="1" s="142">
      <c r="A456" s="108" t="inlineStr">
        <is>
          <t>Monsters University</t>
        </is>
      </c>
      <c r="B456" s="109" t="n">
        <v>81</v>
      </c>
      <c r="C456" s="110" t="inlineStr">
        <is>
          <t>Pixar</t>
        </is>
      </c>
      <c r="D456" s="28" t="inlineStr">
        <is>
          <t>Monsters Inc.</t>
        </is>
      </c>
      <c r="E456" s="111" t="inlineStr">
        <is>
          <t>Animated</t>
        </is>
      </c>
      <c r="F456" s="126" t="n"/>
      <c r="G456" s="31" t="n"/>
      <c r="H456" s="32" t="n"/>
      <c r="I456" s="112" t="inlineStr">
        <is>
          <t>Disney</t>
        </is>
      </c>
      <c r="J456" s="113" t="n">
        <v>2013</v>
      </c>
      <c r="K456" s="35">
        <f>ROW(K456)-1</f>
        <v/>
      </c>
      <c r="L456" s="115" t="b">
        <v>0</v>
      </c>
      <c r="M456" s="114" t="n"/>
      <c r="N456" s="37" t="inlineStr">
        <is>
          <t>A look at the relationship between Mike and Sulley during their days at Monsters University — when they weren't necessarily the best of friends.</t>
        </is>
      </c>
      <c r="O456" s="38" t="inlineStr">
        <is>
          <t>https://image.tmdb.org/t/p/w500/y7thwJ7z5Bplv6vwl6RI0yteaDD.jpg</t>
        </is>
      </c>
      <c r="P456" s="39" t="inlineStr">
        <is>
          <t>Billy Crystal, John Goodman, Steve Buscemi, Helen Mirren, Peter Sohn, Joel Murray, Sean Hayes, Dave Foley, Charlie Day, Alfred Molina, Tyler Labine, Nathan Fillion, Aubrey Plaza, Bobby Moynihan, Noah Johnston, Julia Sweeney, Bonnie Hunt, John Krasinski, Bill Hader, Beth Behrs, Bob Peterson, John Ratzenberger, Lori Alan, Carlos Alazraqui, Jack Angel, Bob Bergen, Gregg Berger, Rodger Bumpass, Neil Campbell, Patrick Carlyle, Sean Conroy, John Cygan, Greg Dykstra, Paul Eiding, Jessica Evans, Bill Farmer, Keith Ferguson, Andy Fischer-Price, Donald Fullilove, Teresa Ganzel, Daniel Gerson, Mike Hanford, Jess Harnell, Brandon Johnson, John Kassir, Elissa Knight, Lindsay Lefler, Dawnn Lewis, Sherry Lynn, Danny Mann, Jason Marsden, Mona Marshall, Tricia McAlpin, Mickie McGowan, Allan McLeod, Alec Medlock, Matthew Mercer, Pam Murphy, David Neher, Laraine Newman, Colleen O'Shaughnessey, Bret Parker, Donovan Patton, Dannah Feinglass Phirman, Jeff Pidgeon, Cristina Pucelli, Jan Rabson, Dan Scanlon, Patrick Seitz, Betsy Sodaro, Joel Spence, Mindy Sterling, Tara Strong, David Theune, Marcia Wallace, Jim Ward, Colette Whitaker, April Winchell, Ava Acres, Isabella Acres, Casey Barden, Ileanna Bravos, Jack Bright, Tyree Brown, Mason Cook, Makenna Cowgill, Natalie Jane Dang, Gage Davenport, Ethan Louis Samuels DiSalvio, Clayton Drier, Tyler Ganus, Faith Goblirsch, Montse Hernandez, Calum John, Brooke Klinger, Gia Michailidis, Nikolas Michailidis, Madison Rothschild, Raymond Ochoa, Marley Pearson, Alexis Poindexter, Davin Ransom, Samantha Sadoff, Kristen Li, Joseph John Schirle, Aramé Scott, Erica Teeple, Khiara Symone Threets</t>
        </is>
      </c>
      <c r="Q456" s="40" t="inlineStr">
        <is>
          <t>Dan Scanlon</t>
        </is>
      </c>
      <c r="R456" s="41" t="inlineStr">
        <is>
          <t>[{"Source": "Internet Movie Database", "Value": "7.2/10"}, {"Source": "Rotten Tomatoes", "Value": "80%"}, {"Source": "Metacritic", "Value": "65/100"}]</t>
        </is>
      </c>
      <c r="S456" s="42" t="inlineStr">
        <is>
          <t>743,600,000</t>
        </is>
      </c>
      <c r="T456" s="43" t="inlineStr">
        <is>
          <t>G</t>
        </is>
      </c>
      <c r="U456" s="44" t="inlineStr">
        <is>
          <t>104</t>
        </is>
      </c>
      <c r="V456" s="45"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56" s="46" t="inlineStr">
        <is>
          <t>200,000,000</t>
        </is>
      </c>
      <c r="X456" s="35" t="n">
        <v>62211</v>
      </c>
      <c r="Y456" s="35" t="inlineStr">
        <is>
          <t>[150540, 585, 62177, 93456, 49519, 15512, 49013, 200481, 76492, 105864, 127380, 14160, 116711, 82690, 77950, 10193, 38757, 36658, 75656, 953]</t>
        </is>
      </c>
      <c r="Z456" s="35" t="inlineStr">
        <is>
          <t>80%</t>
        </is>
      </c>
      <c r="AA456" s="35" t="inlineStr">
        <is>
          <t>7.2/10</t>
        </is>
      </c>
      <c r="AB456" s="35" t="inlineStr">
        <is>
          <t>65/100</t>
        </is>
      </c>
      <c r="AC456" s="35" t="inlineStr">
        <is>
          <t>https://www.youtube.com/embed/xBzPioph8CI</t>
        </is>
      </c>
      <c r="AD456" s="115" t="inlineStr">
        <is>
          <t>US</t>
        </is>
      </c>
      <c r="AE456" s="115" t="n">
        <v>1731215633548</v>
      </c>
    </row>
    <row r="457" ht="14.25" customHeight="1" s="142">
      <c r="A457" s="108" t="inlineStr">
        <is>
          <t>The Spy Who Loved Me</t>
        </is>
      </c>
      <c r="B457" s="109" t="n">
        <v>81</v>
      </c>
      <c r="C457" s="110" t="inlineStr">
        <is>
          <t>James Bond</t>
        </is>
      </c>
      <c r="D457" s="28" t="inlineStr">
        <is>
          <t>Bond - Moore</t>
        </is>
      </c>
      <c r="E457" s="111" t="inlineStr">
        <is>
          <t>Action</t>
        </is>
      </c>
      <c r="F457" s="126" t="inlineStr">
        <is>
          <t>Spy</t>
        </is>
      </c>
      <c r="G457" s="31" t="n"/>
      <c r="H457" s="32" t="n"/>
      <c r="I457" s="112" t="inlineStr">
        <is>
          <t>United Artists</t>
        </is>
      </c>
      <c r="J457" s="113" t="n">
        <v>1977</v>
      </c>
      <c r="K457" s="35">
        <f>ROW(K457)-1</f>
        <v/>
      </c>
      <c r="L457" s="115" t="b">
        <v>0</v>
      </c>
      <c r="M457" s="114"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57" s="49" t="inlineStr">
        <is>
          <t>Russian and British submarines with nuclear missiles on board both vanish from sight without a trace. England and Russia both blame each other as James Bond tries to solve the riddle of the disappearing ships. But the KGB also has an agent on the case.</t>
        </is>
      </c>
      <c r="O457" s="50" t="inlineStr">
        <is>
          <t>https://image.tmdb.org/t/p/w500/3ZxHKFxMYvAko680DsRgAZKWcLi.jpg</t>
        </is>
      </c>
      <c r="P457" s="51" t="inlineStr">
        <is>
          <t>Roger Moore, Barbara Bach, Curd Jürgens, Richard Kiel, Caroline Munro, Walter Gotell, Geoffrey Keen, Bernard Lee, George Baker, Michael Billington, Olga Bisera, Desmond Llewelyn, Edward de Souza, Vernon Dobtcheff, Valerie Leon, Lois Maxwell, Sydney Tafler, Nadim Sawalha, Sue Vanner, Eva Rueber-Staier, Robert Brown, Marilyn Galsworthy, Milton Reid, Cyril Shaps, Milo Sperber, Albert Moses, Rafiq Anwar, Felicity York, Dawn Rodrigues, Anika Pavel, Jill Goodall, Shane Rimmer, Bob Sherman, Doyle Richmond, Peter Whitman, Ray Hassett, Vincent Marzello, Nicholas Campbell, Ray Evans, Anthony Forrest, Garrick Hagon, Ray Jewers, George Mallaby, Christopher Muncke, Anthony Pullen Shaw, Don Staton, Stephen Temperley, Bryan Marshall, Michael Howarth, Kim Fortune, Barry Andrews, Kevin McNally, Jeremy Bulloch, Sean Bury, John Sarbutt, David Auker, Dennis Blanch, Keith Buckley, Nick Ellsworth, Keith Morris, John Salthouse, George Roubicek, Lenny Rabin, Irvin Allen, Yashaw Adem, John Truscott, Robert Sheedy, Eric Stine, Murray Salem, Harry Fielder, Barbara Jefford, Bob Simmons, Michael G. Wilson</t>
        </is>
      </c>
      <c r="Q457" s="52" t="inlineStr">
        <is>
          <t>Lewis Gilbert</t>
        </is>
      </c>
      <c r="R457" s="59" t="inlineStr">
        <is>
          <t>[{"Source": "Internet Movie Database", "Value": "7.0/10"}, {"Source": "Rotten Tomatoes", "Value": "82%"}, {"Source": "Metacritic", "Value": "55/100"}]</t>
        </is>
      </c>
      <c r="S457" s="54" t="inlineStr">
        <is>
          <t>185,438,673</t>
        </is>
      </c>
      <c r="T457" s="55" t="inlineStr">
        <is>
          <t>PG</t>
        </is>
      </c>
      <c r="U457" s="56" t="inlineStr">
        <is>
          <t>125</t>
        </is>
      </c>
      <c r="V457" s="57"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7" s="58" t="inlineStr">
        <is>
          <t>13,500,000</t>
        </is>
      </c>
      <c r="X457" s="35" t="n">
        <v>691</v>
      </c>
      <c r="Y457" s="35" t="inlineStr">
        <is>
          <t>[698, 253, 682, 699, 709, 700, 681, 668, 2267, 657, 667, 36670, 12502, 9515, 40155, 574284, 417628, 74726, 1093247, 21764]</t>
        </is>
      </c>
      <c r="Z457" s="35" t="inlineStr">
        <is>
          <t>82%</t>
        </is>
      </c>
      <c r="AA457" s="35" t="inlineStr">
        <is>
          <t>7.0/10</t>
        </is>
      </c>
      <c r="AB457" s="35" t="inlineStr">
        <is>
          <t>55/100</t>
        </is>
      </c>
      <c r="AC457" s="35" t="inlineStr">
        <is>
          <t>https://www.youtube.com/embed/TqhzdF8m6q4</t>
        </is>
      </c>
      <c r="AD457" s="115" t="inlineStr">
        <is>
          <t>GB</t>
        </is>
      </c>
      <c r="AE457" s="115" t="n">
        <v>1731215633548</v>
      </c>
    </row>
    <row r="458" ht="14.25" customHeight="1" s="142">
      <c r="A458" s="108" t="inlineStr">
        <is>
          <t>Better Off Dead</t>
        </is>
      </c>
      <c r="B458" s="109" t="n">
        <v>81</v>
      </c>
      <c r="C458" s="110" t="n"/>
      <c r="D458" s="28" t="n"/>
      <c r="E458" s="111" t="inlineStr">
        <is>
          <t>RomCom</t>
        </is>
      </c>
      <c r="F458" s="126" t="inlineStr">
        <is>
          <t>Dark Comedy</t>
        </is>
      </c>
      <c r="G458" s="31" t="n"/>
      <c r="H458" s="32" t="n"/>
      <c r="I458" s="112" t="inlineStr">
        <is>
          <t>Warner Bros.</t>
        </is>
      </c>
      <c r="J458" s="113" t="n">
        <v>1985</v>
      </c>
      <c r="K458" s="35">
        <f>ROW(K458)-1</f>
        <v/>
      </c>
      <c r="L458" s="115" t="b">
        <v>0</v>
      </c>
      <c r="M458" s="114"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58" s="37"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58" s="50" t="inlineStr">
        <is>
          <t>https://image.tmdb.org/t/p/w500/pHmbSkpxdB7jXozrovEfacArtW0.jpg</t>
        </is>
      </c>
      <c r="P458" s="51" t="inlineStr">
        <is>
          <t>John Cusack, David Ogden Stiers, Kim Darby, Demian Slade, Amanda Wyss, Diane Franklin, Scooter Stevens, Curtis Armstrong, Yuji Okumoto, Brian Imada, Laura Waterbury, Dan Schneider, Chuck Mitchell, Aaron Dozier, Frank Burt Avalon, Vincent Schiavelli, Taylor Negron, E. G. Daily, Joe W. Davis, Peter Ellenstein, Edward Mehler, Thomas Rollerson, Toby Iland, Jonathan Charles Fox, Darren Harris, Randy Stoklos, Sam High, David Vaughn, Tina Littlewood, Steven Williams, Stuart K. Robinson, Rima Lyn, Yano Anaya, Joey Tushnet, Sebastian Dungan, Rick Rosenthal</t>
        </is>
      </c>
      <c r="Q458" s="52" t="inlineStr">
        <is>
          <t>Savage Steve Holland</t>
        </is>
      </c>
      <c r="R458" s="59" t="inlineStr">
        <is>
          <t>[{"Source": "Internet Movie Database", "Value": "7.1/10"}, {"Source": "Rotten Tomatoes", "Value": "77%"}, {"Source": "Metacritic", "Value": "51/100"}]</t>
        </is>
      </c>
      <c r="S458" s="54" t="inlineStr">
        <is>
          <t>10,297,601</t>
        </is>
      </c>
      <c r="T458" s="55" t="inlineStr">
        <is>
          <t>PG</t>
        </is>
      </c>
      <c r="U458" s="56" t="inlineStr">
        <is>
          <t>97</t>
        </is>
      </c>
      <c r="V458" s="45"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58" s="58" t="inlineStr">
        <is>
          <t>0</t>
        </is>
      </c>
      <c r="X458" s="35" t="n">
        <v>13667</v>
      </c>
      <c r="Y458" s="35" t="inlineStr">
        <is>
          <t>[18282, 67642, 66608, 44398, 152413, 4704, 107745, 508620, 158517, 6103, 28295, 108930, 9434, 566236, 62132, 24099, 636891, 19053, 8992, 10553]</t>
        </is>
      </c>
      <c r="Z458" s="35" t="inlineStr">
        <is>
          <t>77%</t>
        </is>
      </c>
      <c r="AA458" s="35" t="inlineStr">
        <is>
          <t>7.1/10</t>
        </is>
      </c>
      <c r="AB458" s="35" t="inlineStr">
        <is>
          <t>51/100</t>
        </is>
      </c>
      <c r="AC458" s="35" t="inlineStr">
        <is>
          <t>https://www.youtube.com/embed/NdSavg_i_lw</t>
        </is>
      </c>
      <c r="AD458" s="115" t="inlineStr">
        <is>
          <t>US</t>
        </is>
      </c>
      <c r="AE458" s="115" t="n">
        <v>1731215633548</v>
      </c>
    </row>
    <row r="459" ht="14.25" customHeight="1" s="142">
      <c r="A459" s="108" t="inlineStr">
        <is>
          <t>Novocaine</t>
        </is>
      </c>
      <c r="B459" s="109" t="n">
        <v>81</v>
      </c>
      <c r="C459" s="110" t="n"/>
      <c r="D459" s="28" t="n"/>
      <c r="E459" s="111" t="inlineStr">
        <is>
          <t>Action</t>
        </is>
      </c>
      <c r="F459" s="126" t="inlineStr">
        <is>
          <t>Comedy</t>
        </is>
      </c>
      <c r="G459" s="31" t="n"/>
      <c r="H459" s="32" t="n"/>
      <c r="I459" s="112" t="inlineStr">
        <is>
          <t>Paramount Pictures</t>
        </is>
      </c>
      <c r="J459" s="113" t="n">
        <v>2025</v>
      </c>
      <c r="K459" s="35">
        <f>ROW(K459)-1</f>
        <v/>
      </c>
      <c r="L459" s="115" t="b">
        <v>0</v>
      </c>
      <c r="M459" s="114"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59" s="80" t="inlineStr">
        <is>
          <t>When the girl of his dreams is kidnapped, everyman Nate turns his inability to feel pain into an unexpected strength in his fight to get her back.</t>
        </is>
      </c>
      <c r="O459" s="81" t="inlineStr">
        <is>
          <t>https://image.tmdb.org/t/p/w500/xEXDIJFenYgRwpsJs1mx6hr1DKy.jpg</t>
        </is>
      </c>
      <c r="P459" s="82" t="inlineStr">
        <is>
          <t>Jack Quaid, Amber Midthunder, Ray Nicholson, Jacob Batalon, Betty Gabriel, Matt Walsh, Conrad Kemp, Evan Hengst, Craig Jackson, Lou Beatty Jr., Garth Collins, Tristan de Beer, Jessica Stanley, Chioma Antoinette Umeala, Margot Wood, Dylan Skews, Keeno Lee Hector, Maria Vos, Dominique Maher, DeVille Vannik, Lance Elliot, Motsi Tekateka, Toni Jean Erasmus, Steve Larter, Sage Van Niekerk, Drew Simon</t>
        </is>
      </c>
      <c r="Q459" s="83" t="inlineStr">
        <is>
          <t>Dan Berk, Robert Olsen</t>
        </is>
      </c>
      <c r="R459" s="84" t="inlineStr">
        <is>
          <t>[{"Source": "Internet Movie Database", "Value": "6.6/10"}, {"Source": "Rotten Tomatoes", "Value": "81%"}, {"Source": "Metacritic", "Value": "58/100"}]</t>
        </is>
      </c>
      <c r="S459" s="99" t="inlineStr">
        <is>
          <t>34,208,050</t>
        </is>
      </c>
      <c r="T459" s="86" t="inlineStr">
        <is>
          <t>R</t>
        </is>
      </c>
      <c r="U459" s="87" t="inlineStr">
        <is>
          <t>110</t>
        </is>
      </c>
      <c r="V459" s="88" t="inlineStr">
        <is>
          <t>{"link": "https://www.themoviedb.org/movie/1195506-novocaine/watch?locale=CA",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59" s="61" t="inlineStr">
        <is>
          <t>18,000,000</t>
        </is>
      </c>
      <c r="X459" s="35" t="n">
        <v>1195506</v>
      </c>
      <c r="Y459" s="35" t="inlineStr">
        <is>
          <t>[1293286, 324544, 979660, 1233575, 1197306, 696506, 1229730, 1045938, 1013601, 1125899, 822119, 870028, 1208983, 1202479, 1256223, 1087891, 1233413, 516729, 1254786, 950387]</t>
        </is>
      </c>
      <c r="Z459" s="35" t="inlineStr">
        <is>
          <t>81%</t>
        </is>
      </c>
      <c r="AA459" s="35" t="inlineStr">
        <is>
          <t>6.6/10</t>
        </is>
      </c>
      <c r="AB459" s="35" t="inlineStr">
        <is>
          <t>58/100</t>
        </is>
      </c>
      <c r="AC459" s="35" t="inlineStr">
        <is>
          <t>https://www.youtube.com/embed/99BLnkAlC1M</t>
        </is>
      </c>
      <c r="AD459" s="115" t="inlineStr">
        <is>
          <t>US</t>
        </is>
      </c>
      <c r="AE459" s="115" t="inlineStr">
        <is>
          <t>1742231022177</t>
        </is>
      </c>
    </row>
    <row r="460" ht="14.25" customHeight="1" s="142">
      <c r="A460" s="108" t="inlineStr">
        <is>
          <t>Enola Holmes</t>
        </is>
      </c>
      <c r="B460" s="109" t="n">
        <v>81</v>
      </c>
      <c r="C460" s="110" t="inlineStr">
        <is>
          <t>Sherlock Holmes</t>
        </is>
      </c>
      <c r="D460" s="28" t="n"/>
      <c r="E460" s="111" t="inlineStr">
        <is>
          <t>Mystery</t>
        </is>
      </c>
      <c r="F460" s="126" t="inlineStr">
        <is>
          <t>Family</t>
        </is>
      </c>
      <c r="G460" s="31" t="n"/>
      <c r="H460" s="32" t="inlineStr">
        <is>
          <t>Netflix</t>
        </is>
      </c>
      <c r="I460" s="112" t="inlineStr">
        <is>
          <t>Netflix</t>
        </is>
      </c>
      <c r="J460" s="113" t="n">
        <v>2020</v>
      </c>
      <c r="K460" s="35">
        <f>ROW(K460)-1</f>
        <v/>
      </c>
      <c r="L460" s="115" t="b">
        <v>0</v>
      </c>
      <c r="M460" s="114" t="n"/>
      <c r="N460" s="37" t="inlineStr">
        <is>
          <t>While searching for her missing mother, intrepid teen Enola Holmes uses her sleuthing skills to outsmart big brother Sherlock and help a runaway lord.</t>
        </is>
      </c>
      <c r="O460" s="38" t="inlineStr">
        <is>
          <t>https://image.tmdb.org/t/p/w500/riYInlsq2kf1AWoGm80JQW5dLKp.jpg</t>
        </is>
      </c>
      <c r="P460" s="39" t="inlineStr">
        <is>
          <t>Millie Bobby Brown, Henry Cavill, Sam Claflin, Helena Bonham Carter, Louis Partridge, Adeel Akhtar, Fiona Shaw, Frances de la Tour, Burn Gorman, Susan Wokoma, Claire Rushbrook, David Bamber, Hattie Morahan, Gaby French, Paul Copley, Ellie Haddington, Alex Kelly, James Duke, Connor Catchpole, Sarah Flind, Dempsey Bovell, Neil Bell, Sofia Stavrinou, Sophie Dixon, David Kirkbride, Delroy Atkinson, Mary Roscoe, Anthony Aje, Anthony Rickman, Philip Scott-Wallace, Tuyen Do, Esther Coles, Owen Atlas, Paul Parker, Heather Pearse, Jay Simpson</t>
        </is>
      </c>
      <c r="Q460" s="40" t="inlineStr">
        <is>
          <t>Harry Bradbeer</t>
        </is>
      </c>
      <c r="R460" s="41" t="inlineStr">
        <is>
          <t>[{"Source": "Internet Movie Database", "Value": "6.6/10"}, {"Source": "Rotten Tomatoes", "Value": "91%"}, {"Source": "Metacritic", "Value": "68/100"}]</t>
        </is>
      </c>
      <c r="S460" s="89" t="inlineStr">
        <is>
          <t>0</t>
        </is>
      </c>
      <c r="T460" s="43" t="inlineStr">
        <is>
          <t>PG-13</t>
        </is>
      </c>
      <c r="U460" s="44" t="inlineStr">
        <is>
          <t>123</t>
        </is>
      </c>
      <c r="V460" s="45"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110}]}</t>
        </is>
      </c>
      <c r="W460" s="46" t="inlineStr">
        <is>
          <t>21,000,000</t>
        </is>
      </c>
      <c r="X460" s="35" t="n">
        <v>497582</v>
      </c>
      <c r="Y460" s="35" t="inlineStr">
        <is>
          <t>[829280, 617505, 656690, 499932, 560050, 337401, 597156, 621870, 615665, 605116, 743601, 701175, 505379, 740985, 512200, 624963, 547016, 575774, 539885, 614911]</t>
        </is>
      </c>
      <c r="Z460" s="35" t="inlineStr">
        <is>
          <t>91%</t>
        </is>
      </c>
      <c r="AA460" s="35" t="inlineStr">
        <is>
          <t>6.6/10</t>
        </is>
      </c>
      <c r="AB460" s="35" t="inlineStr">
        <is>
          <t>68/100</t>
        </is>
      </c>
      <c r="AC460" s="35" t="inlineStr">
        <is>
          <t>https://www.youtube.com/embed/1d0Zf9sXlHk</t>
        </is>
      </c>
      <c r="AD460" s="115" t="inlineStr">
        <is>
          <t>US</t>
        </is>
      </c>
      <c r="AE460" s="115" t="n">
        <v>1731215633548</v>
      </c>
    </row>
    <row r="461" ht="14.25" customHeight="1" s="142">
      <c r="A461" s="108" t="inlineStr">
        <is>
          <t>Tenet</t>
        </is>
      </c>
      <c r="B461" s="109" t="n">
        <v>81</v>
      </c>
      <c r="C461" s="110" t="n"/>
      <c r="D461" s="28" t="n"/>
      <c r="E461" s="111" t="inlineStr">
        <is>
          <t>Action</t>
        </is>
      </c>
      <c r="F461" s="126" t="inlineStr">
        <is>
          <t>Thriller</t>
        </is>
      </c>
      <c r="G461" s="31" t="n"/>
      <c r="H461" s="32" t="n"/>
      <c r="I461" s="112" t="inlineStr">
        <is>
          <t>Warner Bros.</t>
        </is>
      </c>
      <c r="J461" s="113" t="n">
        <v>2020</v>
      </c>
      <c r="K461" s="35">
        <f>ROW(K461)-1</f>
        <v/>
      </c>
      <c r="L461" s="115" t="b">
        <v>0</v>
      </c>
      <c r="M461" s="114" t="n"/>
      <c r="N461" s="37" t="inlineStr">
        <is>
          <t>Armed with only one word - Tenet - and fighting for the survival of the entire world, the Protagonist journeys through a twilight world of international espionage on a mission that will unfold in something beyond real time.</t>
        </is>
      </c>
      <c r="O461" s="38" t="inlineStr">
        <is>
          <t>https://image.tmdb.org/t/p/w500/k68nPLbIST6NP96JmTxmZijEvCA.jpg</t>
        </is>
      </c>
      <c r="P461" s="39" t="inlineStr">
        <is>
          <t>John David Washington, Robert Pattinson, Elizabeth Debicki, Kenneth Branagh, Dimple Kapadia, Michael Caine, Martin Donovan, Fiona Dourif, Yuri Kolokolnikov, Himesh Patel, Clémence Poésy, Aaron Taylor-Johnson, Laurie Shepherd, Anthony Molinari, Juhan Ulfsak, Jefferson Hall, Ivo Uukkivi, Andrew Howard, Rich Ceraulo Ko, Jonathan Camp, Wes Chatham, Sander Rebane, Josh Stewart, Denzil Smith, Jeremy Theobald, Tom Nolan, Marcel Sabat, Julia-Maria Arnolds, Jack Cutmore-Scott, Adam Cropper, Tony Christian, Jan Uuspõld, Kaspar Velberg, Sergo Vares, Rain Tolk, Henrik Kalmet, Sean Avery, John Douglas, Seb Carrington, Matthew Marsden, Mark Krenik, Kenneth Wolf Andersen Haugen, Marek Angelstok, Klaus Peeter Rüütli, Daniel Olesk, Ingrid Margus, Carina Velva, Glenn Lawrence, Katie McCabe, Ronald Pelin, Schezaad Ausman, Anterro Ahonen, Aleksei Podlesnov, Trent Buxton, Jess Weber, Martin Tõnumaa, Lisa Marie, Loora-Eliise Kaarelson, Andres Oja, Anton Klink, Viktoria Jelizarova</t>
        </is>
      </c>
      <c r="Q461" s="40" t="inlineStr">
        <is>
          <t>Christopher Nolan</t>
        </is>
      </c>
      <c r="R461" s="41" t="inlineStr">
        <is>
          <t>[{"Source": "Internet Movie Database", "Value": "7.3/10"}, {"Source": "Rotten Tomatoes", "Value": "70%"}, {"Source": "Metacritic", "Value": "69/100"}]</t>
        </is>
      </c>
      <c r="S461" s="42" t="inlineStr">
        <is>
          <t>365,304,105</t>
        </is>
      </c>
      <c r="T461" s="43" t="inlineStr">
        <is>
          <t>PG-13</t>
        </is>
      </c>
      <c r="U461" s="44" t="inlineStr">
        <is>
          <t>150</t>
        </is>
      </c>
      <c r="V461" s="45"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461" s="46" t="inlineStr">
        <is>
          <t>205,000,000</t>
        </is>
      </c>
      <c r="X461" s="35" t="n">
        <v>577922</v>
      </c>
      <c r="Y461" s="35" t="inlineStr">
        <is>
          <t>[340102, 524047, 337401, 499932, 508442, 500840, 374720, 497582, 605116, 464052, 553604, 740985, 791373, 324857, 475557, 614911, 539885, 546554, 530915, 590223]</t>
        </is>
      </c>
      <c r="Z461" s="35" t="inlineStr">
        <is>
          <t>70%</t>
        </is>
      </c>
      <c r="AA461" s="35" t="inlineStr">
        <is>
          <t>7.3/10</t>
        </is>
      </c>
      <c r="AB461" s="35" t="inlineStr">
        <is>
          <t>69/100</t>
        </is>
      </c>
      <c r="AC461" s="35" t="inlineStr">
        <is>
          <t>https://www.youtube.com/embed/KJP5RunZUKk</t>
        </is>
      </c>
      <c r="AD461" s="115" t="inlineStr">
        <is>
          <t>US</t>
        </is>
      </c>
      <c r="AE461" s="115" t="n">
        <v>1731215633548</v>
      </c>
    </row>
    <row r="462" ht="14.25" customHeight="1" s="142">
      <c r="A462" s="108" t="inlineStr">
        <is>
          <t>A Bug’s Life</t>
        </is>
      </c>
      <c r="B462" s="109" t="n">
        <v>81</v>
      </c>
      <c r="C462" s="110" t="inlineStr">
        <is>
          <t>Pixar</t>
        </is>
      </c>
      <c r="D462" s="28" t="n"/>
      <c r="E462" s="111" t="inlineStr">
        <is>
          <t>Animated</t>
        </is>
      </c>
      <c r="F462" s="126" t="n"/>
      <c r="G462" s="31" t="n"/>
      <c r="H462" s="32" t="n"/>
      <c r="I462" s="112" t="inlineStr">
        <is>
          <t>Disney</t>
        </is>
      </c>
      <c r="J462" s="113" t="n">
        <v>1998</v>
      </c>
      <c r="K462" s="35">
        <f>ROW(K462)-1</f>
        <v/>
      </c>
      <c r="L462" s="115" t="b">
        <v>0</v>
      </c>
      <c r="M462" s="114" t="n"/>
      <c r="N462" s="37" t="inlineStr">
        <is>
          <t>On behalf of "oppressed bugs everywhere," an inventive ant named Flik hires a troupe of warrior bugs to defend his bustling colony from a horde of freeloading grasshoppers led by the evil-minded Hopper.</t>
        </is>
      </c>
      <c r="O462" s="38" t="inlineStr">
        <is>
          <t>https://image.tmdb.org/t/p/w500/Ah3J9OJVc2CNCuH2zMydXy9fmIC.jpg</t>
        </is>
      </c>
      <c r="P462" s="39" t="inlineStr">
        <is>
          <t>Dave Foley, Kevin Spacey, Julia Louis-Dreyfus, Hayden Panettiere, Phyllis Diller, Richard Kind, David Hyde Pierce, Joe Ranft, Denis Leary, Jonathan Harris, Madeline Kahn, Bonnie Hunt, Michael McShane, John Ratzenberger, Brad Garrett, Roddy McDowall, Edie McClurg, Alex Rocco, David Ossman, Carlos Alazraqui, Jack Angel, Bob Bergen, Kimberly J. Brown, Rodger Bumpass, Anthony Burch, Jennifer Darling, Rachel Davey, Debi Derryberry, Paul Eiding, Jessica Evans, Bill Farmer, Sam Gifaldi, Brad Hall, Jess Harnell, Brenden Hickey, Kate Charlotte Hodges, Denise Johnson, David L. Lander, John Lasseter, Sherry Lynn, Mickie McGowan, Courtland Mead, Christina Milian, Kelsey Mulrooney, Ryan O'Donohue, Jeff Pidgeon, Phil Proctor, Jan Rabson, Jordan Ranft, Brian M. Rosen, Rebecca Schneider, Francesca Marie Smith, Andrew Stanton, Hannah Swanson, Russi Taylor, Travis Tedford, Ashley Tisdale, Lee Unkrich, Jordan Warkol</t>
        </is>
      </c>
      <c r="Q462" s="40" t="inlineStr">
        <is>
          <t>John Lasseter</t>
        </is>
      </c>
      <c r="R462" s="41" t="inlineStr">
        <is>
          <t>[{"Source": "Internet Movie Database", "Value": "7.2/10"}, {"Source": "Rotten Tomatoes", "Value": "92%"}, {"Source": "Metacritic", "Value": "78/100"}]</t>
        </is>
      </c>
      <c r="S462" s="42" t="inlineStr">
        <is>
          <t>363,258,859</t>
        </is>
      </c>
      <c r="T462" s="43" t="inlineStr">
        <is>
          <t>G</t>
        </is>
      </c>
      <c r="U462" s="44" t="inlineStr">
        <is>
          <t>95</t>
        </is>
      </c>
      <c r="V462" s="45" t="inlineStr">
        <is>
          <t>{"link": "https://www.themoviedb.org/movie/9487-a-bug-s-life/watch?locale=CA",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62" s="46" t="inlineStr">
        <is>
          <t>80,000,000</t>
        </is>
      </c>
      <c r="X462" s="35" t="n">
        <v>9487</v>
      </c>
      <c r="Y462" s="35" t="inlineStr">
        <is>
          <t>[863, 585, 862, 17979, 1000938, 8916, 758510, 856245, 12, 9732, 812, 1061671, 37135, 9837, 13654, 10674, 10481, 920, 2062, 403300]</t>
        </is>
      </c>
      <c r="Z462" s="35" t="inlineStr">
        <is>
          <t>92%</t>
        </is>
      </c>
      <c r="AA462" s="35" t="inlineStr">
        <is>
          <t>7.2/10</t>
        </is>
      </c>
      <c r="AB462" s="35" t="inlineStr">
        <is>
          <t>78/100</t>
        </is>
      </c>
      <c r="AC462" s="35" t="inlineStr">
        <is>
          <t>https://www.youtube.com/embed/mE35XQFxbeo</t>
        </is>
      </c>
      <c r="AD462" s="115" t="inlineStr">
        <is>
          <t>US</t>
        </is>
      </c>
      <c r="AE462" s="115" t="n">
        <v>1731215633548</v>
      </c>
    </row>
    <row r="463" ht="14.25" customHeight="1" s="142">
      <c r="A463" s="108" t="inlineStr">
        <is>
          <t>You Hurt My Feelings</t>
        </is>
      </c>
      <c r="B463" s="109" t="n">
        <v>81</v>
      </c>
      <c r="C463" s="110" t="n"/>
      <c r="D463" s="28" t="n"/>
      <c r="E463" s="111" t="inlineStr">
        <is>
          <t>Comedy</t>
        </is>
      </c>
      <c r="F463" s="126" t="inlineStr">
        <is>
          <t>Drama</t>
        </is>
      </c>
      <c r="G463" s="31" t="n"/>
      <c r="H463" s="32" t="n"/>
      <c r="I463" s="112" t="inlineStr">
        <is>
          <t>A24</t>
        </is>
      </c>
      <c r="J463" s="113" t="n">
        <v>2023</v>
      </c>
      <c r="K463" s="35">
        <f>ROW(K463)-1</f>
        <v/>
      </c>
      <c r="L463" s="115" t="b">
        <v>0</v>
      </c>
      <c r="M463" s="114" t="inlineStr">
        <is>
          <t>The story is relatable and full of heart. You're drawn to the characters and their problems, they are all so down to earth and believable. There is a lot of depth to the characters. The movie is also very funny, and Julia Louis Dreyfus is great as always.</t>
        </is>
      </c>
      <c r="N463" s="49" t="inlineStr">
        <is>
          <t>A novelist's longstanding marriage is suddenly upended when she overhears her husband giving his honest reaction to her latest book.</t>
        </is>
      </c>
      <c r="O463" s="50" t="inlineStr">
        <is>
          <t>https://image.tmdb.org/t/p/w500/do9UvkcDJeYbhYVoQPS00yOCYdc.jpg</t>
        </is>
      </c>
      <c r="P463" s="51" t="inlineStr">
        <is>
          <t>Julia Louis-Dreyfus, Tobias Menzies, Michaela Watkins, Arian Moayed, Owen Teague, Amber Tamblyn, David Cross, Zach Cherry, LaTanya Richardson Jackson, Sarah Steele, Jeannie Berlin, Bryan Reynoso, Spike Einbinder, Walter Brandes, Erica Matlin, Karolena Theresa, Trey Santiago-Hudson, Doug Moe, Lynnsey Lewis, Claudia Robinson, Kelsey Carthew, Clara Wong, Julian Leong, Rebecca Henderson, Sue Jean Kim, Mellini Kantayya, Deniz Akdeniz, Sunita Mani, Kenneth Tigar, Christian Jacobs, John Sousa, Phyllis Gordon, Josh Pais, Brian Faas, James Hightower</t>
        </is>
      </c>
      <c r="Q463" s="52" t="inlineStr">
        <is>
          <t>Nicole Holofcener</t>
        </is>
      </c>
      <c r="R463" s="53" t="inlineStr">
        <is>
          <t>[{"Source": "Internet Movie Database", "Value": "6.5/10"}, {"Source": "Rotten Tomatoes", "Value": "94%"}, {"Source": "Metacritic", "Value": "80/100"}]</t>
        </is>
      </c>
      <c r="S463" s="54" t="inlineStr">
        <is>
          <t>5,000,000</t>
        </is>
      </c>
      <c r="T463" s="55" t="inlineStr">
        <is>
          <t>R</t>
        </is>
      </c>
      <c r="U463" s="56" t="inlineStr">
        <is>
          <t>93</t>
        </is>
      </c>
      <c r="V463" s="57" t="inlineStr">
        <is>
          <t>{"link": "https://www.themoviedb.org/movie/890215-you-hurt-my-feelings/watch?locale=CA",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463" s="58" t="inlineStr">
        <is>
          <t>0</t>
        </is>
      </c>
      <c r="X463" s="35" t="n">
        <v>890215</v>
      </c>
      <c r="Y463" s="35" t="inlineStr">
        <is>
          <t>[785037, 1143427, 535297, 1723, 1127211, 1144911, 10451, 10754, 20530, 935906, 8998, 843543, 14447, 245906, 222899, 959429, 915931, 2755, 11527]</t>
        </is>
      </c>
      <c r="Z463" s="35" t="inlineStr">
        <is>
          <t>94%</t>
        </is>
      </c>
      <c r="AA463" s="35" t="inlineStr">
        <is>
          <t>6.5/10</t>
        </is>
      </c>
      <c r="AB463" s="35" t="inlineStr">
        <is>
          <t>80/100</t>
        </is>
      </c>
      <c r="AC463" s="35" t="inlineStr">
        <is>
          <t>https://www.youtube.com/embed/20GWk5cWPBs</t>
        </is>
      </c>
      <c r="AD463" s="115" t="inlineStr">
        <is>
          <t>US</t>
        </is>
      </c>
      <c r="AE463" s="115" t="inlineStr">
        <is>
          <t>1745523480809</t>
        </is>
      </c>
    </row>
    <row r="464" ht="14.25" customHeight="1" s="142">
      <c r="A464" s="108" t="inlineStr">
        <is>
          <t>Cloudy With a Chance of Meatballs</t>
        </is>
      </c>
      <c r="B464" s="109" t="n">
        <v>80</v>
      </c>
      <c r="C464" s="110" t="inlineStr">
        <is>
          <t>Cloudy Meatballs</t>
        </is>
      </c>
      <c r="D464" s="28" t="n"/>
      <c r="E464" s="111" t="inlineStr">
        <is>
          <t>Animated</t>
        </is>
      </c>
      <c r="F464" s="126" t="n"/>
      <c r="G464" s="31" t="n"/>
      <c r="H464" s="32" t="n"/>
      <c r="I464" s="112" t="inlineStr">
        <is>
          <t>Columbia Pictures</t>
        </is>
      </c>
      <c r="J464" s="113" t="n">
        <v>2009</v>
      </c>
      <c r="K464" s="35">
        <f>ROW(K464)-1</f>
        <v/>
      </c>
      <c r="L464" s="115" t="b">
        <v>0</v>
      </c>
      <c r="M464" s="114" t="n"/>
      <c r="N464"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64" s="50" t="inlineStr">
        <is>
          <t>https://image.tmdb.org/t/p/w500/qhOhIKf7QEyQ5dMrRUqs5eTX1Oq.jpg</t>
        </is>
      </c>
      <c r="P464" s="51" t="inlineStr">
        <is>
          <t>Bill Hader, Anna Faris, James Caan, Andy Samberg, Bruce Campbell, Mr. T, Bobb'e J. Thompson, Benjamin Bratt, Neil Patrick Harris, Al Roker, Lauren Graham, Will Forte, Max Neuwirth, Peter Siragusa, Angela Shelton, Neil Flynn, Liz Cackowski, Isabella Acres, Lori Alan, Shane Baumel, Bob Bergen, Cody Cameron, Marsha Clark, John Cygan, Ann Dominic, Paul Eiding, Jess Harnell, Gary A. Hecker, Phil Lord, Sherry Lynn, Danny Mann, Mona Marshall, Mickie McGowan, Christopher Miller, Laraine Newman, Jan Rabson, Grace Rolek, Jeremy Shada, Will Shadley, Melissa Sturm, Ariel Winter</t>
        </is>
      </c>
      <c r="Q464" s="52" t="inlineStr">
        <is>
          <t>Christopher Miller, Phil Lord</t>
        </is>
      </c>
      <c r="R464" s="59" t="inlineStr">
        <is>
          <t>[{"Source": "Internet Movie Database", "Value": "6.9/10"}, {"Source": "Rotten Tomatoes", "Value": "85%"}, {"Source": "Metacritic", "Value": "66/100"}]</t>
        </is>
      </c>
      <c r="S464" s="60" t="inlineStr">
        <is>
          <t>242,988,466</t>
        </is>
      </c>
      <c r="T464" s="55" t="inlineStr">
        <is>
          <t>PG</t>
        </is>
      </c>
      <c r="U464" s="56" t="inlineStr">
        <is>
          <t>90</t>
        </is>
      </c>
      <c r="V464" s="57"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464" s="61" t="inlineStr">
        <is>
          <t>100,000,000</t>
        </is>
      </c>
      <c r="X464" s="35" t="n">
        <v>22794</v>
      </c>
      <c r="Y464" s="35" t="inlineStr">
        <is>
          <t>[109451, 13053, 15512, 5559, 530915, 38757, 25475, 7518, 36648, 12244, 22620, 872, 46195, 13060, 23566, 16866, 12222, 7443, 23398, 2284]</t>
        </is>
      </c>
      <c r="Z464" s="35" t="inlineStr">
        <is>
          <t>85%</t>
        </is>
      </c>
      <c r="AA464" s="35" t="inlineStr">
        <is>
          <t>6.9/10</t>
        </is>
      </c>
      <c r="AB464" s="35" t="inlineStr">
        <is>
          <t>66/100</t>
        </is>
      </c>
      <c r="AC464" s="35" t="inlineStr">
        <is>
          <t>https://www.youtube.com/embed/BPH0ct2oXBg</t>
        </is>
      </c>
      <c r="AD464" s="115" t="inlineStr">
        <is>
          <t>US</t>
        </is>
      </c>
      <c r="AE464" s="115" t="n">
        <v>1731215633548</v>
      </c>
    </row>
    <row r="465" ht="14.25" customHeight="1" s="142">
      <c r="A465" s="108" t="inlineStr">
        <is>
          <t>Santa Claus is Comin' to Town</t>
        </is>
      </c>
      <c r="B465" s="109" t="n">
        <v>80</v>
      </c>
      <c r="C465" s="110" t="inlineStr">
        <is>
          <t>Rankin/Bass</t>
        </is>
      </c>
      <c r="D465" s="28" t="n"/>
      <c r="E465" s="111" t="inlineStr">
        <is>
          <t>Animated</t>
        </is>
      </c>
      <c r="F465" s="126" t="inlineStr">
        <is>
          <t>Animagic</t>
        </is>
      </c>
      <c r="G465" s="31" t="inlineStr">
        <is>
          <t>Christmas</t>
        </is>
      </c>
      <c r="H465" s="32" t="n"/>
      <c r="I465" s="112" t="inlineStr">
        <is>
          <t>Rankin/Bass</t>
        </is>
      </c>
      <c r="J465" s="113" t="n">
        <v>1970</v>
      </c>
      <c r="K465" s="35">
        <f>ROW(K465)-1</f>
        <v/>
      </c>
      <c r="L465" s="115" t="b">
        <v>0</v>
      </c>
      <c r="M465" s="114" t="n"/>
      <c r="N465" s="37"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65" s="38" t="inlineStr">
        <is>
          <t>https://image.tmdb.org/t/p/w500/8BYZEKB0BQkbniS1WRzPaU38cmp.jpg</t>
        </is>
      </c>
      <c r="P465" s="39" t="inlineStr">
        <is>
          <t>Fred Astaire, Mickey Rooney, Keenan Wynn, Paul Frees, Robie Lester, Joan Gardner</t>
        </is>
      </c>
      <c r="Q465" s="40" t="inlineStr">
        <is>
          <t>Jules Bass, Arthur Rankin, Jr.</t>
        </is>
      </c>
      <c r="R465" s="41" t="inlineStr">
        <is>
          <t>[{"Source": "Internet Movie Database", "Value": "7.7/10"}, {"Source": "Rotten Tomatoes", "Value": "93%"}]</t>
        </is>
      </c>
      <c r="S465" s="89" t="inlineStr">
        <is>
          <t>0</t>
        </is>
      </c>
      <c r="T465" s="43" t="inlineStr">
        <is>
          <t>TV-G</t>
        </is>
      </c>
      <c r="U465" s="44" t="inlineStr">
        <is>
          <t>51</t>
        </is>
      </c>
      <c r="V465" s="45"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65" s="94" t="inlineStr">
        <is>
          <t>0</t>
        </is>
      </c>
      <c r="X465" s="35" t="n">
        <v>13400</v>
      </c>
      <c r="Y465" s="35" t="inlineStr">
        <is>
          <t>[13397, 34101, 27287, 140405, 40084, 50934, 147490, 33719, 18846, 13479, 13675, 27414, 2769, 5698, 242022, 30074, 13187, 13382, 11202, 1687]</t>
        </is>
      </c>
      <c r="Z465" s="35" t="inlineStr">
        <is>
          <t>93%</t>
        </is>
      </c>
      <c r="AA465" s="35" t="inlineStr">
        <is>
          <t>7.7/10</t>
        </is>
      </c>
      <c r="AB465" s="35" t="inlineStr">
        <is>
          <t>N/A</t>
        </is>
      </c>
      <c r="AC465" s="35" t="inlineStr">
        <is>
          <t>https://www.youtube.com/embed/c2qkv_RB9-o</t>
        </is>
      </c>
      <c r="AD465" s="115" t="inlineStr">
        <is>
          <t>US</t>
        </is>
      </c>
      <c r="AE465" s="115" t="n">
        <v>1731215633548</v>
      </c>
    </row>
    <row r="466" ht="14.25" customHeight="1" s="142">
      <c r="A466" s="108" t="inlineStr">
        <is>
          <t>Demon Slayer -Kimetsu no Yaiba- The Movie: Mugen Train</t>
        </is>
      </c>
      <c r="B466" s="109" t="n">
        <v>80</v>
      </c>
      <c r="C466" s="110" t="inlineStr">
        <is>
          <t>Demon Slayer</t>
        </is>
      </c>
      <c r="D466" s="28" t="n"/>
      <c r="E466" s="111" t="inlineStr">
        <is>
          <t>Animated</t>
        </is>
      </c>
      <c r="F466" s="126" t="inlineStr">
        <is>
          <t>Anime</t>
        </is>
      </c>
      <c r="G466" s="31" t="n"/>
      <c r="H466" s="32" t="n"/>
      <c r="I466" s="112" t="inlineStr">
        <is>
          <t>Toho</t>
        </is>
      </c>
      <c r="J466" s="113" t="n">
        <v>2020</v>
      </c>
      <c r="K466" s="35">
        <f>ROW(K466)-1</f>
        <v/>
      </c>
      <c r="L466" s="115" t="b">
        <v>0</v>
      </c>
      <c r="M466" s="114"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466"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466" s="50" t="inlineStr">
        <is>
          <t>https://image.tmdb.org/t/p/w500/h8Rb9gBr48ODIwYUttZNYeMWeUU.jpg</t>
        </is>
      </c>
      <c r="P466" s="51" t="inlineStr">
        <is>
          <t>Natsuki Hanae, Akari Kito, Hiro Shimono, Yoshitsugu Matsuoka, Satoshi Hino, Takahiro Sakurai, Katsuyuki Konishi, Saori Hayami, Kenichi Suzumura, Tomokazu Seki, Tomokazu Sugita, Toshiyuki Morikawa, Rina Sato, Shin-ichiro Miki, Houko Kuwashima, Kaede Hondo, You Taichi, Konomi Kohara, Aoi Koga, Rikiya Koyama, Megumi Toyoguchi, Junya Enoki, Mariya Ise, Daisuke Hirakawa, Akira Ishida, Jun Kasama, Sayaka Senbongi, Takuya Eguchi, Hibiku Yamamura, Yuya Hirose, Shinya Takahashi, Saeko Akiho, Shugo Nakamura, Mitsuki Nakae</t>
        </is>
      </c>
      <c r="Q466" s="52" t="inlineStr">
        <is>
          <t>Haruo Sotozaki</t>
        </is>
      </c>
      <c r="R466" s="53" t="inlineStr">
        <is>
          <t>[{"Source": "Internet Movie Database", "Value": "8.2/10"}, {"Source": "Metacritic", "Value": "72/100"}]</t>
        </is>
      </c>
      <c r="S466" s="54" t="inlineStr">
        <is>
          <t>507,119,058</t>
        </is>
      </c>
      <c r="T466" s="55" t="inlineStr">
        <is>
          <t>TV-MA</t>
        </is>
      </c>
      <c r="U466" s="56" t="inlineStr">
        <is>
          <t>117</t>
        </is>
      </c>
      <c r="V466" s="57" t="inlineStr">
        <is>
          <t>{"link": "https://www.themoviedb.org/movie/635302/watch?locale=CA", "flatrate": [{"logo_path": "/pgjz7bzfBq4nFDu8JJDLBoUVAX8.jpg", "provider_id": 1968, "provider_name": "Crunchyroll Amazon Channel", "display_priority": 12}, {"logo_path": "/fzN5Jok5Ig1eJ7gyNGoMhnLSCfh.jpg", "provider_id": 283, "provider_name": "Crunchyroll", "display_priority": 40}],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466" s="58" t="inlineStr">
        <is>
          <t>15,700,000</t>
        </is>
      </c>
      <c r="X466" s="35" t="n">
        <v>635302</v>
      </c>
      <c r="Y466" s="35" t="inlineStr">
        <is>
          <t>[802401, 820232, 1067282, 533514, 768744, 572154, 811948, 592350, 532067, 810693, 505262, 843241, 225745, 106378, 32516, 504253, 1311031, 602734, 551804, 667520]</t>
        </is>
      </c>
      <c r="Z466" s="35" t="inlineStr">
        <is>
          <t>N/A</t>
        </is>
      </c>
      <c r="AA466" s="35" t="inlineStr">
        <is>
          <t>8.2/10</t>
        </is>
      </c>
      <c r="AB466" s="35" t="inlineStr">
        <is>
          <t>72/100</t>
        </is>
      </c>
      <c r="AC466" s="35" t="inlineStr">
        <is>
          <t>https://www.youtube.com/embed/eLq-cX0BlGQ</t>
        </is>
      </c>
      <c r="AD466" s="35" t="inlineStr">
        <is>
          <t>JP</t>
        </is>
      </c>
      <c r="AE466" s="35" t="inlineStr">
        <is>
          <t>1733695088702</t>
        </is>
      </c>
    </row>
    <row r="467" ht="14.25" customHeight="1" s="142">
      <c r="A467" s="108" t="inlineStr">
        <is>
          <t>American Pie</t>
        </is>
      </c>
      <c r="B467" s="109" t="n">
        <v>80</v>
      </c>
      <c r="C467" s="110" t="inlineStr">
        <is>
          <t>American Pie</t>
        </is>
      </c>
      <c r="D467" s="28" t="n"/>
      <c r="E467" s="111" t="inlineStr">
        <is>
          <t>Comedy</t>
        </is>
      </c>
      <c r="F467" s="126" t="inlineStr">
        <is>
          <t>Teen</t>
        </is>
      </c>
      <c r="G467" s="31" t="n"/>
      <c r="H467" s="32" t="n"/>
      <c r="I467" s="112" t="inlineStr">
        <is>
          <t>Universal Pictures</t>
        </is>
      </c>
      <c r="J467" s="113" t="n">
        <v>1999</v>
      </c>
      <c r="K467" s="35">
        <f>ROW(K467)-1</f>
        <v/>
      </c>
      <c r="L467" s="115" t="b">
        <v>0</v>
      </c>
      <c r="M467" s="114"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67" s="49" t="inlineStr">
        <is>
          <t>At a high-school party, four friends find that losing their collective virginity isn't as easy as they had thought. But they still believe that they need to do so before college. To motivate themselves, they enter a pact to all "score" by their senior prom.</t>
        </is>
      </c>
      <c r="O467" s="50" t="inlineStr">
        <is>
          <t>https://image.tmdb.org/t/p/w500/n0nglZOU2uLMAwf1glc6dEWvojC.jpg</t>
        </is>
      </c>
      <c r="P467" s="51" t="inlineStr">
        <is>
          <t>Jason Biggs, Chris Klein, Thomas Ian Nicholas, Alyson Hannigan, Shannon Elizabeth, Tara Reid, Eddie Kaye Thomas, Seann William Scott, Eugene Levy, Natasha Lyonne, Mena Suvari, Jennifer Coolidge, Chris Owen, Eric Lively, Molly Cheek, Eli Marienthal, Tara Subkoff, Lawrence Pressman, Clyde Kusatsu, Christina Milian, Woody Schultz, Annika Hays, Eden Riegel, Justin Isfeld, John Cho, Alexandra Adi, Akuyoe Graham, Veronica Lauren, Monica McSwain, Fletcher Sheridan, Robyn Roth, Jamar Cargo, Sasha Barrese, Linda Gehringer, Ashton Dane, Katie Lansdale, Jay Rossi, James DeBello, Travis Cody Aimer, Mark Hoppus, Tom DeLonge, Scott Raynor, Daniel Spink, Clementine Ford, Amber Phillips, Casey Erklin, Hilary Angelo, Jasmine Stocken, Jillian Bach, David Kuhn, Dan Coronel, Pete Pallad, J.D. Doyle, Lito Coronel, Markus Botnick, Robby Murakami, Addison Krantz, Alex Nies, Roger Sewell, Donald J. Collins, Ryan Bates, Joe Park, Walter Toole, Travis Petraglia, Richard Schoenberg, Amon Button, Steven Hopkins, Peter McPartlin, Sean Elder, Sean Whitacre, Jon Mark Fabiano, Ian Televik, Joshua Mele, Gian Caputo, Garret Kellenberger, Timothy Sovay, Steven McAfoose, Kevin Tidgewell, Jesse Patterson, Jeff Schwartz, Chris Loudos, Lyle Tomlinson, Sami Atayan, Kurt Zimmerman, Tom Christian, Dustan Beitey, Chris McGnie, Tri C. Nguyen, Kirk Lamitie, Todd Samuel Parker, Casey Affleck, Chris Weitz, Crystal the Monkey, Jim Henry, Travis Barker, Jennifer Austin, Ingrid K. Behrens, Sheypan Draus, Mark-Eugene Garcia, Jami Philbrick, Marek Probosz, Marilyn Staley</t>
        </is>
      </c>
      <c r="Q467" s="52" t="inlineStr">
        <is>
          <t>Paul Weitz</t>
        </is>
      </c>
      <c r="R467" s="59" t="inlineStr">
        <is>
          <t>[{"Source": "Internet Movie Database", "Value": "7.0/10"}, {"Source": "Rotten Tomatoes", "Value": "62%"}, {"Source": "Metacritic", "Value": "58/100"}]</t>
        </is>
      </c>
      <c r="S467" s="54" t="inlineStr">
        <is>
          <t>235,483,004</t>
        </is>
      </c>
      <c r="T467" s="55" t="inlineStr">
        <is>
          <t>R</t>
        </is>
      </c>
      <c r="U467" s="56" t="inlineStr">
        <is>
          <t>95</t>
        </is>
      </c>
      <c r="V467" s="57"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467" s="58" t="inlineStr">
        <is>
          <t>11,000,000</t>
        </is>
      </c>
      <c r="X467" s="35" t="n">
        <v>2105</v>
      </c>
      <c r="Y467" s="35" t="inlineStr">
        <is>
          <t>[2770, 71552, 8273, 9342, 8277, 8274, 817, 26123, 8275, 4258, 22794, 1359, 11282, 44912, 20770, 564, 11397, 14, 42441, 3049]</t>
        </is>
      </c>
      <c r="Z467" s="35" t="inlineStr">
        <is>
          <t>62%</t>
        </is>
      </c>
      <c r="AA467" s="35" t="inlineStr">
        <is>
          <t>7.0/10</t>
        </is>
      </c>
      <c r="AB467" s="35" t="inlineStr">
        <is>
          <t>58/100</t>
        </is>
      </c>
      <c r="AC467" s="35" t="inlineStr">
        <is>
          <t>https://www.youtube.com/embed/YXd7ruWo9Gg</t>
        </is>
      </c>
      <c r="AD467" s="115" t="inlineStr">
        <is>
          <t>US</t>
        </is>
      </c>
      <c r="AE467" s="115" t="n">
        <v>1731215633548</v>
      </c>
    </row>
    <row r="468" ht="15.75" customHeight="1" s="142">
      <c r="A468" s="108" t="inlineStr">
        <is>
          <t>Peggy Sue Got Married</t>
        </is>
      </c>
      <c r="B468" s="109" t="n">
        <v>80</v>
      </c>
      <c r="C468" s="110" t="n"/>
      <c r="D468" s="28" t="n"/>
      <c r="E468" s="111" t="inlineStr">
        <is>
          <t>Fantasy</t>
        </is>
      </c>
      <c r="F468" s="126" t="inlineStr">
        <is>
          <t>Comedy</t>
        </is>
      </c>
      <c r="G468" s="31" t="n"/>
      <c r="H468" s="32" t="n"/>
      <c r="I468" s="112" t="inlineStr">
        <is>
          <t>TriStar Pictures</t>
        </is>
      </c>
      <c r="J468" s="113" t="n">
        <v>1986</v>
      </c>
      <c r="K468" s="35">
        <f>ROW(K468)-1</f>
        <v/>
      </c>
      <c r="L468" s="115" t="b">
        <v>0</v>
      </c>
      <c r="M468" s="114"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68" s="49" t="inlineStr">
        <is>
          <t>Peggy Sue faints at a high school reunion. When she wakes up she finds herself in her own past, just before she finished school.</t>
        </is>
      </c>
      <c r="O468" s="50" t="inlineStr">
        <is>
          <t>https://image.tmdb.org/t/p/w500/nhxj5XmhWeZbWH6LP8IRenyEjbt.jpg</t>
        </is>
      </c>
      <c r="P468" s="51" t="inlineStr">
        <is>
          <t>Kathleen Turner, Nicolas Cage, Barry Miller, Catherine Hicks, Joan Allen, Kevin J. O'Connor, Jim Carrey, Lisa Jane Persky, Lucinda Jenney, Wil Shriner, Barbara Harris, Don Murray, Sofia Coppola, Maureen O'Sullivan, Leon Ames, Randy Bourne, Helen Hunt, Don Stark, Marshall Crenshaw, Chris Donato, Robert Crenshaw, Tom Teeley, Graham Maby, Ken Grantham, Sigrid Wurschmidt, Glenn Withrow, Harry Basil, John Carradine, Sachi Parker, Vivien Straus, Morgan Upton, Lewis Leibovich, Bill Bonham, Joe Lerer, Barbara Oliver, Martin Scott, Marcus Scott, Carl Lockett, Tony Saunders, Vincent Lars, Larry E. Vann, Lawrence Menkin, Daniel R. Suhart, Leslie Hilsinger, Al Nalbandian, Dan Leegant, Ron Cook, Mary Leichtling, Harrod Blank, Anna Ferguson</t>
        </is>
      </c>
      <c r="Q468" s="52" t="inlineStr">
        <is>
          <t>Francis Ford Coppola</t>
        </is>
      </c>
      <c r="R468" s="53" t="inlineStr">
        <is>
          <t>[{"Source": "Internet Movie Database", "Value": "6.4/10"}, {"Source": "Rotten Tomatoes", "Value": "88%"}, {"Source": "Metacritic", "Value": "75/100"}]</t>
        </is>
      </c>
      <c r="S468" s="54" t="inlineStr">
        <is>
          <t>41,382,841</t>
        </is>
      </c>
      <c r="T468" s="55" t="inlineStr">
        <is>
          <t>PG-13</t>
        </is>
      </c>
      <c r="U468" s="56" t="inlineStr">
        <is>
          <t>103</t>
        </is>
      </c>
      <c r="V468" s="57"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8" s="58" t="inlineStr">
        <is>
          <t>18,000,000</t>
        </is>
      </c>
      <c r="X468" s="35" t="n">
        <v>10013</v>
      </c>
      <c r="Y468" s="35" t="inlineStr">
        <is>
          <t>[11038, 64687, 83105, 14334, 62001, 44134, 43306, 2148, 28503, 36349, 23719, 599777, 58189, 6470, 12518, 9710, 13597, 13339, 19064, 31906]</t>
        </is>
      </c>
      <c r="Z468" s="35" t="inlineStr">
        <is>
          <t>88%</t>
        </is>
      </c>
      <c r="AA468" s="35" t="inlineStr">
        <is>
          <t>6.4/10</t>
        </is>
      </c>
      <c r="AB468" s="35" t="inlineStr">
        <is>
          <t>75/100</t>
        </is>
      </c>
      <c r="AC468" s="35" t="inlineStr">
        <is>
          <t>https://www.youtube.com/embed/091_NXuANgg</t>
        </is>
      </c>
      <c r="AD468" s="115" t="inlineStr">
        <is>
          <t>US</t>
        </is>
      </c>
      <c r="AE468" s="115" t="n">
        <v>1731215633548</v>
      </c>
    </row>
    <row r="469" ht="14.25" customHeight="1" s="142">
      <c r="A469" s="108" t="inlineStr">
        <is>
          <t>Twisters</t>
        </is>
      </c>
      <c r="B469" s="109" t="n">
        <v>80</v>
      </c>
      <c r="C469" s="110" t="inlineStr">
        <is>
          <t>Twister</t>
        </is>
      </c>
      <c r="D469" s="28" t="n"/>
      <c r="E469" s="111" t="inlineStr">
        <is>
          <t>Action</t>
        </is>
      </c>
      <c r="F469" s="126" t="inlineStr">
        <is>
          <t>Thriller</t>
        </is>
      </c>
      <c r="G469" s="31" t="n"/>
      <c r="H469" s="32" t="n"/>
      <c r="I469" s="112" t="inlineStr">
        <is>
          <t>Universal Pictures</t>
        </is>
      </c>
      <c r="J469" s="113" t="n">
        <v>2024</v>
      </c>
      <c r="K469" s="35">
        <f>ROW(K469)-1</f>
        <v/>
      </c>
      <c r="L469" s="115" t="b">
        <v>0</v>
      </c>
      <c r="M469" s="114"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469" s="80"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469" s="81" t="inlineStr">
        <is>
          <t>https://image.tmdb.org/t/p/w500/pjnD08FlMAIXsfOLKQbvmO0f0MD.jpg</t>
        </is>
      </c>
      <c r="P469" s="82" t="inlineStr">
        <is>
          <t>Daisy Edgar-Jones, Glen Powell, Anthony Ramos, Brandon Perea, Maura Tierney, Harry Hadden-Paton, Sasha Lane, Daryl McCormack, Kiernan Shipka, Nik Dodani, David Corenswet, Tunde Adebimpe, Katy O'Brian, David Born, Paul Scheer, Laura Poe, Austin Bullock, Stephen Oyoung, Alex Kingi, Chris Adrien, Samantha Ireland, Aila Grey, Jeff Swearingen, James Paxton, Lily Smith, Randy Ballard, Ashley Moss, Mike Morgan, Emily Sutton, Julie Oliver-Touchstone, Austin Brooks, Darryl Cox, Douglas Seok, Ben Snow, Ashley Jay Sandberg, Clay Edward Jones, Victoria Angelina Cruz, Ben Scott, Elizabeth Ann Townsend, Capri O'Neill, Livia Chung, Chris Zurcher, Maxim Helmerich, Ken Pomeroy, James McAlister, Damien Lodes, Jennifer Rader, Shaun Maher, Tyler Kijac, Daniel Fortman, Kaden Wittig</t>
        </is>
      </c>
      <c r="Q469" s="83" t="inlineStr">
        <is>
          <t>Lee Isaac Chung</t>
        </is>
      </c>
      <c r="R469" s="84" t="inlineStr">
        <is>
          <t>[{"Source": "Internet Movie Database", "Value": "6.5/10"}, {"Source": "Rotten Tomatoes", "Value": "75%"}, {"Source": "Metacritic", "Value": "65/100"}]</t>
        </is>
      </c>
      <c r="S469" s="99" t="inlineStr">
        <is>
          <t>372,262,265</t>
        </is>
      </c>
      <c r="T469" s="86" t="inlineStr">
        <is>
          <t>PG-13</t>
        </is>
      </c>
      <c r="U469" s="87" t="inlineStr">
        <is>
          <t>123</t>
        </is>
      </c>
      <c r="V469" s="88" t="inlineStr">
        <is>
          <t>{"link": "https://www.themoviedb.org/movie/718821-twisters/watch?locale=CA",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469" s="100" t="inlineStr">
        <is>
          <t>155,000,000</t>
        </is>
      </c>
      <c r="X469" s="35" t="n">
        <v>718821</v>
      </c>
      <c r="Y469" s="35" t="inlineStr">
        <is>
          <t>[704239, 956842, 1032823, 1094138, 533535, 762441, 664, 1226578, 573435, 1059064, 945961, 1008953, 653346, 1281826, 1022789, 1216191, 1214509, 519182, 365177, 1079091]</t>
        </is>
      </c>
      <c r="Z469" s="35" t="inlineStr">
        <is>
          <t>75%</t>
        </is>
      </c>
      <c r="AA469" s="35" t="inlineStr">
        <is>
          <t>6.5/10</t>
        </is>
      </c>
      <c r="AB469" s="35" t="inlineStr">
        <is>
          <t>65/100</t>
        </is>
      </c>
      <c r="AC469" s="35" t="inlineStr">
        <is>
          <t>https://www.youtube.com/embed/AZbEi95SuMg</t>
        </is>
      </c>
      <c r="AD469" s="115" t="inlineStr">
        <is>
          <t>US</t>
        </is>
      </c>
      <c r="AE469" s="115" t="inlineStr">
        <is>
          <t>1738625470155</t>
        </is>
      </c>
    </row>
    <row r="470" ht="14.25" customHeight="1" s="142">
      <c r="A470" s="108" t="inlineStr">
        <is>
          <t>I Want You Back</t>
        </is>
      </c>
      <c r="B470" s="109" t="n">
        <v>80</v>
      </c>
      <c r="C470" s="110" t="n"/>
      <c r="D470" s="28" t="n"/>
      <c r="E470" s="111" t="inlineStr">
        <is>
          <t>RomCom</t>
        </is>
      </c>
      <c r="F470" s="126" t="n"/>
      <c r="G470" s="31" t="n"/>
      <c r="H470" s="32" t="inlineStr">
        <is>
          <t>Amazon Prime</t>
        </is>
      </c>
      <c r="I470" s="112" t="inlineStr">
        <is>
          <t>Amazon MGM Studios</t>
        </is>
      </c>
      <c r="J470" s="113" t="n">
        <v>2022</v>
      </c>
      <c r="K470" s="35">
        <f>ROW(K470)-1</f>
        <v/>
      </c>
      <c r="L470" s="115" t="b">
        <v>0</v>
      </c>
      <c r="M470" s="114" t="n"/>
      <c r="N470" s="37"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70" s="38" t="inlineStr">
        <is>
          <t>https://image.tmdb.org/t/p/w500/AtCGLuDaft5PuELnxaFJf2gxbBd.jpg</t>
        </is>
      </c>
      <c r="P470" s="39" t="inlineStr">
        <is>
          <t>Charlie Day, Jenny Slate, Scott Eastwood, Gina Rodriguez, Manny Jacinto, Clark Backo, Luke David Blumm, Mason Gooding, Dylan Gelula, Isabel May, Pete Davidson, Giselle Torres, Quinn Cooke, Claudia Rocafort, Kysen Acevedo, Jami Gertz, Lauren Halperin, Thy Bui, Braxton Alexander, Betsy Sligh, Franco Castan, Jessi Goei, Saya Watkins, Manny Magnus, Marco Schittone, Polly Craig, Lynne Ashe, Yannis Kitas, Ben McKenzie, Spencer Murrill, Austin Seifert, Kenneth Rouché, Ava Ann Gale, Chloe Camp, Linda D Gaines, Julian Williams</t>
        </is>
      </c>
      <c r="Q470" s="40" t="inlineStr">
        <is>
          <t>Jason Orley</t>
        </is>
      </c>
      <c r="R470" s="41" t="inlineStr">
        <is>
          <t>[{"Source": "Internet Movie Database", "Value": "6.5/10"}, {"Source": "Rotten Tomatoes", "Value": "87%"}, {"Source": "Metacritic", "Value": "62/100"}]</t>
        </is>
      </c>
      <c r="S470" s="89" t="inlineStr">
        <is>
          <t>0</t>
        </is>
      </c>
      <c r="T470" s="43" t="inlineStr">
        <is>
          <t>R</t>
        </is>
      </c>
      <c r="U470" s="44" t="inlineStr">
        <is>
          <t>117</t>
        </is>
      </c>
      <c r="V470" s="45" t="inlineStr">
        <is>
          <t>{"link": "https://www.themoviedb.org/movie/680860-i-want-you-back/watch?locale=CA",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470" s="94" t="inlineStr">
        <is>
          <t>0</t>
        </is>
      </c>
      <c r="X470" s="35" t="n">
        <v>680860</v>
      </c>
      <c r="Y470" s="35" t="inlineStr">
        <is>
          <t>[892216, 959130, 778970, 543915, 132, 793147, 525428, 5767, 929477, 579051, 845404, 726916, 208763, 829503, 11485, 1017633, 1492, 703451, 5279, 80591]</t>
        </is>
      </c>
      <c r="Z470" s="35" t="inlineStr">
        <is>
          <t>87%</t>
        </is>
      </c>
      <c r="AA470" s="35" t="inlineStr">
        <is>
          <t>6.5/10</t>
        </is>
      </c>
      <c r="AB470" s="35" t="inlineStr">
        <is>
          <t>62/100</t>
        </is>
      </c>
      <c r="AC470" s="35" t="inlineStr">
        <is>
          <t>https://www.youtube.com/embed/o31abr8E0qU</t>
        </is>
      </c>
      <c r="AD470" s="115" t="inlineStr">
        <is>
          <t>US</t>
        </is>
      </c>
      <c r="AE470" s="115" t="n">
        <v>1731215633548</v>
      </c>
    </row>
    <row r="471" ht="14.25" customHeight="1" s="142">
      <c r="A471" s="108" t="inlineStr">
        <is>
          <t>May December</t>
        </is>
      </c>
      <c r="B471" s="109" t="n">
        <v>80</v>
      </c>
      <c r="C471" s="110" t="n"/>
      <c r="D471" s="28" t="n"/>
      <c r="E471" s="111" t="inlineStr">
        <is>
          <t>Drama</t>
        </is>
      </c>
      <c r="F471" s="126" t="n"/>
      <c r="G471" s="31" t="n"/>
      <c r="H471" s="32" t="inlineStr">
        <is>
          <t>Netflix</t>
        </is>
      </c>
      <c r="I471" s="112" t="inlineStr">
        <is>
          <t>Netflix</t>
        </is>
      </c>
      <c r="J471" s="113" t="n">
        <v>2023</v>
      </c>
      <c r="K471" s="35">
        <f>ROW(K471)-1</f>
        <v/>
      </c>
      <c r="L471" s="115" t="b">
        <v>0</v>
      </c>
      <c r="M471" s="114"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71" s="37" t="inlineStr">
        <is>
          <t>Twenty years after their notorious tabloid romance gripped the nation, a married couple buckles under the pressure when an actress arrives to do research for a film about their past.</t>
        </is>
      </c>
      <c r="O471" s="38" t="inlineStr">
        <is>
          <t>https://image.tmdb.org/t/p/w500/yibtHDMO70RueiEmtrcJeTiiHFo.jpg</t>
        </is>
      </c>
      <c r="P471" s="39" t="inlineStr">
        <is>
          <t>Natalie Portman, Julianne Moore, Charles Melton, Cory Michael Smith, Elizabeth Yu, Gabriel Chung, Piper Curda, D.W. Moffett, Chris Tenzis, Andrea Frankle, Mikenzie Taylor, Jocelyn Shelfo, Mike Lopez, Joan Reilly, Charles Green, Christopher Nguyen, Adam Woods, Lawrence Arancio, Kelvin Han Yee, Julie Ivey, Drew Scheid, Fatou Jackson, Hans Obma, Allie McCulloch, Evan Zhu, Hailey Wist, James R Williams, Rocky Davis, Hope Regina McElveen, Derrick Butler, Zachary Branch</t>
        </is>
      </c>
      <c r="Q471" s="40" t="inlineStr">
        <is>
          <t>Todd Haynes</t>
        </is>
      </c>
      <c r="R471" s="41" t="inlineStr">
        <is>
          <t>[{"Source": "Internet Movie Database", "Value": "6.8/10"}, {"Source": "Rotten Tomatoes", "Value": "91%"}, {"Source": "Metacritic", "Value": "86/100"}]</t>
        </is>
      </c>
      <c r="S471" s="42" t="inlineStr">
        <is>
          <t>4,232,370</t>
        </is>
      </c>
      <c r="T471" s="43" t="inlineStr">
        <is>
          <t>R</t>
        </is>
      </c>
      <c r="U471" s="44" t="inlineStr">
        <is>
          <t>117</t>
        </is>
      </c>
      <c r="V471" s="45"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110}]}</t>
        </is>
      </c>
      <c r="W471" s="46" t="inlineStr">
        <is>
          <t>20,000,000</t>
        </is>
      </c>
      <c r="X471" s="35" t="n">
        <v>839369</v>
      </c>
      <c r="Y471" s="35" t="inlineStr">
        <is>
          <t>[869886, 855263, 915935, 1084066, 986054, 1058616, 840430, 1056360, 1045842, 1005972, 995749, 1136423, 9797, 1168806, 1185743, 970948, 11184, 21531, 1028550, 995408]</t>
        </is>
      </c>
      <c r="Z471" s="35" t="inlineStr">
        <is>
          <t>91%</t>
        </is>
      </c>
      <c r="AA471" s="35" t="inlineStr">
        <is>
          <t>6.8/10</t>
        </is>
      </c>
      <c r="AB471" s="35" t="inlineStr">
        <is>
          <t>86/100</t>
        </is>
      </c>
      <c r="AC471" s="35" t="inlineStr">
        <is>
          <t>https://www.youtube.com/embed/8z3JaevxEMA</t>
        </is>
      </c>
      <c r="AD471" s="115" t="inlineStr">
        <is>
          <t>US</t>
        </is>
      </c>
      <c r="AE471" s="115" t="n">
        <v>1731215633548</v>
      </c>
    </row>
    <row r="472" ht="14.25" customHeight="1" s="142">
      <c r="A472" s="108" t="inlineStr">
        <is>
          <t>Isle of Dogs</t>
        </is>
      </c>
      <c r="B472" s="109" t="n">
        <v>80</v>
      </c>
      <c r="C472" s="110" t="n"/>
      <c r="D472" s="28" t="n"/>
      <c r="E472" s="111" t="inlineStr">
        <is>
          <t>Animated</t>
        </is>
      </c>
      <c r="F472" s="126" t="inlineStr">
        <is>
          <t>Stop-Motion</t>
        </is>
      </c>
      <c r="G472" s="31" t="n"/>
      <c r="H472" s="32" t="n"/>
      <c r="I472" s="112" t="inlineStr">
        <is>
          <t>20th Century Studios</t>
        </is>
      </c>
      <c r="J472" s="113" t="n">
        <v>2018</v>
      </c>
      <c r="K472" s="35">
        <f>ROW(K472)-1</f>
        <v/>
      </c>
      <c r="L472" s="115" t="b">
        <v>0</v>
      </c>
      <c r="M472" s="114" t="n"/>
      <c r="N472" s="37" t="inlineStr">
        <is>
          <t>In the future, an outbreak of canine flu leads the mayor of a Japanese city to banish all dogs to an island used as a garbage dump. The outcasts must soon embark on an epic journey when a 12-year-old boy arrives on the island to find his beloved pet.</t>
        </is>
      </c>
      <c r="O472" s="38" t="inlineStr">
        <is>
          <t>https://image.tmdb.org/t/p/w500/c0nUX6Q1ZB0P2t1Jo6EeFSVnOGQ.jpg</t>
        </is>
      </c>
      <c r="P472" s="39" t="inlineStr">
        <is>
          <t>Bryan Cranston, Koyu Rankin, Bob Balaban, Edward Norton, Bill Murray, Jeff Goldblum, Kunichi Nomura, Fisher Stevens, Akira Takayama, Greta Gerwig, Ken Watanabe, Frances McDormand, Nijiro Murakami, Harvey Keitel, Liev Schreiber, Scarlett Johansson, Tilda Swinton, Akira Ito, F. Murray Abraham, Courtney B. Vance, Yoko Ono, Mari Natsuki, Yojiro Noda, Frank Wood, Roman Coppola, Anjelica Huston, Kara Hayward, Satoshi Yamazaki, Gen Ueda, Ryuhei Matsuda, Jun Takahashi, Edward Bursch, Luli Shioi, Erica Dorn, Chinami Narikawa, Chris Benz, Alex Orman, J. Wurster, Jake Ryan, Takayuki Yamada, Kozue Akimoto, Shota Matsuda, Kiyotaka Mizukoshi, Elaiza Ikeda, Ryuhei Nakadai, Shin Mononobe, Ikunosuke, Taichi Kodama, Karin Okoso</t>
        </is>
      </c>
      <c r="Q472" s="40" t="inlineStr">
        <is>
          <t>Wes Anderson</t>
        </is>
      </c>
      <c r="R472" s="41" t="inlineStr">
        <is>
          <t>[{"Source": "Internet Movie Database", "Value": "7.8/10"}, {"Source": "Rotten Tomatoes", "Value": "90%"}, {"Source": "Metacritic", "Value": "82/100"}]</t>
        </is>
      </c>
      <c r="S472" s="42" t="inlineStr">
        <is>
          <t>64,337,744</t>
        </is>
      </c>
      <c r="T472" s="43" t="inlineStr">
        <is>
          <t>PG-13</t>
        </is>
      </c>
      <c r="U472" s="44" t="inlineStr">
        <is>
          <t>101</t>
        </is>
      </c>
      <c r="V472" s="45" t="inlineStr">
        <is>
          <t>{"link": "https://www.themoviedb.org/movie/399174-isle-of-dogs/watch?locale=CA",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2" s="46" t="inlineStr">
        <is>
          <t>62,770,198</t>
        </is>
      </c>
      <c r="X472" s="35" t="n">
        <v>399174</v>
      </c>
      <c r="Y472" s="35" t="inlineStr">
        <is>
          <t>[10315, 9428, 426426, 4538, 83666, 400617, 333339, 120467, 387592, 520736, 404368, 537996, 542178, 421, 400579, 11545, 260513, 445571, 447332, 425336]</t>
        </is>
      </c>
      <c r="Z472" s="35" t="inlineStr">
        <is>
          <t>90%</t>
        </is>
      </c>
      <c r="AA472" s="35" t="inlineStr">
        <is>
          <t>7.8/10</t>
        </is>
      </c>
      <c r="AB472" s="35" t="inlineStr">
        <is>
          <t>82/100</t>
        </is>
      </c>
      <c r="AC472" s="35" t="inlineStr">
        <is>
          <t>https://www.youtube.com/embed/dt__kig8PVU</t>
        </is>
      </c>
      <c r="AD472" s="115" t="inlineStr">
        <is>
          <t>US</t>
        </is>
      </c>
      <c r="AE472" s="115" t="n">
        <v>1731215633548</v>
      </c>
    </row>
    <row r="473" ht="14.25" customHeight="1" s="142">
      <c r="A473" s="108" t="inlineStr">
        <is>
          <t>Heretic</t>
        </is>
      </c>
      <c r="B473" s="109" t="n">
        <v>80</v>
      </c>
      <c r="C473" s="110" t="n"/>
      <c r="D473" s="28" t="n"/>
      <c r="E473" s="111" t="inlineStr">
        <is>
          <t>Horror</t>
        </is>
      </c>
      <c r="F473" s="126" t="n"/>
      <c r="G473" s="31" t="n"/>
      <c r="H473" s="32" t="n"/>
      <c r="I473" s="112" t="inlineStr">
        <is>
          <t>A24</t>
        </is>
      </c>
      <c r="J473" s="113" t="n">
        <v>2024</v>
      </c>
      <c r="K473" s="35">
        <f>ROW(K473)-1</f>
        <v/>
      </c>
      <c r="L473" s="115" t="b">
        <v>0</v>
      </c>
      <c r="M473" s="114"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473" s="37" t="inlineStr">
        <is>
          <t>Two young missionaries are forced to prove their faith when they knock on the wrong door and are greeted by a diabolical Mr. Reed, becoming ensnared in his deadly game of cat-and-mouse.</t>
        </is>
      </c>
      <c r="O473" s="38" t="inlineStr">
        <is>
          <t>https://image.tmdb.org/t/p/w500/fr96XzlzsONrQrGfdLMiwtQjott.jpg</t>
        </is>
      </c>
      <c r="P473" s="39" t="inlineStr">
        <is>
          <t>Hugh Grant, Sophie Thatcher, Chloe East, Topher Grace, Elle Young, Julie Lynn-Mortensen, Haylie Hansen, Elle McKinnon, Hanna Huffman, Anesha Bailey, Miguel Castillo, Stephanie Lavigne, Wendy Gorling, River Codack, Carolyn Adair</t>
        </is>
      </c>
      <c r="Q473" s="40" t="inlineStr">
        <is>
          <t>Scott Beck, Bryan Woods</t>
        </is>
      </c>
      <c r="R473" s="41" t="inlineStr">
        <is>
          <t>[{"Source": "Internet Movie Database", "Value": "7.0/10"}, {"Source": "Rotten Tomatoes", "Value": "91%"}, {"Source": "Metacritic", "Value": "71/100"}]</t>
        </is>
      </c>
      <c r="S473" s="42" t="inlineStr">
        <is>
          <t>51,913,394</t>
        </is>
      </c>
      <c r="T473" s="43" t="inlineStr">
        <is>
          <t>R</t>
        </is>
      </c>
      <c r="U473" s="44" t="inlineStr">
        <is>
          <t>111</t>
        </is>
      </c>
      <c r="V473" s="45" t="inlineStr">
        <is>
          <t>{"link": "https://www.themoviedb.org/movie/1138194-heretic/watch?locale=CA",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473" s="46" t="inlineStr">
        <is>
          <t>10,000,000</t>
        </is>
      </c>
      <c r="X473" s="35" t="n">
        <v>1138194</v>
      </c>
      <c r="Y473" s="35" t="inlineStr">
        <is>
          <t>[426063, 1005331, 1064213, 1038263, 729854, 1106739, 1100782, 558449, 1013850, 845781, 402431, 974576, 1029281, 539972, 1140535, 933260, 1244492, 843416, 1047020, 977294]</t>
        </is>
      </c>
      <c r="Z473" s="35" t="inlineStr">
        <is>
          <t>91%</t>
        </is>
      </c>
      <c r="AA473" s="35" t="inlineStr">
        <is>
          <t>7.0/10</t>
        </is>
      </c>
      <c r="AB473" s="35" t="inlineStr">
        <is>
          <t>71/100</t>
        </is>
      </c>
      <c r="AC473" s="35" t="inlineStr">
        <is>
          <t>https://www.youtube.com/embed/jpWUOxRozZg</t>
        </is>
      </c>
      <c r="AD473" s="115" t="inlineStr">
        <is>
          <t>US</t>
        </is>
      </c>
      <c r="AE473" s="115" t="inlineStr">
        <is>
          <t>1742231022177</t>
        </is>
      </c>
    </row>
    <row r="474" ht="14.25" customHeight="1" s="142">
      <c r="A474" s="108" t="inlineStr">
        <is>
          <t>Love and Monsters</t>
        </is>
      </c>
      <c r="B474" s="109" t="n">
        <v>80</v>
      </c>
      <c r="C474" s="110" t="n"/>
      <c r="D474" s="28" t="n"/>
      <c r="E474" s="111" t="inlineStr">
        <is>
          <t>Adventure</t>
        </is>
      </c>
      <c r="F474" s="126" t="inlineStr">
        <is>
          <t>Action</t>
        </is>
      </c>
      <c r="G474" s="31" t="n"/>
      <c r="H474" s="32" t="n"/>
      <c r="I474" s="112" t="inlineStr">
        <is>
          <t>Paramount Pictures</t>
        </is>
      </c>
      <c r="J474" s="113" t="n">
        <v>2020</v>
      </c>
      <c r="K474" s="35">
        <f>ROW(K474)-1</f>
        <v/>
      </c>
      <c r="L474" s="115" t="b">
        <v>0</v>
      </c>
      <c r="M474" s="114" t="n"/>
      <c r="N474" s="3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74" s="38" t="inlineStr">
        <is>
          <t>https://image.tmdb.org/t/p/w500/718NnyxyQuBQcGWt9sdelA1Zc3h.jpg</t>
        </is>
      </c>
      <c r="P474" s="39" t="inlineStr">
        <is>
          <t>Dylan O'Brien, Jessica Henwick, Michael Rooker, Dan Ewing, Ariana Greenblatt, Ellen Hollman, Tre Hale, Pacharo Mzembe, Senie Priti, Amali Golden, Te Kohe Tuhaka, Tasneem Roc, Thomas Campbell, Joel Pierce, Melanie Zanetti, Bruce Spence, Hazel Phillips, Miriama Smith, Andrew Buchanan, Tandi Wright, Damien Garvey, Julia Johnson, Ariu Lang Sio, Donnie Baxter, Helen Howard, Larry Cedar, Tonia Renee Hammerich, Keiichi Enomoto, Braden Lewis, Hero, Dodge</t>
        </is>
      </c>
      <c r="Q474" s="40" t="inlineStr">
        <is>
          <t>Michael Matthews</t>
        </is>
      </c>
      <c r="R474" s="41" t="inlineStr">
        <is>
          <t>[{"Source": "Internet Movie Database", "Value": "6.9/10"}, {"Source": "Rotten Tomatoes", "Value": "94%"}, {"Source": "Metacritic", "Value": "63/100"}]</t>
        </is>
      </c>
      <c r="S474" s="42" t="inlineStr">
        <is>
          <t>1,122,066</t>
        </is>
      </c>
      <c r="T474" s="43" t="inlineStr">
        <is>
          <t>PG-13</t>
        </is>
      </c>
      <c r="U474" s="44" t="inlineStr">
        <is>
          <t>109</t>
        </is>
      </c>
      <c r="V474" s="45"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110}]}</t>
        </is>
      </c>
      <c r="W474" s="46" t="inlineStr">
        <is>
          <t>30,000,000</t>
        </is>
      </c>
      <c r="X474" s="35" t="n">
        <v>590223</v>
      </c>
      <c r="Y474" s="35" t="inlineStr">
        <is>
          <t>[785539, 559581, 715978, 531219, 340102, 615678, 787428, 652004, 801058, 806643, 200727, 501929, 412656, 699102, 347754, 631060, 520663, 528085, 503736, 513310]</t>
        </is>
      </c>
      <c r="Z474" s="35" t="inlineStr">
        <is>
          <t>94%</t>
        </is>
      </c>
      <c r="AA474" s="35" t="inlineStr">
        <is>
          <t>6.9/10</t>
        </is>
      </c>
      <c r="AB474" s="35" t="inlineStr">
        <is>
          <t>63/100</t>
        </is>
      </c>
      <c r="AC474" s="35" t="inlineStr">
        <is>
          <t>https://www.youtube.com/embed/DdIHtymX_Fc</t>
        </is>
      </c>
      <c r="AD474" s="115" t="inlineStr">
        <is>
          <t>US</t>
        </is>
      </c>
      <c r="AE474" s="115" t="n">
        <v>1731215633548</v>
      </c>
    </row>
    <row r="475" ht="14.25" customHeight="1" s="142">
      <c r="A475" s="108" t="inlineStr">
        <is>
          <t>Lady and the Tramp</t>
        </is>
      </c>
      <c r="B475" s="109" t="n">
        <v>80</v>
      </c>
      <c r="C475" s="110" t="inlineStr">
        <is>
          <t>Disney Animation</t>
        </is>
      </c>
      <c r="D475" s="28" t="n"/>
      <c r="E475" s="111" t="inlineStr">
        <is>
          <t>Animated</t>
        </is>
      </c>
      <c r="F475" s="126" t="n"/>
      <c r="G475" s="31" t="n"/>
      <c r="H475" s="32" t="n"/>
      <c r="I475" s="112" t="inlineStr">
        <is>
          <t>Disney</t>
        </is>
      </c>
      <c r="J475" s="113" t="n">
        <v>1955</v>
      </c>
      <c r="K475" s="35">
        <f>ROW(K475)-1</f>
        <v/>
      </c>
      <c r="L475" s="115" t="b">
        <v>0</v>
      </c>
      <c r="M475" s="114" t="n"/>
      <c r="N475" s="37" t="inlineStr">
        <is>
          <t>Lady, a golden cocker spaniel, meets up with a mongrel dog who calls himself the Tramp. He is obviously from the wrong side of town, but happenings at Lady's home make her decide to travel with him for a while.</t>
        </is>
      </c>
      <c r="O475" s="38" t="inlineStr">
        <is>
          <t>https://image.tmdb.org/t/p/w500/340NcWz9SQXWQyf4oicMxjbrLOb.jpg</t>
        </is>
      </c>
      <c r="P475" s="39" t="inlineStr">
        <is>
          <t>Barbara Luddy, Larry Roberts, Peggy Lee, Bill Thompson, Bill Baucom, Stan Freberg, Verna Felton, Alan Reed, George Givot, Dal McKennon, Lee Millar, Thurl Ravenscroft</t>
        </is>
      </c>
      <c r="Q475" s="40" t="inlineStr">
        <is>
          <t>Clyde Geronimi, Wilfred Jackson, Hamilton Luske</t>
        </is>
      </c>
      <c r="R475" s="41" t="inlineStr">
        <is>
          <t>[{"Source": "Internet Movie Database", "Value": "7.3/10"}, {"Source": "Rotten Tomatoes", "Value": "93%"}, {"Source": "Metacritic", "Value": "78/100"}]</t>
        </is>
      </c>
      <c r="S475" s="42" t="inlineStr">
        <is>
          <t>36,359,037</t>
        </is>
      </c>
      <c r="T475" s="43" t="inlineStr">
        <is>
          <t>G</t>
        </is>
      </c>
      <c r="U475" s="44" t="inlineStr">
        <is>
          <t>76</t>
        </is>
      </c>
      <c r="V475" s="45" t="inlineStr">
        <is>
          <t>{"link": "https://www.themoviedb.org/movie/10340-lady-and-the-tramp/watch?locale=CA",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5" s="46" t="inlineStr">
        <is>
          <t>4,000,000</t>
        </is>
      </c>
      <c r="X475" s="35" t="n">
        <v>10340</v>
      </c>
      <c r="Y475" s="35" t="inlineStr">
        <is>
          <t>[18269, 10882, 11360, 12230, 10693, 12092, 3170, 512895, 10112, 10545, 10895, 10948, 9325, 11544, 37135, 408, 11886, 11224, 10530, 10198]</t>
        </is>
      </c>
      <c r="Z475" s="35" t="inlineStr">
        <is>
          <t>93%</t>
        </is>
      </c>
      <c r="AA475" s="35" t="inlineStr">
        <is>
          <t>7.3/10</t>
        </is>
      </c>
      <c r="AB475" s="35" t="inlineStr">
        <is>
          <t>78/100</t>
        </is>
      </c>
      <c r="AC475" s="35" t="inlineStr">
        <is>
          <t>https://www.youtube.com/embed/SAoLpLXvGN0</t>
        </is>
      </c>
      <c r="AD475" s="115" t="inlineStr">
        <is>
          <t>US</t>
        </is>
      </c>
      <c r="AE475" s="115" t="n">
        <v>1731215633548</v>
      </c>
    </row>
    <row r="476" ht="14.25" customHeight="1" s="142">
      <c r="A476" s="108" t="inlineStr">
        <is>
          <t>Plus One</t>
        </is>
      </c>
      <c r="B476" s="109" t="n">
        <v>80</v>
      </c>
      <c r="C476" s="110" t="n"/>
      <c r="D476" s="28" t="n"/>
      <c r="E476" s="111" t="inlineStr">
        <is>
          <t>RomCom</t>
        </is>
      </c>
      <c r="F476" s="126" t="n"/>
      <c r="G476" s="31" t="n"/>
      <c r="H476" s="32" t="n"/>
      <c r="I476" s="112" t="inlineStr">
        <is>
          <t>RLJ Entertainment</t>
        </is>
      </c>
      <c r="J476" s="113" t="n">
        <v>2019</v>
      </c>
      <c r="K476" s="35">
        <f>ROW(K476)-1</f>
        <v/>
      </c>
      <c r="L476" s="115" t="b">
        <v>0</v>
      </c>
      <c r="M476" s="114"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476" s="37" t="inlineStr">
        <is>
          <t>Longtime single friends Ben and Alice agree to be each other's respective plus one at every wedding they're invited to during a busy summer of wedding fever.</t>
        </is>
      </c>
      <c r="O476" s="38" t="inlineStr">
        <is>
          <t>https://image.tmdb.org/t/p/w500/4w3bCp5UkLeemdq8MBNlyA3Zl2J.jpg</t>
        </is>
      </c>
      <c r="P476" s="39" t="inlineStr">
        <is>
          <t>Maya Erskine, Jack Quaid, Ed Begley Jr., Beck Bennett, Brandon Kyle Goodman, Max Jenkins, Tim Chiou, Rosalind Chao, Victoria Park, Tom Yi, Perrey Reeves, Brianne Howey, Jon Bass, Joe Bays, Maya Kazan, Time Winters, Finn Wittrock, Jessy Hodges, Scarlett Bermingham, John Lyke, Leah Henoch, Emma Koenig, Zachary Read, Arrow Meister, Cadence Marmet, Felisha Cooper, Jennifer Bartels, Jeff Ward, Nick Reinhardt, Kiersten Armstrong, Rachelle Carson-Begley, Anna Konkle, Alex Anfanger, Grant O'Brien, Caitlin McGee, Allan Havey, Percy Smith, Tom Virtue, Christine Bullen, Aaron Schroeder, Ken Koyama, David Theune, Patrick Woodall, Brian McElhaney, Bart McCarthy, Emma Bell, Jacob Perlin, Sam Zvibleman, Anna Greenfield, Betsy Sodaro, Jackie Cohn, Michael Goldberg, Rhomeyn Johnson, Jaxy Boyd</t>
        </is>
      </c>
      <c r="Q476" s="40" t="inlineStr">
        <is>
          <t>Andrew Rhymer, Jeff Chan</t>
        </is>
      </c>
      <c r="R476" s="41" t="inlineStr">
        <is>
          <t>[{"Source": "Internet Movie Database", "Value": "6.6/10"}, {"Source": "Rotten Tomatoes", "Value": "88%"}, {"Source": "Metacritic", "Value": "65/100"}]</t>
        </is>
      </c>
      <c r="S476" s="89" t="inlineStr">
        <is>
          <t>44,112</t>
        </is>
      </c>
      <c r="T476" s="43" t="inlineStr">
        <is>
          <t>Not Rated</t>
        </is>
      </c>
      <c r="U476" s="44" t="inlineStr">
        <is>
          <t>98</t>
        </is>
      </c>
      <c r="V476" s="45" t="inlineStr">
        <is>
          <t>{"link": "https://www.themoviedb.org/movie/508101-plus-one/watch?locale=CA",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6" s="94" t="inlineStr">
        <is>
          <t>0</t>
        </is>
      </c>
      <c r="X476" s="35" t="n">
        <v>508101</v>
      </c>
      <c r="Y476" s="35" t="inlineStr">
        <is>
          <t>[58700, 574936, 532893, 629742, 454681, 365958, 55245, 618585, 607822, 34377, 86391, 719643, 26809, 340104, 828558, 91550, 593680, 450487, 554569, 69778]</t>
        </is>
      </c>
      <c r="Z476" s="35" t="inlineStr">
        <is>
          <t>88%</t>
        </is>
      </c>
      <c r="AA476" s="35" t="inlineStr">
        <is>
          <t>6.6/10</t>
        </is>
      </c>
      <c r="AB476" s="35" t="inlineStr">
        <is>
          <t>65/100</t>
        </is>
      </c>
      <c r="AC476" s="35" t="inlineStr">
        <is>
          <t>https://www.youtube.com/embed/RZSeK851vZY</t>
        </is>
      </c>
      <c r="AD476" s="115" t="inlineStr">
        <is>
          <t>US</t>
        </is>
      </c>
      <c r="AE476" s="115" t="inlineStr">
        <is>
          <t>1744394053199</t>
        </is>
      </c>
    </row>
    <row r="477" ht="14.25" customHeight="1" s="142">
      <c r="A477" s="108" t="inlineStr">
        <is>
          <t>Phineas and Ferb the Movie: Candace Against the Universe</t>
        </is>
      </c>
      <c r="B477" s="109" t="n">
        <v>80</v>
      </c>
      <c r="C477" s="110" t="inlineStr">
        <is>
          <t>Disney Animation</t>
        </is>
      </c>
      <c r="D477" s="28" t="n"/>
      <c r="E477" s="111" t="inlineStr">
        <is>
          <t>Animated</t>
        </is>
      </c>
      <c r="F477" s="126" t="n"/>
      <c r="G477" s="31" t="n"/>
      <c r="H477" s="32" t="inlineStr">
        <is>
          <t>Disney+</t>
        </is>
      </c>
      <c r="I477" s="112" t="inlineStr">
        <is>
          <t>Disney</t>
        </is>
      </c>
      <c r="J477" s="113" t="n">
        <v>2020</v>
      </c>
      <c r="K477" s="35">
        <f>ROW(K477)-1</f>
        <v/>
      </c>
      <c r="L477" s="115" t="b">
        <v>0</v>
      </c>
      <c r="M477" s="114" t="n"/>
      <c r="N477" s="37" t="inlineStr">
        <is>
          <t>Phineas and Ferb travel across the galaxy to rescue their older sister Candace, who has been abducted by aliens and taken to a utopia in a far-off planet, free of her pesky little brothers.</t>
        </is>
      </c>
      <c r="O477" s="38" t="inlineStr">
        <is>
          <t>https://image.tmdb.org/t/p/w500/n6hptKS7Y0ZjkYwbqKOK3jz9XAC.jpg</t>
        </is>
      </c>
      <c r="P477" s="39" t="inlineStr">
        <is>
          <t>Ashley Tisdale, Vincent Martella, David Errigo Jr., Dan Povenmire, Olivia Olson, Alyson Stoner, Bobby Gaylor, Maulik Pancholy, Dee Bradley Baker, Ali Wong, Wayne Brady, Thomas Middleditch, Diedrich Bader, Thomas Sanders, Caroline Rhea, Richard O'Brien, Mitchel Musso, Kelly Hu, Tyler Alexander Mann, Jeff 'Swampy' Marsh, Brock Powell, Bill Farmer, Bob Bowen, Sarah Hudson, John Viener, Corey Burton, Jennifer L. Hughes, Emo Philips, John O'Hurley, 'Weird Al' Yankovic, Tiffany Haddish, Laura Dickinson, Aaron Daniel Jacob, LC Powell</t>
        </is>
      </c>
      <c r="Q477" s="40" t="inlineStr">
        <is>
          <t>Dan Povenmire, Bob Bowen</t>
        </is>
      </c>
      <c r="R477" s="41" t="inlineStr">
        <is>
          <t>[{"Source": "Internet Movie Database", "Value": "7.0/10"}, {"Source": "Rotten Tomatoes", "Value": "100%"}, {"Source": "Metacritic", "Value": "77/100"}]</t>
        </is>
      </c>
      <c r="S477" s="89" t="inlineStr">
        <is>
          <t>0</t>
        </is>
      </c>
      <c r="T477" s="43" t="inlineStr">
        <is>
          <t>TV-G</t>
        </is>
      </c>
      <c r="U477" s="44" t="inlineStr">
        <is>
          <t>85</t>
        </is>
      </c>
      <c r="V477" s="45" t="inlineStr">
        <is>
          <t>{"link": "https://www.themoviedb.org/movie/594328-phineas-and-ferb-the-movie-candace-against-the-universe/watch?locale=CA", "flatrate": [{"logo_path": "/97yvRBw1GzX7fXprcF80er19ot.jpg", "provider_id": 337, "provider_name": "Disney Plus", "display_priority": 1}]}</t>
        </is>
      </c>
      <c r="W477" s="94" t="inlineStr">
        <is>
          <t>0</t>
        </is>
      </c>
      <c r="X477" s="35" t="n">
        <v>594328</v>
      </c>
      <c r="Y477" s="35" t="inlineStr">
        <is>
          <t>[71689, 508802, 466852, 266405, 736206, 67532, 932133, 58250, 889358, 284019, 392216, 59990, 738362, 261103, 10421, 247182, 601165, 286488, 105965, 436387]</t>
        </is>
      </c>
      <c r="Z477" s="35" t="inlineStr">
        <is>
          <t>100%</t>
        </is>
      </c>
      <c r="AA477" s="35" t="inlineStr">
        <is>
          <t>7.0/10</t>
        </is>
      </c>
      <c r="AB477" s="35" t="inlineStr">
        <is>
          <t>77/100</t>
        </is>
      </c>
      <c r="AC477" s="35" t="inlineStr">
        <is>
          <t>https://www.youtube.com/embed/w7FySIfypLc</t>
        </is>
      </c>
      <c r="AD477" s="115" t="inlineStr">
        <is>
          <t>US</t>
        </is>
      </c>
      <c r="AE477" s="115" t="n">
        <v>1731215633548</v>
      </c>
    </row>
    <row r="478" ht="14.25" customHeight="1" s="142">
      <c r="A478" s="108" t="inlineStr">
        <is>
          <t>The Bourne Ultimatum</t>
        </is>
      </c>
      <c r="B478" s="109" t="n">
        <v>80</v>
      </c>
      <c r="C478" s="110" t="inlineStr">
        <is>
          <t>Bourne Saga</t>
        </is>
      </c>
      <c r="D478" s="28" t="n"/>
      <c r="E478" s="111" t="inlineStr">
        <is>
          <t>Action</t>
        </is>
      </c>
      <c r="F478" s="126" t="n"/>
      <c r="G478" s="31" t="n"/>
      <c r="H478" s="32" t="n"/>
      <c r="I478" s="112" t="inlineStr">
        <is>
          <t>Universal Pictures</t>
        </is>
      </c>
      <c r="J478" s="113" t="n">
        <v>2007</v>
      </c>
      <c r="K478" s="35">
        <f>ROW(K478)-1</f>
        <v/>
      </c>
      <c r="L478" s="115" t="b">
        <v>0</v>
      </c>
      <c r="M478" s="114" t="n"/>
      <c r="N478" s="3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78" s="38" t="inlineStr">
        <is>
          <t>https://image.tmdb.org/t/p/w500/15rMz5MRXFp7CP4VxhjYw4y0FUn.jpg</t>
        </is>
      </c>
      <c r="P478" s="39" t="inlineStr">
        <is>
          <t>Matt Damon, Julia Stiles, David Strathairn, Scott Glenn, Paddy Considine, Edgar Ramírez, Albert Finney, Joan Allen, Tom Gallop, Corey Johnson, Daniel Brühl, Joey Ansah, Colin Stinton, Dan Fredenburgh, Lucy Liemann, Bryan Reents, Arkie Reece, John Roberson, Russ Huards, Mark Bazeley, Sinead O'Keeffe, Charles Venn, Scott Adkins, Branko Tomović, Laurentiu Possa, Trevor St. John, Albert Jones, Jeffrey Lee Gibson, Uriel Emil Pollack, Omar Hernández, William H. Burns, Michael Wildman, Kai Martin, Michael Ahl, Alex Argenti, Martin Ballantyne, Arthur Benjamins, David Boston, Glynis Brooks, Mahmud Chowdhury, James Ciccone, Casey Cipriani, Brian Cox, Julie Eagleton, Richard El Khazen, Ronald E. Giles, Ilan Krigsfeld, Kirk Lambert, Chris Mansfield, Bill Massof, Luis Mottola, Mark Mottram, Karl Olsen, Jose Pecino, Franka Potente, Walter A. Saunders III, James Schram, Mark Shrimpton, Tina Simmons, Brian Smyj, John Snowden, Albert Tang, Paul Thornton, Anthony Wanzer, John Warman, Chris Wilson, Simon John Wilson, Ben Youcef, Sebastian Feldman</t>
        </is>
      </c>
      <c r="Q478" s="40" t="inlineStr">
        <is>
          <t>Paul Greengrass</t>
        </is>
      </c>
      <c r="R478" s="41" t="inlineStr">
        <is>
          <t>[{"Source": "Internet Movie Database", "Value": "8.0/10"}, {"Source": "Rotten Tomatoes", "Value": "92%"}, {"Source": "Metacritic", "Value": "85/100"}]</t>
        </is>
      </c>
      <c r="S478" s="42" t="inlineStr">
        <is>
          <t>442,824,138</t>
        </is>
      </c>
      <c r="T478" s="43" t="inlineStr">
        <is>
          <t>PG-13</t>
        </is>
      </c>
      <c r="U478" s="44" t="inlineStr">
        <is>
          <t>115</t>
        </is>
      </c>
      <c r="V478" s="45"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478" s="46" t="inlineStr">
        <is>
          <t>70,000,000</t>
        </is>
      </c>
      <c r="X478" s="35" t="n">
        <v>2503</v>
      </c>
      <c r="Y478" s="35" t="inlineStr">
        <is>
          <t>[2502, 49040, 2501, 324668, 4638, 13804, 2789, 5915, 3594, 1422, 298, 675, 16320, 16869, 68734, 58, 1858, 10483, 22954, 280]</t>
        </is>
      </c>
      <c r="Z478" s="35" t="inlineStr">
        <is>
          <t>92%</t>
        </is>
      </c>
      <c r="AA478" s="35" t="inlineStr">
        <is>
          <t>8.0/10</t>
        </is>
      </c>
      <c r="AB478" s="35" t="inlineStr">
        <is>
          <t>85/100</t>
        </is>
      </c>
      <c r="AC478" s="35" t="inlineStr">
        <is>
          <t>https://www.youtube.com/embed/ohkW_xbPl9A</t>
        </is>
      </c>
      <c r="AD478" s="115" t="inlineStr">
        <is>
          <t>US</t>
        </is>
      </c>
      <c r="AE478" s="115" t="n">
        <v>1731215633548</v>
      </c>
    </row>
    <row r="479" ht="14.25" customHeight="1" s="142">
      <c r="A479" s="108" t="inlineStr">
        <is>
          <t>Onward</t>
        </is>
      </c>
      <c r="B479" s="109" t="n">
        <v>80</v>
      </c>
      <c r="C479" s="110" t="inlineStr">
        <is>
          <t>Pixar</t>
        </is>
      </c>
      <c r="D479" s="28" t="n"/>
      <c r="E479" s="111" t="inlineStr">
        <is>
          <t>Animated</t>
        </is>
      </c>
      <c r="F479" s="126" t="n"/>
      <c r="G479" s="31" t="n"/>
      <c r="H479" s="32" t="n"/>
      <c r="I479" s="112" t="inlineStr">
        <is>
          <t>Disney</t>
        </is>
      </c>
      <c r="J479" s="113" t="n">
        <v>2020</v>
      </c>
      <c r="K479" s="35">
        <f>ROW(K479)-1</f>
        <v/>
      </c>
      <c r="L479" s="115" t="b">
        <v>0</v>
      </c>
      <c r="M479" s="114" t="n"/>
      <c r="N479" s="37" t="inlineStr">
        <is>
          <t>In a suburban fantasy world, two teenage elf brothers embark on an extraordinary quest to discover if there is still a little magic left out there.</t>
        </is>
      </c>
      <c r="O479" s="38" t="inlineStr">
        <is>
          <t>https://image.tmdb.org/t/p/w500/f4aul3FyD3jv3v4bul1IrkWZvzq.jpg</t>
        </is>
      </c>
      <c r="P479" s="39" t="inlineStr">
        <is>
          <t>Tom Holland, Chris Pratt, Julia Louis-Dreyfus, Octavia Spencer, Mel Rodriguez, Kyle Bornheimer, Lena Waithe, Ali Wong, Grey DeLisle, Tracey Ullman, Wilmer Valderrama, John Ratzenberger, George Psarras</t>
        </is>
      </c>
      <c r="Q479" s="40" t="inlineStr">
        <is>
          <t>Dan Scanlon</t>
        </is>
      </c>
      <c r="R479" s="41" t="inlineStr">
        <is>
          <t>[{"Source": "Internet Movie Database", "Value": "7.4/10"}, {"Source": "Rotten Tomatoes", "Value": "88%"}, {"Source": "Metacritic", "Value": "61/100"}]</t>
        </is>
      </c>
      <c r="S479" s="42" t="inlineStr">
        <is>
          <t>141,940,042</t>
        </is>
      </c>
      <c r="T479" s="43" t="inlineStr">
        <is>
          <t>PG</t>
        </is>
      </c>
      <c r="U479" s="44" t="inlineStr">
        <is>
          <t>102</t>
        </is>
      </c>
      <c r="V479" s="45"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79" s="46" t="inlineStr">
        <is>
          <t>200,000,000</t>
        </is>
      </c>
      <c r="X479" s="35" t="n">
        <v>508439</v>
      </c>
      <c r="Y479" s="35" t="inlineStr">
        <is>
          <t>[508442, 431693, 330457, 338762, 570670, 448119, 446893, 431580, 514847, 556678, 454626, 522627, 512200, 560044, 301528, 385103, 673595, 449985, 585077, 495764]</t>
        </is>
      </c>
      <c r="Z479" s="35" t="inlineStr">
        <is>
          <t>88%</t>
        </is>
      </c>
      <c r="AA479" s="35" t="inlineStr">
        <is>
          <t>7.4/10</t>
        </is>
      </c>
      <c r="AB479" s="35" t="inlineStr">
        <is>
          <t>61/100</t>
        </is>
      </c>
      <c r="AC479" s="35" t="inlineStr">
        <is>
          <t>https://www.youtube.com/embed/HxKXiQvyG_o</t>
        </is>
      </c>
      <c r="AD479" s="115" t="inlineStr">
        <is>
          <t>US</t>
        </is>
      </c>
      <c r="AE479" s="115" t="n">
        <v>1731215633548</v>
      </c>
    </row>
    <row r="480" ht="14.25" customHeight="1" s="142">
      <c r="A480" s="108" t="inlineStr">
        <is>
          <t>Harry Potter and the Sorcerer's Stone</t>
        </is>
      </c>
      <c r="B480" s="109" t="n">
        <v>80</v>
      </c>
      <c r="C480" s="110" t="inlineStr">
        <is>
          <t>Wizarding World</t>
        </is>
      </c>
      <c r="D480" s="28" t="inlineStr">
        <is>
          <t>Harry Potter</t>
        </is>
      </c>
      <c r="E480" s="111" t="inlineStr">
        <is>
          <t>Fantasy</t>
        </is>
      </c>
      <c r="F480" s="126" t="inlineStr">
        <is>
          <t>Family</t>
        </is>
      </c>
      <c r="G480" s="31" t="n"/>
      <c r="H480" s="32" t="n"/>
      <c r="I480" s="112" t="inlineStr">
        <is>
          <t>Universal Pictures</t>
        </is>
      </c>
      <c r="J480" s="113" t="n">
        <v>2001</v>
      </c>
      <c r="K480" s="35">
        <f>ROW(K480)-1</f>
        <v/>
      </c>
      <c r="L480" s="115" t="b">
        <v>0</v>
      </c>
      <c r="M480" s="114" t="n"/>
      <c r="N480" s="3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480" s="38" t="inlineStr">
        <is>
          <t>https://image.tmdb.org/t/p/w500/wuMc08IPKEatf9rnMNXvIDxqP4W.jpg</t>
        </is>
      </c>
      <c r="P480" s="39" t="inlineStr">
        <is>
          <t>Daniel Radcliffe, Rupert Grint, Emma Watson, Richard Harris, Tom Felton, Alan Rickman, Robbie Coltrane, Maggie Smith, Richard Griffiths, Ian Hart, Fiona Shaw, John Hurt, David Bradley, Matthew Lewis, Sean Biggerstaff, Warwick Davis, Harry Melling, James Phelps, Oliver Phelps, John Cleese, Chris Rankin, Alfred Enoch, Devon Murray, Jamie Waylett, Josh Herdman, Zoë Wanamaker, Julie Walters, Bonnie Wright, Luke Youngblood, Verne Troyer, Adrian Rawlins, Geraldine Somerville, Elizabeth Spriggs, Richard Bremmer, Nina Young, Terence Bayler, Harry Taylor, Leslie Phillips, Simon Fisher-Becker, Derek Deadman, Ray Fearon, Eleanor Columbus, Ben Borowiecki, Danielle Tabor, Leilah Sutherland, Emily Dale, Will Theakston, Jamie Yeates, David Holmes, Scot Fearn, Jean Southern, Kieri Kennedy, Leila Hoffman, Julianne Hough, Zoë Sugg, Jimmy Vee, Derek Hough, Dani Harmer, Mark Ballas, Paul Marc Davis, Violet Columbus, Paul Grant, Nicholas Read</t>
        </is>
      </c>
      <c r="Q480" s="40" t="inlineStr">
        <is>
          <t>Chris Columbus</t>
        </is>
      </c>
      <c r="R480" s="41" t="inlineStr">
        <is>
          <t>[{"Source": "Internet Movie Database", "Value": "7.7/10"}, {"Source": "Rotten Tomatoes", "Value": "80%"}, {"Source": "Metacritic", "Value": "65/100"}]</t>
        </is>
      </c>
      <c r="S480" s="42" t="inlineStr">
        <is>
          <t>976,475,550</t>
        </is>
      </c>
      <c r="T480" s="43" t="inlineStr">
        <is>
          <t>PG</t>
        </is>
      </c>
      <c r="U480" s="44" t="inlineStr">
        <is>
          <t>152</t>
        </is>
      </c>
      <c r="V480" s="45" t="inlineStr">
        <is>
          <t>{"link": "https://www.themoviedb.org/movie/671-harry-potter-and-the-philosopher-s-stone/watch?locale=CA",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0" s="46" t="inlineStr">
        <is>
          <t>125,000,000</t>
        </is>
      </c>
      <c r="X480" s="35" t="n">
        <v>671</v>
      </c>
      <c r="Y480" s="35" t="inlineStr">
        <is>
          <t>[672, 674, 767, 675, 673, 12444, 12445, 120, 22, 585, 1865, 259316, 808, 14160, 597, 771, 24428, 41154, 70160, 56292]</t>
        </is>
      </c>
      <c r="Z480" s="35" t="inlineStr">
        <is>
          <t>80%</t>
        </is>
      </c>
      <c r="AA480" s="35" t="inlineStr">
        <is>
          <t>7.7/10</t>
        </is>
      </c>
      <c r="AB480" s="35" t="inlineStr">
        <is>
          <t>65/100</t>
        </is>
      </c>
      <c r="AC480" s="35" t="inlineStr">
        <is>
          <t>https://www.youtube.com/embed/l91Km49W9qI</t>
        </is>
      </c>
      <c r="AD480" s="115" t="inlineStr">
        <is>
          <t>GB</t>
        </is>
      </c>
      <c r="AE480" s="115" t="n">
        <v>1731215633548</v>
      </c>
    </row>
    <row r="481" ht="14.25" customHeight="1" s="142">
      <c r="A481" s="108" t="inlineStr">
        <is>
          <t>Jumanji</t>
        </is>
      </c>
      <c r="B481" s="109" t="n">
        <v>80</v>
      </c>
      <c r="C481" s="110" t="inlineStr">
        <is>
          <t>Jumanji</t>
        </is>
      </c>
      <c r="D481" s="28" t="n"/>
      <c r="E481" s="111" t="inlineStr">
        <is>
          <t>Adventure</t>
        </is>
      </c>
      <c r="F481" s="126" t="n"/>
      <c r="G481" s="31" t="n"/>
      <c r="H481" s="32" t="n"/>
      <c r="I481" s="112" t="inlineStr">
        <is>
          <t>Sony Pictures</t>
        </is>
      </c>
      <c r="J481" s="113" t="n">
        <v>1995</v>
      </c>
      <c r="K481" s="35">
        <f>ROW(K481)-1</f>
        <v/>
      </c>
      <c r="L481" s="115" t="b">
        <v>0</v>
      </c>
      <c r="M481" s="114" t="n"/>
      <c r="N481" s="3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481" s="38" t="inlineStr">
        <is>
          <t>https://image.tmdb.org/t/p/w500/bdHG5Mo83VPobeZZdlSz0Y7HQHB.jpg</t>
        </is>
      </c>
      <c r="P481" s="39" t="inlineStr">
        <is>
          <t>Robin Williams, Kirsten Dunst, Bradley Pierce, Bonnie Hunt, Jonathan Hyde, Bebe Neuwirth, David Alan Grier, Adam Hann-Byrd, Patricia Clarkson, Laura Bell Bundy, James Handy, Gillian Barber, Brandon Obray, Cyrus Thiedeke, Gary Joseph Thorup, Leonard Zola, Lloyd Berry, Malcolm Stewart, Annabel Kershaw, Darryl Henriques, Robyn Driscoll, Peter Bryant, Sarah Gilson, Florica Vlad, June Lion, Brenda Lockmuller, Frederick Richardson, Jaysen Clough, Daniel Olsen, Falko Schilling, David Szehi, Tom Woodruff Jr.</t>
        </is>
      </c>
      <c r="Q481" s="40" t="inlineStr">
        <is>
          <t>Joe Johnston</t>
        </is>
      </c>
      <c r="R481" s="41" t="inlineStr">
        <is>
          <t>[{"Source": "Internet Movie Database", "Value": "7.1/10"}, {"Source": "Rotten Tomatoes", "Value": "52%"}, {"Source": "Metacritic", "Value": "39/100"}]</t>
        </is>
      </c>
      <c r="S481" s="42" t="inlineStr">
        <is>
          <t>262,821,940</t>
        </is>
      </c>
      <c r="T481" s="43" t="inlineStr">
        <is>
          <t>PG</t>
        </is>
      </c>
      <c r="U481" s="44" t="inlineStr">
        <is>
          <t>104</t>
        </is>
      </c>
      <c r="V481" s="45"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91},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481" s="46" t="inlineStr">
        <is>
          <t>65,000,000</t>
        </is>
      </c>
      <c r="X481" s="35" t="n">
        <v>8844</v>
      </c>
      <c r="Y481" s="35" t="inlineStr">
        <is>
          <t>[353486, 6795, 788, 1593, 879, 512200, 8247, 329, 7326, 7095, 9598, 21032, 1417, 489, 801, 9574, 854, 771, 8839, 710]</t>
        </is>
      </c>
      <c r="Z481" s="35" t="inlineStr">
        <is>
          <t>52%</t>
        </is>
      </c>
      <c r="AA481" s="35" t="inlineStr">
        <is>
          <t>7.1/10</t>
        </is>
      </c>
      <c r="AB481" s="35" t="inlineStr">
        <is>
          <t>39/100</t>
        </is>
      </c>
      <c r="AC481" s="35" t="inlineStr">
        <is>
          <t>https://www.youtube.com/embed/veszTagaXik</t>
        </is>
      </c>
      <c r="AD481" s="115" t="inlineStr">
        <is>
          <t>US</t>
        </is>
      </c>
      <c r="AE481" s="115" t="n">
        <v>1731215633548</v>
      </c>
    </row>
    <row r="482" ht="14.25" customHeight="1" s="142">
      <c r="A482" s="108" t="inlineStr">
        <is>
          <t>Beetlejuice</t>
        </is>
      </c>
      <c r="B482" s="109" t="n">
        <v>80</v>
      </c>
      <c r="C482" s="110" t="inlineStr">
        <is>
          <t>Beetlejuice</t>
        </is>
      </c>
      <c r="D482" s="28" t="n"/>
      <c r="E482" s="111" t="inlineStr">
        <is>
          <t>Comedy</t>
        </is>
      </c>
      <c r="F482" s="126" t="inlineStr">
        <is>
          <t>Dark Comedy</t>
        </is>
      </c>
      <c r="G482" s="31" t="inlineStr">
        <is>
          <t>Halloween</t>
        </is>
      </c>
      <c r="H482" s="32" t="n"/>
      <c r="I482" s="112" t="inlineStr">
        <is>
          <t>Warner Bros.</t>
        </is>
      </c>
      <c r="J482" s="113" t="n">
        <v>1988</v>
      </c>
      <c r="K482" s="35">
        <f>ROW(K482)-1</f>
        <v/>
      </c>
      <c r="L482" s="115" t="b">
        <v>0</v>
      </c>
      <c r="M482" s="114" t="n"/>
      <c r="N482" s="37" t="inlineStr">
        <is>
          <t>A newly dead New England couple seeks help from a deranged demon exorcist to scare an affluent New York family out of their home.</t>
        </is>
      </c>
      <c r="O482" s="38" t="inlineStr">
        <is>
          <t>https://image.tmdb.org/t/p/w500/nnl6OWkyPpuMm595hmAxNW3rZFn.jpg</t>
        </is>
      </c>
      <c r="P482" s="39" t="inlineStr">
        <is>
          <t>Alec Baldwin, Geena Davis, Winona Ryder, Catherine O'Hara, Jeffrey Jones, Michael Keaton, Glenn Shadix, Sylvia Sidney, Patrice Martinez, Dick Cavett, Robert Goulet, Maree Cheatham, Susan Kellermann, Carmen Filpi, Annie McEnroe, Rachel Mittelman, Hugo Stanger, Maurice Page, J. Jay Saunders, Mark Ettlinger, Cindy Daly, Douglas S. Turner, Gary Jochimsen, Bob Pettersen, Duane Davis, Simmy Bow, Adelle Lutz, Tony Cox, Jack Angel, Charles Schneider</t>
        </is>
      </c>
      <c r="Q482" s="40" t="inlineStr">
        <is>
          <t>Tim Burton</t>
        </is>
      </c>
      <c r="R482" s="41" t="inlineStr">
        <is>
          <t>[{"Source": "Internet Movie Database", "Value": "7.5/10"}, {"Source": "Rotten Tomatoes", "Value": "83%"}, {"Source": "Metacritic", "Value": "71/100"}]</t>
        </is>
      </c>
      <c r="S482" s="42" t="inlineStr">
        <is>
          <t>84,554,197</t>
        </is>
      </c>
      <c r="T482" s="43" t="inlineStr">
        <is>
          <t>PG</t>
        </is>
      </c>
      <c r="U482" s="44" t="inlineStr">
        <is>
          <t>92</t>
        </is>
      </c>
      <c r="V482" s="45"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82" s="46" t="inlineStr">
        <is>
          <t>15,000,000</t>
        </is>
      </c>
      <c r="X482" s="35" t="n">
        <v>4011</v>
      </c>
      <c r="Y482" s="35" t="inlineStr">
        <is>
          <t>[917496, 364, 75, 10776, 162, 5683, 87093, 268, 6978, 168, 15158, 62214, 587, 18480, 591275, 869, 39451, 957, 856, 927]</t>
        </is>
      </c>
      <c r="Z482" s="35" t="inlineStr">
        <is>
          <t>83%</t>
        </is>
      </c>
      <c r="AA482" s="35" t="inlineStr">
        <is>
          <t>7.5/10</t>
        </is>
      </c>
      <c r="AB482" s="35" t="inlineStr">
        <is>
          <t>71/100</t>
        </is>
      </c>
      <c r="AC482" s="35" t="inlineStr">
        <is>
          <t>https://www.youtube.com/embed/po1HJbmow0g</t>
        </is>
      </c>
      <c r="AD482" s="115" t="inlineStr">
        <is>
          <t>US</t>
        </is>
      </c>
      <c r="AE482" s="115" t="n">
        <v>1731215633548</v>
      </c>
    </row>
    <row r="483" ht="14.25" customHeight="1" s="142">
      <c r="A483" s="108" t="inlineStr">
        <is>
          <t>Harry Potter and the Chamber of Secrets</t>
        </is>
      </c>
      <c r="B483" s="109" t="n">
        <v>79</v>
      </c>
      <c r="C483" s="110" t="inlineStr">
        <is>
          <t>Wizarding World</t>
        </is>
      </c>
      <c r="D483" s="28" t="inlineStr">
        <is>
          <t>Harry Potter</t>
        </is>
      </c>
      <c r="E483" s="111" t="inlineStr">
        <is>
          <t>Fantasy</t>
        </is>
      </c>
      <c r="F483" s="126" t="inlineStr">
        <is>
          <t>Family</t>
        </is>
      </c>
      <c r="G483" s="31" t="n"/>
      <c r="H483" s="32" t="n"/>
      <c r="I483" s="112" t="inlineStr">
        <is>
          <t>Warner Bros.</t>
        </is>
      </c>
      <c r="J483" s="113" t="n">
        <v>2002</v>
      </c>
      <c r="K483" s="35">
        <f>ROW(K483)-1</f>
        <v/>
      </c>
      <c r="L483" s="115" t="b">
        <v>0</v>
      </c>
      <c r="M483" s="114" t="n"/>
      <c r="N483"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483" s="50" t="inlineStr">
        <is>
          <t>https://image.tmdb.org/t/p/w500/sdEOH0992YZ0QSxgXNIGLq1ToUi.jpg</t>
        </is>
      </c>
      <c r="P483" s="51" t="inlineStr">
        <is>
          <t>Daniel Radcliffe, Rupert Grint, Emma Watson, Kenneth Branagh, Toby Jones, Robbie Coltrane, Richard Harris, Alan Rickman, Tom Felton, Jason Isaacs, Shirley Henderson, Richard Griffiths, Julie Walters, Bonnie Wright, Fiona Shaw, Maggie Smith, Warwick Davis, David Bradley, Sean Biggerstaff, Robert Hardy, John Cleese, Gemma Jones, Miriam Margolyes, Mark Williams, Harry Melling, James Phelps, Oliver Phelps, Chris Rankin, Josh Herdman, Jamie Waylett, Christian Coulson, Matthew Lewis, Alfred Enoch, Devon Murray, Luke Youngblood, Hugh Mitchell, Edward Randell, Veronica Clifford, Jim Norton, Tom Knight, Heather Bleasdale, Ben Borowiecki, Isabella Columbus, Edward Tudor-Pole, Gemma Padley, Jenny Tarren, Peter O'Farrell, Eleanor Columbus, Harry Taylor, Rochelle Douglas, Emily Dale, Danielle Tabor, Jamie Yeates, Violet Columbus, Peter Taylor, Scot Fearn, David Holmes, David Massam, Tony Christian, David Churchyard, Sally Mortemore, Louis Doyle, Charlotte Skeoch, Brendan Columbus, Robert Ayres, Alfred Burke, Leslie Phillips, Helen Stuart, Daisy Bates, David Tysall, Martin Bayfield, Julian Glover, Les Bubb, Ana Mulvoy-Ten, Zoë Sugg, Amy Athwal-Kirby</t>
        </is>
      </c>
      <c r="Q483" s="52" t="inlineStr">
        <is>
          <t>Chris Columbus</t>
        </is>
      </c>
      <c r="R483" s="59" t="inlineStr">
        <is>
          <t>[{"Source": "Internet Movie Database", "Value": "7.4/10"}, {"Source": "Rotten Tomatoes", "Value": "82%"}, {"Source": "Metacritic", "Value": "63/100"}]</t>
        </is>
      </c>
      <c r="S483" s="60" t="inlineStr">
        <is>
          <t>876,688,482</t>
        </is>
      </c>
      <c r="T483" s="55" t="inlineStr">
        <is>
          <t>PG</t>
        </is>
      </c>
      <c r="U483" s="56" t="inlineStr">
        <is>
          <t>161</t>
        </is>
      </c>
      <c r="V483" s="57"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3" s="61" t="inlineStr">
        <is>
          <t>100,000,000</t>
        </is>
      </c>
      <c r="X483" s="35" t="n">
        <v>672</v>
      </c>
      <c r="Y483" s="35" t="inlineStr">
        <is>
          <t>[673, 674, 671, 767, 675, 14869, 12445, 12444, 64688, 1894, 36657, 259316, 121, 425, 41109, 58, 12, 2501, 557, 22]</t>
        </is>
      </c>
      <c r="Z483" s="35" t="inlineStr">
        <is>
          <t>82%</t>
        </is>
      </c>
      <c r="AA483" s="35" t="inlineStr">
        <is>
          <t>7.4/10</t>
        </is>
      </c>
      <c r="AB483" s="35" t="inlineStr">
        <is>
          <t>63/100</t>
        </is>
      </c>
      <c r="AC483" s="35" t="inlineStr">
        <is>
          <t>https://www.youtube.com/embed/nE11U5iBnH0</t>
        </is>
      </c>
      <c r="AD483" s="115" t="inlineStr">
        <is>
          <t>GB</t>
        </is>
      </c>
      <c r="AE483" s="115" t="n">
        <v>1731215633548</v>
      </c>
    </row>
    <row r="484" ht="14.25" customHeight="1" s="142">
      <c r="A484" s="108" t="inlineStr">
        <is>
          <t>Freaky</t>
        </is>
      </c>
      <c r="B484" s="109" t="n">
        <v>79</v>
      </c>
      <c r="C484" s="110" t="inlineStr">
        <is>
          <t>Blumhouse</t>
        </is>
      </c>
      <c r="D484" s="28" t="n"/>
      <c r="E484" s="111" t="inlineStr">
        <is>
          <t>Comedy</t>
        </is>
      </c>
      <c r="F484" s="126" t="inlineStr">
        <is>
          <t>Slasher</t>
        </is>
      </c>
      <c r="G484" s="31" t="n"/>
      <c r="H484" s="32" t="n"/>
      <c r="I484" s="112" t="inlineStr">
        <is>
          <t>Universal Pictures</t>
        </is>
      </c>
      <c r="J484" s="113" t="n">
        <v>2020</v>
      </c>
      <c r="K484" s="35">
        <f>ROW(K484)-1</f>
        <v/>
      </c>
      <c r="L484" s="115" t="b">
        <v>0</v>
      </c>
      <c r="M484" s="114" t="inlineStr">
        <is>
          <t>Funny when it wants to be, and scary when it is supposed to be. A good blend of horror and comedy that never drags. Great performances from Vince Vaughn and Kathryn Newton, who both are funny at times and scary at others.</t>
        </is>
      </c>
      <c r="N484" s="37" t="inlineStr">
        <is>
          <t>A mystical, ancient dagger causes a notorious serial killer to magically switch bodies with a 17-year-old girl.</t>
        </is>
      </c>
      <c r="O484" s="38" t="inlineStr">
        <is>
          <t>https://image.tmdb.org/t/p/w500/8xC6QSyxrpm0D5A6iyHNemEWBVe.jpg</t>
        </is>
      </c>
      <c r="P484" s="39" t="inlineStr">
        <is>
          <t>Vince Vaughn, Kathryn Newton, Celeste O'Connor, Misha Osherovich, Uriah Shelton, Dana Drori, Katie Finneran, Melissa Collazo, Alan Ruck, Brooke Jaye Taylor, Zack Shires, Magnus Diehl, Kelly Lamor Wilson, Nicholas Stargel, Mitchell Hoog, Emily Holder, Jennifer Pierce Mathus, Dustin Lewis, Alonzo Ward, Dane Davenport, Nick Arapoglou, Charles Green, Michelle Ladd, Don Stallings, Sarafina King, Tim Johnson, Carter Glade, Ezra Jeb Sexton, Maria Sager, Mario 'Vocol' Booker, Bennett Tarr, Ashley Stepanek, Eugene Shawn, Shaudry, Hannah Russell, Juleyka Roche, Morgan Monroe, Eeryn Falk Lubicich, Déjá Dee, Athena Akers, Catherine Joyce Agan, Dwayne 'Showtim3' Dyke Jr.</t>
        </is>
      </c>
      <c r="Q484" s="40" t="inlineStr">
        <is>
          <t>Christopher Landon</t>
        </is>
      </c>
      <c r="R484" s="41" t="inlineStr">
        <is>
          <t>[{"Source": "Internet Movie Database", "Value": "6.3/10"}, {"Source": "Rotten Tomatoes", "Value": "84%"}, {"Source": "Metacritic", "Value": "67/100"}]</t>
        </is>
      </c>
      <c r="S484" s="42" t="inlineStr">
        <is>
          <t>15,100,000</t>
        </is>
      </c>
      <c r="T484" s="43" t="inlineStr">
        <is>
          <t>R</t>
        </is>
      </c>
      <c r="U484" s="44" t="inlineStr">
        <is>
          <t>102</t>
        </is>
      </c>
      <c r="V484" s="45"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84" s="46" t="inlineStr">
        <is>
          <t>5,000,000</t>
        </is>
      </c>
      <c r="X484" s="35" t="n">
        <v>551804</v>
      </c>
      <c r="Y484" s="35" t="inlineStr">
        <is>
          <t>[595149, 652004, 548064, 506407, 9782, 289728, 480410, 623521, 521531, 675568, 701437, 635772, 632304, 39037, 1006917, 1058954, 402582, 615667, 21799, 637113]</t>
        </is>
      </c>
      <c r="Z484" s="35" t="inlineStr">
        <is>
          <t>84%</t>
        </is>
      </c>
      <c r="AA484" s="35" t="inlineStr">
        <is>
          <t>6.3/10</t>
        </is>
      </c>
      <c r="AB484" s="35" t="inlineStr">
        <is>
          <t>67/100</t>
        </is>
      </c>
      <c r="AC484" s="35" t="inlineStr">
        <is>
          <t>https://www.youtube.com/embed/EqPnIcDW9g0</t>
        </is>
      </c>
      <c r="AD484" s="115" t="inlineStr">
        <is>
          <t>US</t>
        </is>
      </c>
      <c r="AE484" s="115" t="n">
        <v>1731215633548</v>
      </c>
    </row>
    <row r="485" ht="14.25" customHeight="1" s="142">
      <c r="A485" s="108" t="inlineStr">
        <is>
          <t>Deadpool 2</t>
        </is>
      </c>
      <c r="B485" s="109" t="n">
        <v>79</v>
      </c>
      <c r="C485" s="110" t="inlineStr">
        <is>
          <t>Marvel</t>
        </is>
      </c>
      <c r="D485" s="28" t="inlineStr">
        <is>
          <t>X-Men</t>
        </is>
      </c>
      <c r="E485" s="111" t="inlineStr">
        <is>
          <t>Comic Book</t>
        </is>
      </c>
      <c r="F485" s="126" t="inlineStr">
        <is>
          <t>Comedy</t>
        </is>
      </c>
      <c r="G485" s="31" t="n"/>
      <c r="H485" s="32" t="n"/>
      <c r="I485" s="112" t="inlineStr">
        <is>
          <t>Disney</t>
        </is>
      </c>
      <c r="J485" s="113" t="n">
        <v>2018</v>
      </c>
      <c r="K485" s="35">
        <f>ROW(K485)-1</f>
        <v/>
      </c>
      <c r="L485" s="115" t="b">
        <v>0</v>
      </c>
      <c r="M485" s="114" t="n"/>
      <c r="N485" s="37" t="inlineStr">
        <is>
          <t>Wisecracking mercenary Deadpool battles the evil and powerful Cable and other bad guys to save a boy's life.</t>
        </is>
      </c>
      <c r="O485" s="38" t="inlineStr">
        <is>
          <t>https://image.tmdb.org/t/p/w500/to0spRl1CMDvyUbOnbb4fTk3VAd.jpg</t>
        </is>
      </c>
      <c r="P485" s="39" t="inlineStr">
        <is>
          <t>Ryan Reynolds, Josh Brolin, Morena Baccarin, Julian Dennison, Zazie Beetz, T.J. Miller, Leslie Uggams, Karan Soni, Brianna Hildebrand, Jack Kesy, Eddie Marsan, Shioli Kutsuna, Stefan Kapičić, Randal Reeder, Nikolai Witschl, Thayr Harris, Rob Delaney, Lewis Tan, Bill Skarsgård, Terry Crews, Brad Pitt, Paul Wu, Robert Maillet, Alan Tudyk, Matt Damon, Michasha Armstrong, Joe Doserro, Hayley Sales, Islie Hirvonen, Jagua Arneja, Gerry South, Mike Dopud, Luke Roessler, Andy Canete, Tanis Dolman, Eleanor Walker, Hunter Dillon, Sala Baker, Sonia Sunger, Paul Wernick, Rhett Reese, Abiola Uthman, Tony Bailey, David Cook, Alex Kliner, Elaine Kliner, David Leitch, Valencia Budijanto, Stefania Indelicato, Myfanwy Williams, Sam Armstrong, Alison Pickford, Danny Ocean, Paul Lazenby, Noah Beggs, Andrei Kovski, Alicia Morton, Andre Tricoteux, Lisa Bunting, Miles Ellis, Lars Grant, Sam Hargrave, Nicholas Hoult, Simon MacIntyre, James McAvoy, Evan Peters, Tye Sheridan, Alexandra Shipp, Kodi Smit-McPhee, Scott Vickaryous, Dan Zachary</t>
        </is>
      </c>
      <c r="Q485" s="40" t="inlineStr">
        <is>
          <t>David Leitch</t>
        </is>
      </c>
      <c r="R485" s="41" t="inlineStr">
        <is>
          <t>[{"Source": "Internet Movie Database", "Value": "7.6/10"}, {"Source": "Rotten Tomatoes", "Value": "84%"}, {"Source": "Metacritic", "Value": "66/100"}]</t>
        </is>
      </c>
      <c r="S485" s="42" t="inlineStr">
        <is>
          <t>785,896,632</t>
        </is>
      </c>
      <c r="T485" s="43" t="inlineStr">
        <is>
          <t>R</t>
        </is>
      </c>
      <c r="U485" s="44" t="inlineStr">
        <is>
          <t>120</t>
        </is>
      </c>
      <c r="V485" s="45" t="inlineStr">
        <is>
          <t>{"link": "https://www.themoviedb.org/movie/383498-deadpool-2/watch?locale=CA",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85" s="46" t="inlineStr">
        <is>
          <t>110,000,000</t>
        </is>
      </c>
      <c r="X485" s="35" t="n">
        <v>383498</v>
      </c>
      <c r="Y485" s="35" t="inlineStr">
        <is>
          <t>[293660, 348350, 351286, 284054, 299536, 363088, 260513, 567604, 335983, 402900, 333339, 353081, 395992, 284053, 445571, 338970, 533535, 427641, 455980, 447200]</t>
        </is>
      </c>
      <c r="Z485" s="35" t="inlineStr">
        <is>
          <t>84%</t>
        </is>
      </c>
      <c r="AA485" s="35" t="inlineStr">
        <is>
          <t>7.6/10</t>
        </is>
      </c>
      <c r="AB485" s="35" t="inlineStr">
        <is>
          <t>66/100</t>
        </is>
      </c>
      <c r="AC485" s="35" t="inlineStr">
        <is>
          <t>https://www.youtube.com/embed/20bpjtCbCz0</t>
        </is>
      </c>
      <c r="AD485" s="115" t="inlineStr">
        <is>
          <t>US</t>
        </is>
      </c>
      <c r="AE485" s="115" t="n">
        <v>1731215633548</v>
      </c>
    </row>
    <row r="486" ht="14.25" customHeight="1" s="142">
      <c r="A486" s="108" t="inlineStr">
        <is>
          <t>Avatar</t>
        </is>
      </c>
      <c r="B486" s="109" t="n">
        <v>79</v>
      </c>
      <c r="C486" s="110" t="inlineStr">
        <is>
          <t>Avatar</t>
        </is>
      </c>
      <c r="D486" s="28" t="n"/>
      <c r="E486" s="111" t="inlineStr">
        <is>
          <t>Sci-Fi</t>
        </is>
      </c>
      <c r="F486" s="126" t="n"/>
      <c r="G486" s="31" t="n"/>
      <c r="H486" s="32" t="n"/>
      <c r="I486" s="112" t="inlineStr">
        <is>
          <t>20th Century Studios</t>
        </is>
      </c>
      <c r="J486" s="113" t="n">
        <v>2009</v>
      </c>
      <c r="K486" s="35">
        <f>ROW(K486)-1</f>
        <v/>
      </c>
      <c r="L486" s="115" t="b">
        <v>0</v>
      </c>
      <c r="M486" s="114" t="n"/>
      <c r="N486" s="37" t="inlineStr">
        <is>
          <t>In the 22nd century, a paraplegic Marine is dispatched to the moon Pandora on a unique mission, but becomes torn between following orders and protecting an alien civilization.</t>
        </is>
      </c>
      <c r="O486" s="38" t="inlineStr">
        <is>
          <t>https://image.tmdb.org/t/p/w500/kyeqWdyUXW608qlYkRqosgbbJyK.jpg</t>
        </is>
      </c>
      <c r="P486" s="39" t="inlineStr">
        <is>
          <t>Sam Worthington, Zoe Saldaña, Sigourney Weaver, Stephen Lang, Michelle Rodriguez, Giovanni Ribisi, Joel David Moore, CCH Pounder, Wes Studi, Laz Alonso, Dileep Rao, Matt Gerald, Sean Anthony Moran, Jason Whyte, Scott Lawrence, Kelly Kilgour, James Patrick Pitt, Sean Patrick Murphy, Peter Dillon, Kevin Dorman, Kelson Henderson, David Van Horn, Jacob Tomuri, Michael Blain-Rozgay, Jon Curry, Julene Renee, Luke Hawker, Woody Schultz, Peter Mensah, Sonia Yee, Jahnel Curfman, Ilram Choi, Kyla Warren, Lisa Roumain, Debra Wilson, Taylor Kibby, Jodie Landau, Chris Mala, Julie Lamm, Cullen B. Madden, Joseph Brady Madden, Frankie Torres, Austin Wilson, Sara Wilson, Tamica Washington-Miller, Lucy Briant, Nathan Meister, Gerry Blair, Matthew Chamberlain, Paul Yates, Wray Wilson, James Gaylyn, Melvin Leno Clark III, Carvon Futrell, Brandon Jelkes, Micah Moch, Haniyyah Tahirah, Christopher Nolen, Christa Oliver, April Marie Thomas, Bravita A. Threatt, Alicia Vela-Bailey, Larry Rew, Dina Morrone, Rodney Cook</t>
        </is>
      </c>
      <c r="Q486" s="40" t="inlineStr">
        <is>
          <t>James Cameron</t>
        </is>
      </c>
      <c r="R486" s="41" t="inlineStr">
        <is>
          <t>[{"Source": "Internet Movie Database", "Value": "7.9/10"}, {"Source": "Rotten Tomatoes", "Value": "81%"}, {"Source": "Metacritic", "Value": "83/100"}]</t>
        </is>
      </c>
      <c r="S486" s="42" t="inlineStr">
        <is>
          <t>2,923,706,026</t>
        </is>
      </c>
      <c r="T486" s="43" t="inlineStr">
        <is>
          <t>PG-13</t>
        </is>
      </c>
      <c r="U486" s="44" t="inlineStr">
        <is>
          <t>162</t>
        </is>
      </c>
      <c r="V486" s="45"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86" s="46" t="inlineStr">
        <is>
          <t>237,000,000</t>
        </is>
      </c>
      <c r="X486" s="35" t="n">
        <v>19995</v>
      </c>
      <c r="Y486" s="35" t="inlineStr">
        <is>
          <t>[68721, 24428, 27205, 76600, 49026, 70160, 37724, 68718, 20352, 111332, 14161, 597, 155, 293660, 118340, 120, 550, 45612, 19908, 157336]</t>
        </is>
      </c>
      <c r="Z486" s="35" t="inlineStr">
        <is>
          <t>81%</t>
        </is>
      </c>
      <c r="AA486" s="35" t="inlineStr">
        <is>
          <t>7.9/10</t>
        </is>
      </c>
      <c r="AB486" s="35" t="inlineStr">
        <is>
          <t>83/100</t>
        </is>
      </c>
      <c r="AC486" s="35" t="inlineStr">
        <is>
          <t>https://www.youtube.com/embed/jm2sNLIPPvA</t>
        </is>
      </c>
      <c r="AD486" s="115" t="inlineStr">
        <is>
          <t>US</t>
        </is>
      </c>
      <c r="AE486" s="115" t="n">
        <v>1731215633548</v>
      </c>
    </row>
    <row r="487" ht="14.25" customHeight="1" s="142">
      <c r="A487" s="108" t="inlineStr">
        <is>
          <t>Crawl</t>
        </is>
      </c>
      <c r="B487" s="109" t="n">
        <v>79</v>
      </c>
      <c r="C487" s="110" t="n"/>
      <c r="D487" s="28" t="n"/>
      <c r="E487" s="111" t="inlineStr">
        <is>
          <t>Horror</t>
        </is>
      </c>
      <c r="F487" s="126" t="inlineStr">
        <is>
          <t>Thriller</t>
        </is>
      </c>
      <c r="G487" s="31" t="n"/>
      <c r="H487" s="32" t="n"/>
      <c r="I487" s="112" t="inlineStr">
        <is>
          <t>Paramount Pictures</t>
        </is>
      </c>
      <c r="J487" s="113" t="n">
        <v>2019</v>
      </c>
      <c r="K487" s="35">
        <f>ROW(K487)-1</f>
        <v/>
      </c>
      <c r="L487" s="115" t="b">
        <v>0</v>
      </c>
      <c r="M487" s="114" t="n"/>
      <c r="N487" s="3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487" s="38" t="inlineStr">
        <is>
          <t>https://image.tmdb.org/t/p/w500/s73fggD9Pa17XsJLdZp7JjLpVar.jpg</t>
        </is>
      </c>
      <c r="P487" s="39" t="inlineStr">
        <is>
          <t>Kaya Scodelario, Barry Pepper, Morfydd Clark, Ross Anderson, Jose Palma, George Somner, Anson Boon, Ami Metcalf, Tina Pribićević, Srna Vasiljević, Colin McFarlane, Annamaria Serda, Savannah Steyn, Cso-Cso</t>
        </is>
      </c>
      <c r="Q487" s="40" t="inlineStr">
        <is>
          <t>Alexandre Aja</t>
        </is>
      </c>
      <c r="R487" s="41" t="inlineStr">
        <is>
          <t>[{"Source": "Internet Movie Database", "Value": "6.1/10"}, {"Source": "Rotten Tomatoes", "Value": "84%"}, {"Source": "Metacritic", "Value": "60/100"}]</t>
        </is>
      </c>
      <c r="S487" s="42" t="inlineStr">
        <is>
          <t>91,500,000</t>
        </is>
      </c>
      <c r="T487" s="43" t="inlineStr">
        <is>
          <t>R</t>
        </is>
      </c>
      <c r="U487" s="44" t="inlineStr">
        <is>
          <t>87</t>
        </is>
      </c>
      <c r="V487" s="45"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87" s="46" t="inlineStr">
        <is>
          <t>13,500,000</t>
        </is>
      </c>
      <c r="X487" s="35" t="n">
        <v>511987</v>
      </c>
      <c r="Y487" s="35" t="inlineStr">
        <is>
          <t>[417384, 520905, 523139, 530382, 449684, 567733, 532635, 46441, 277230, 546724, 550156, 605804, 530385, 505423, 480105, 474350, 533642, 499701, 384018, 513045]</t>
        </is>
      </c>
      <c r="Z487" s="35" t="inlineStr">
        <is>
          <t>84%</t>
        </is>
      </c>
      <c r="AA487" s="35" t="inlineStr">
        <is>
          <t>6.1/10</t>
        </is>
      </c>
      <c r="AB487" s="35" t="inlineStr">
        <is>
          <t>60/100</t>
        </is>
      </c>
      <c r="AC487" s="35" t="inlineStr">
        <is>
          <t>https://www.youtube.com/embed/H6MLJG0RdDE</t>
        </is>
      </c>
      <c r="AD487" s="115" t="inlineStr">
        <is>
          <t>US</t>
        </is>
      </c>
      <c r="AE487" s="115" t="n">
        <v>1731215633548</v>
      </c>
    </row>
    <row r="488" ht="14.25" customHeight="1" s="142">
      <c r="A488" s="108" t="inlineStr">
        <is>
          <t>Women Talking</t>
        </is>
      </c>
      <c r="B488" s="109" t="n">
        <v>79</v>
      </c>
      <c r="C488" s="110" t="n"/>
      <c r="D488" s="28" t="n"/>
      <c r="E488" s="111" t="inlineStr">
        <is>
          <t>Drama</t>
        </is>
      </c>
      <c r="F488" s="126" t="n"/>
      <c r="G488" s="31" t="n"/>
      <c r="H488" s="32" t="n"/>
      <c r="I488" s="112" t="inlineStr">
        <is>
          <t>United Artists</t>
        </is>
      </c>
      <c r="J488" s="113" t="n">
        <v>2022</v>
      </c>
      <c r="K488" s="35">
        <f>ROW(K488)-1</f>
        <v/>
      </c>
      <c r="L488" s="115" t="b">
        <v>0</v>
      </c>
      <c r="M488" s="114" t="inlineStr">
        <is>
          <t>Very intense and important subject matter that is delivered in a captivating and relatable way. Great performances from all involved. A heartbreaking and frustrating story.</t>
        </is>
      </c>
      <c r="N488" s="49" t="inlineStr">
        <is>
          <t>A group of women in an isolated religious colony struggle to reconcile their faith with a series of sexual assaults committed by the colony's men.</t>
        </is>
      </c>
      <c r="O488" s="50" t="inlineStr">
        <is>
          <t>https://image.tmdb.org/t/p/w500/wcTc9GveMMjAdHSlzdE0FaRCtqi.jpg</t>
        </is>
      </c>
      <c r="P488" s="51" t="inlineStr">
        <is>
          <t>Rooney Mara, Claire Foy, Jessie Buckley, Judith Ivey, Ben Whishaw, Sheila McCarthy, Kate Hallett, Michelle McLeod, Liv McNeil, August Winter, Frances McDormand, Emily Mitchell, Kira Guloien, Shayla Brown, Eli Ham, Lochlan Ray Miller, Vivien Endicott Douglas, Nathaniel McParland, Marcus Craig, Will Bowes, Emily Drake, Caroline Gillis, Shannon Widdis</t>
        </is>
      </c>
      <c r="Q488" s="52" t="inlineStr">
        <is>
          <t>Sarah Polley</t>
        </is>
      </c>
      <c r="R488" s="59" t="inlineStr">
        <is>
          <t>[{"Source": "Internet Movie Database", "Value": "6.9/10"}, {"Source": "Rotten Tomatoes", "Value": "90%"}, {"Source": "Metacritic", "Value": "77/100"}]</t>
        </is>
      </c>
      <c r="S488" s="60" t="inlineStr">
        <is>
          <t>7,589,419</t>
        </is>
      </c>
      <c r="T488" s="55" t="inlineStr">
        <is>
          <t>PG-13</t>
        </is>
      </c>
      <c r="U488" s="56" t="inlineStr">
        <is>
          <t>104</t>
        </is>
      </c>
      <c r="V488" s="57" t="inlineStr">
        <is>
          <t>{"link": "https://www.themoviedb.org/movie/777245-women-talking/watch?locale=CA",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8" s="58" t="inlineStr">
        <is>
          <t>20,000,000</t>
        </is>
      </c>
      <c r="X488" s="35" t="n">
        <v>777245</v>
      </c>
      <c r="Y488" s="35" t="inlineStr">
        <is>
          <t>[800301, 935903, 16166, 1090241, 41123, 482598, 821433, 1172705, 178382, 821785, 817758, 797457, 274504, 974521, 785398, 156708, 939979, 360030, 1094266, 51447]</t>
        </is>
      </c>
      <c r="Z488" s="35" t="inlineStr">
        <is>
          <t>90%</t>
        </is>
      </c>
      <c r="AA488" s="35" t="inlineStr">
        <is>
          <t>6.9/10</t>
        </is>
      </c>
      <c r="AB488" s="35" t="inlineStr">
        <is>
          <t>77/100</t>
        </is>
      </c>
      <c r="AC488" s="35" t="inlineStr">
        <is>
          <t>https://www.youtube.com/embed/dH7Sl2h_aHs</t>
        </is>
      </c>
      <c r="AD488" s="115" t="inlineStr">
        <is>
          <t>US</t>
        </is>
      </c>
      <c r="AE488" s="115" t="n">
        <v>1731215633548</v>
      </c>
    </row>
    <row r="489" ht="14.25" customHeight="1" s="142">
      <c r="A489" s="108" t="inlineStr">
        <is>
          <t>Black Christmas</t>
        </is>
      </c>
      <c r="B489" s="109" t="n">
        <v>79</v>
      </c>
      <c r="C489" s="110" t="n"/>
      <c r="D489" s="28" t="n"/>
      <c r="E489" s="111" t="inlineStr">
        <is>
          <t>Horror</t>
        </is>
      </c>
      <c r="F489" s="126" t="inlineStr">
        <is>
          <t>Slasher</t>
        </is>
      </c>
      <c r="G489" s="31" t="inlineStr">
        <is>
          <t>Christmas</t>
        </is>
      </c>
      <c r="H489" s="32" t="n"/>
      <c r="I489" s="112" t="inlineStr">
        <is>
          <t>Warner Bros.</t>
        </is>
      </c>
      <c r="J489" s="113" t="n">
        <v>1974</v>
      </c>
      <c r="K489" s="35">
        <f>ROW(K489)-1</f>
        <v/>
      </c>
      <c r="L489" s="115" t="b">
        <v>0</v>
      </c>
      <c r="M489" s="114"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489" s="49" t="inlineStr">
        <is>
          <t>As the residents of the Pi Kappa Sigma sorority house prepare for the festive season, a stranger begins to harass them with a series of obscene phone calls.</t>
        </is>
      </c>
      <c r="O489" s="50" t="inlineStr">
        <is>
          <t>https://image.tmdb.org/t/p/w500/qqO98sdPgptFgCua3Z4uZDuPcmP.jpg</t>
        </is>
      </c>
      <c r="P489" s="51" t="inlineStr">
        <is>
          <t>Olivia Hussey, Keir Dullea, Margot Kidder, John Saxon, Marian Waldman, Andrea Martin, James Edmond, Doug McGrath, Art Hindle, Lynne Griffin, Michael Rapport, Leslie Carlson, Martha Gibson, John Rutter, Robert Warner, Sydney Brown, Jack Van Evera, Les Rubie, Marcia Diamond, Pam Barney, Robert Hawkins, David Clement, Dave Mann, John Stoneham Sr., Danny Gain, Tom Foreman, Bob Clark, Nick Mancuso, Ann Sweeny</t>
        </is>
      </c>
      <c r="Q489" s="52" t="inlineStr">
        <is>
          <t>Bob Clark</t>
        </is>
      </c>
      <c r="R489" s="59" t="inlineStr">
        <is>
          <t>[{"Source": "Internet Movie Database", "Value": "7.1/10"}, {"Source": "Rotten Tomatoes", "Value": "71%"}, {"Source": "Metacritic", "Value": "65/100"}]</t>
        </is>
      </c>
      <c r="S489" s="60" t="inlineStr">
        <is>
          <t>4,000,000</t>
        </is>
      </c>
      <c r="T489" s="55" t="inlineStr">
        <is>
          <t>R</t>
        </is>
      </c>
      <c r="U489" s="56" t="inlineStr">
        <is>
          <t>98</t>
        </is>
      </c>
      <c r="V489" s="57" t="inlineStr">
        <is>
          <t>{"link": "https://www.themoviedb.org/movie/16938-black-christmas/watch?locale=CA",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"/dg4Kj9s7N5pZcvJDW6vt5d9j7Uf.jpg", "provider_id": 182, "provider_name": "Hollywood Suite", "display_priority": 30}, {"logo_path": "/45lSM3J7Ts4TXTtDv0EuTPL0eH5.jpg", "provider_id": 25, "provider_name": "Fandor", "display_priority": 32}, {"logo_path": "/vEtdiYRPRbDCp1Tcn3BEPF1Ni76.jpg", "provider_id": 99, "provider_name": "Shudder", "display_priority": 35},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130}, {"logo_path": "/kLfq0I2MwiUFUY9yI1GwOeKxX8f.jpg", "provider_id": 2049, "provider_name": "Shudder Apple TV Channel", "display_priority": 139}]}</t>
        </is>
      </c>
      <c r="W489" s="61" t="inlineStr">
        <is>
          <t>686,000</t>
        </is>
      </c>
      <c r="X489" s="35" t="n">
        <v>16938</v>
      </c>
      <c r="Y489" s="35" t="inlineStr">
        <is>
          <t>[9656, 17711, 58797, 16154, 136611, 86820, 174678, 83121, 599950, 911229, 83812, 70198, 675396, 72221, 56978, 639771, 27414, 30497, 36599, 12703]</t>
        </is>
      </c>
      <c r="Z489" s="35" t="inlineStr">
        <is>
          <t>71%</t>
        </is>
      </c>
      <c r="AA489" s="35" t="inlineStr">
        <is>
          <t>7.1/10</t>
        </is>
      </c>
      <c r="AB489" s="35" t="inlineStr">
        <is>
          <t>65/100</t>
        </is>
      </c>
      <c r="AC489" s="35" t="inlineStr">
        <is>
          <t>https://www.youtube.com/embed/l2mt1Sv6Rc8</t>
        </is>
      </c>
      <c r="AD489" s="115" t="inlineStr">
        <is>
          <t>CA</t>
        </is>
      </c>
      <c r="AE489" s="115" t="n">
        <v>1731215633548</v>
      </c>
    </row>
    <row r="490" ht="14.25" customHeight="1" s="142">
      <c r="A490" s="108" t="inlineStr">
        <is>
          <t>Child's Play</t>
        </is>
      </c>
      <c r="B490" s="109" t="n">
        <v>79</v>
      </c>
      <c r="C490" s="110" t="inlineStr">
        <is>
          <t>Child's Play</t>
        </is>
      </c>
      <c r="D490" s="28" t="n"/>
      <c r="E490" s="111" t="inlineStr">
        <is>
          <t>Horror</t>
        </is>
      </c>
      <c r="F490" s="126" t="n"/>
      <c r="G490" s="31" t="n"/>
      <c r="H490" s="32" t="n"/>
      <c r="I490" s="112" t="inlineStr">
        <is>
          <t>United Artists</t>
        </is>
      </c>
      <c r="J490" s="113" t="n">
        <v>1988</v>
      </c>
      <c r="K490" s="35">
        <f>ROW(K490)-1</f>
        <v/>
      </c>
      <c r="L490" s="115" t="b">
        <v>0</v>
      </c>
      <c r="M490" s="114"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490" s="49" t="inlineStr">
        <is>
          <t>An innocent-looking doll is inhabited by the soul of a serial killer who refuses to die.</t>
        </is>
      </c>
      <c r="O490" s="50" t="inlineStr">
        <is>
          <t>https://image.tmdb.org/t/p/w500/7jrOhGtRh6YK7sMfvH1E1f36aVx.jpg</t>
        </is>
      </c>
      <c r="P490" s="51" t="inlineStr">
        <is>
          <t>Alex Vincent, Brad Dourif, Catherine Hicks, Chris Sarandon, Dinah Manoff, Tommy Swerdlow, Jack Colvin, Neil Giuntoli, Juan Ramírez, Alan Wilder, Richard Baird, Ray Oliver, Aaron Osborne, Tyler Hard, Ted Liss, Roslyn Alexander, Bo Kane, Leila Lee Olsen, Lena Sack, Tommy Gerard, Michael Chavez, Jamie Gray, Erin Munz, Jana Twomey, Suaundra Black, Edan Gross, John Franklin, Michael Patrick Carter</t>
        </is>
      </c>
      <c r="Q490" s="52" t="inlineStr">
        <is>
          <t>Tom Holland</t>
        </is>
      </c>
      <c r="R490" s="59" t="inlineStr">
        <is>
          <t>[{"Source": "Internet Movie Database", "Value": "6.7/10"}, {"Source": "Rotten Tomatoes", "Value": "75%"}, {"Source": "Metacritic", "Value": "58/100"}]</t>
        </is>
      </c>
      <c r="S490" s="60" t="inlineStr">
        <is>
          <t>44,196,684</t>
        </is>
      </c>
      <c r="T490" s="55" t="inlineStr">
        <is>
          <t>R</t>
        </is>
      </c>
      <c r="U490" s="56" t="inlineStr">
        <is>
          <t>87</t>
        </is>
      </c>
      <c r="V490" s="57" t="inlineStr">
        <is>
          <t>{"link": "https://www.themoviedb.org/movie/10585-child-s-play/watch?locale=CA",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490" s="61" t="inlineStr">
        <is>
          <t>9,000,000</t>
        </is>
      </c>
      <c r="X490" s="35" t="n">
        <v>10585</v>
      </c>
      <c r="Y490" s="35" t="inlineStr">
        <is>
          <t>[11186, 11187, 14977, 11932, 14372, 11249, 25018, 13509, 533642, 167032, 10859, 941, 442750, 557968, 17300, 948, 8913, 16007, 51620, 16281]</t>
        </is>
      </c>
      <c r="Z490" s="35" t="inlineStr">
        <is>
          <t>75%</t>
        </is>
      </c>
      <c r="AA490" s="35" t="inlineStr">
        <is>
          <t>6.7/10</t>
        </is>
      </c>
      <c r="AB490" s="35" t="inlineStr">
        <is>
          <t>58/100</t>
        </is>
      </c>
      <c r="AC490" s="35" t="inlineStr">
        <is>
          <t>https://www.youtube.com/embed/sjiyV8mtXiU</t>
        </is>
      </c>
      <c r="AD490" s="115" t="inlineStr">
        <is>
          <t>US</t>
        </is>
      </c>
      <c r="AE490" s="115" t="n">
        <v>1731215633548</v>
      </c>
    </row>
    <row r="491" ht="14.25" customHeight="1" s="142">
      <c r="A491" s="108" t="inlineStr">
        <is>
          <t>Saltburn</t>
        </is>
      </c>
      <c r="B491" s="109" t="n">
        <v>79</v>
      </c>
      <c r="C491" s="110" t="n"/>
      <c r="D491" s="28" t="n"/>
      <c r="E491" s="111" t="inlineStr">
        <is>
          <t>Thriller</t>
        </is>
      </c>
      <c r="F491" s="126" t="inlineStr">
        <is>
          <t>Dark Comedy</t>
        </is>
      </c>
      <c r="G491" s="31" t="n"/>
      <c r="H491" s="32" t="inlineStr">
        <is>
          <t>Amazon Prime</t>
        </is>
      </c>
      <c r="I491" s="112" t="inlineStr">
        <is>
          <t>Amazon MGM Studios</t>
        </is>
      </c>
      <c r="J491" s="113" t="n">
        <v>2023</v>
      </c>
      <c r="K491" s="35">
        <f>ROW(K491)-1</f>
        <v/>
      </c>
      <c r="L491" s="115" t="b">
        <v>0</v>
      </c>
      <c r="M491" s="114"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491" s="37"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491" s="38" t="inlineStr">
        <is>
          <t>https://image.tmdb.org/t/p/w500/qjhahNLSZ705B5JP92YMEYPocPz.jpg</t>
        </is>
      </c>
      <c r="P491" s="39" t="inlineStr">
        <is>
          <t>Barry Keoghan, Jacob Elordi, Rosamund Pike, Richard E. Grant, Alison Oliver, Archie Madekwe, Carey Mulligan, Paul Rhys, Ewan Mitchell, Sadie Soverall, Richard Cotterell, Millie Kent, Will Gibson, Tasha Lim, Aleah Aberdeen, Matt Carver, Reece Shearsmith, Gabriel Bisset-Smith, Saga Spjuth-Säll, Glyn Grimstead, Joshua Samuels, Julian Lloyd Patten, Olivia Hanrahan-Barnes, Lolly Adefope, Joshua McGuire, Dorothy Atkinson, Shaun Dooley, Tomás Barry, Andy Brady</t>
        </is>
      </c>
      <c r="Q491" s="40" t="inlineStr">
        <is>
          <t>Emerald Fennell</t>
        </is>
      </c>
      <c r="R491" s="41" t="inlineStr">
        <is>
          <t>[{"Source": "Internet Movie Database", "Value": "7.0/10"}, {"Source": "Rotten Tomatoes", "Value": "71%"}, {"Source": "Metacritic", "Value": "61/100"}]</t>
        </is>
      </c>
      <c r="S491" s="42" t="inlineStr">
        <is>
          <t>21,013,738</t>
        </is>
      </c>
      <c r="T491" s="43" t="inlineStr">
        <is>
          <t>R</t>
        </is>
      </c>
      <c r="U491" s="44" t="inlineStr">
        <is>
          <t>131</t>
        </is>
      </c>
      <c r="V491" s="45" t="inlineStr">
        <is>
          <t>{"link": "https://www.themoviedb.org/movie/930564-saltburn/watch?locale=CA",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1" s="46" t="inlineStr">
        <is>
          <t>20,000,000</t>
        </is>
      </c>
      <c r="X491" s="35" t="n">
        <v>930564</v>
      </c>
      <c r="Y491" s="35" t="inlineStr">
        <is>
          <t>[523607, 1020006, 792307, 906126, 1075175, 840430, 582014, 1071215, 915935, 895549, 823482, 814776, 986280, 726209, 520758, 664341, 989672, 837335, 466420, 848326]</t>
        </is>
      </c>
      <c r="Z491" s="35" t="inlineStr">
        <is>
          <t>71%</t>
        </is>
      </c>
      <c r="AA491" s="35" t="inlineStr">
        <is>
          <t>7.0/10</t>
        </is>
      </c>
      <c r="AB491" s="35" t="inlineStr">
        <is>
          <t>61/100</t>
        </is>
      </c>
      <c r="AC491" s="35" t="inlineStr">
        <is>
          <t>https://www.youtube.com/embed/s8l0llLj1uM</t>
        </is>
      </c>
      <c r="AD491" s="115" t="inlineStr">
        <is>
          <t>GB</t>
        </is>
      </c>
      <c r="AE491" s="115" t="n">
        <v>1731215633548</v>
      </c>
    </row>
    <row r="492" ht="14.25" customHeight="1" s="142">
      <c r="A492" s="108" t="inlineStr">
        <is>
          <t>Harold &amp; Kumar Go to White Castle</t>
        </is>
      </c>
      <c r="B492" s="109" t="n">
        <v>79</v>
      </c>
      <c r="C492" s="110" t="inlineStr">
        <is>
          <t>Harold &amp; Kumar</t>
        </is>
      </c>
      <c r="D492" s="28" t="n"/>
      <c r="E492" s="111" t="inlineStr">
        <is>
          <t>Comedy</t>
        </is>
      </c>
      <c r="F492" s="126" t="n"/>
      <c r="G492" s="31" t="n"/>
      <c r="H492" s="32" t="n"/>
      <c r="I492" s="112" t="inlineStr">
        <is>
          <t>New Line Cinema</t>
        </is>
      </c>
      <c r="J492" s="113" t="n">
        <v>2004</v>
      </c>
      <c r="K492" s="35">
        <f>ROW(K492)-1</f>
        <v/>
      </c>
      <c r="L492" s="115" t="b">
        <v>0</v>
      </c>
      <c r="M492" s="114"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492"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492" s="50" t="inlineStr">
        <is>
          <t>https://image.tmdb.org/t/p/w500/5vO7R4xYlDipTp8gzfRbWegO8eb.jpg</t>
        </is>
      </c>
      <c r="P492" s="51" t="inlineStr">
        <is>
          <t>John Cho, Kal Penn, Paula Garcés, Neil Patrick Harris, David Krumholtz, Malin Åkerman, Kate Kelton, Brooke D'Orsay, Steve Braun, Fred Willard, Rob Tinkler, Bobby Lee, Anthony Anderson, Ethan Embry, Eddie Kaye Thomas, Ryan Reynolds, Christopher Meloni, Boyd Banks, Siu Ta, Gary Anthony Williams, Dov Tiefenbach, Dan Bochart, Mike Sheer, Christopher Thompson, Angelo Tsarouchas, Albert Howell, Errol Sitahal, Shaun Majumder, Rick Sood, Sandy Jobin-Bevans, Brad Borbridge, Frank Spadone, Jordan Prentice, Gary Archibald, John Boylan, Dan Warry-Smith, Thea Andrews, Jamie Kennedy, Jon Hurwitz, Hayden Schlossberg</t>
        </is>
      </c>
      <c r="Q492" s="52" t="inlineStr">
        <is>
          <t>Danny Leiner</t>
        </is>
      </c>
      <c r="R492" s="59" t="inlineStr">
        <is>
          <t>[{"Source": "Internet Movie Database", "Value": "7.0/10"}, {"Source": "Rotten Tomatoes", "Value": "74%"}, {"Source": "Metacritic", "Value": "64/100"}]</t>
        </is>
      </c>
      <c r="S492" s="54" t="inlineStr">
        <is>
          <t>23,936,908</t>
        </is>
      </c>
      <c r="T492" s="55" t="inlineStr">
        <is>
          <t>R</t>
        </is>
      </c>
      <c r="U492" s="56" t="inlineStr">
        <is>
          <t>88</t>
        </is>
      </c>
      <c r="V492" s="57"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492" s="58" t="inlineStr">
        <is>
          <t>9,000,000</t>
        </is>
      </c>
      <c r="X492" s="35" t="n">
        <v>11282</v>
      </c>
      <c r="Y492" s="35" t="inlineStr">
        <is>
          <t>[13335, 55465, 264139, 13612, 84383, 16081, 385805, 480210, 45887, 12715, 130358, 14527, 1300945, 41808, 100975, 12649, 1145586, 21800, 71687, 27820]</t>
        </is>
      </c>
      <c r="Z492" s="35" t="inlineStr">
        <is>
          <t>74%</t>
        </is>
      </c>
      <c r="AA492" s="35" t="inlineStr">
        <is>
          <t>7.0/10</t>
        </is>
      </c>
      <c r="AB492" s="35" t="inlineStr">
        <is>
          <t>64/100</t>
        </is>
      </c>
      <c r="AC492" s="35" t="inlineStr">
        <is>
          <t>https://www.youtube.com/embed/cwP5E15VzRM</t>
        </is>
      </c>
      <c r="AD492" s="115" t="inlineStr">
        <is>
          <t>US</t>
        </is>
      </c>
      <c r="AE492" s="115" t="n">
        <v>1731215633548</v>
      </c>
    </row>
    <row r="493" ht="14.25" customHeight="1" s="142">
      <c r="A493" s="108" t="inlineStr">
        <is>
          <t>National Treasure</t>
        </is>
      </c>
      <c r="B493" s="109" t="n">
        <v>79</v>
      </c>
      <c r="C493" s="110" t="inlineStr">
        <is>
          <t>Disney Live Action</t>
        </is>
      </c>
      <c r="D493" s="28" t="inlineStr">
        <is>
          <t>National Treasure</t>
        </is>
      </c>
      <c r="E493" s="111" t="inlineStr">
        <is>
          <t>Adventure</t>
        </is>
      </c>
      <c r="F493" s="126" t="inlineStr">
        <is>
          <t>Family</t>
        </is>
      </c>
      <c r="G493" s="31" t="n"/>
      <c r="H493" s="32" t="n"/>
      <c r="I493" s="112" t="inlineStr">
        <is>
          <t>Disney</t>
        </is>
      </c>
      <c r="J493" s="113" t="n">
        <v>2004</v>
      </c>
      <c r="K493" s="35">
        <f>ROW(K493)-1</f>
        <v/>
      </c>
      <c r="L493" s="115" t="b">
        <v>0</v>
      </c>
      <c r="M493" s="114" t="n"/>
      <c r="N493"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493" s="50" t="inlineStr">
        <is>
          <t>https://image.tmdb.org/t/p/w500/pxL6E4GBOPUG6CdkO9cUQN5VMwI.jpg</t>
        </is>
      </c>
      <c r="P493" s="51" t="inlineStr">
        <is>
          <t>Nicolas Cage, Diane Kruger, Justin Bartha, Sean Bean, Jon Voight, Harvey Keitel, Christopher Plummer, David Dayan Fisher, Stewart Finlay-McLennan, Oleg Taktarov, Stephen A. Pope, Annie Parisse, Mark Pellegrino, Armando Riesco, Erik King, Don McManus, Ron Canada, Hunter Gomez, Deborah Yates, Arabella Field, Sharon Wilkins, Alexandra Balahoutis, Dior Raye, Yves Beneche, Jason Earles, Terrence Currier, Rod McLachlan, Elizabeth Greenberg, Jody Halse, Liam Noble, Joshua Bitton, Michael Russo, Fern D. Baguidy Jr., Thomas Q. Morris, Antony Alda, John Travis, Adriana Alveario, Frank Anello</t>
        </is>
      </c>
      <c r="Q493" s="52" t="inlineStr">
        <is>
          <t>Jon Turteltaub</t>
        </is>
      </c>
      <c r="R493" s="59" t="inlineStr">
        <is>
          <t>[{"Source": "Internet Movie Database", "Value": "6.9/10"}, {"Source": "Rotten Tomatoes", "Value": "46%"}, {"Source": "Metacritic", "Value": "40/100"}]</t>
        </is>
      </c>
      <c r="S493" s="60" t="inlineStr">
        <is>
          <t>347,500,000</t>
        </is>
      </c>
      <c r="T493" s="55" t="inlineStr">
        <is>
          <t>PG</t>
        </is>
      </c>
      <c r="U493" s="56" t="inlineStr">
        <is>
          <t>131</t>
        </is>
      </c>
      <c r="V493" s="57"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3" s="61" t="inlineStr">
        <is>
          <t>100,000,000</t>
        </is>
      </c>
      <c r="X493" s="35" t="n">
        <v>2059</v>
      </c>
      <c r="Y493" s="35" t="inlineStr">
        <is>
          <t>[6637, 6963, 9679, 10591, 9708, 1948, 11699, 435, 7270, 1701, 13027, 5994, 1250, 12245, 301608, 9522, 2454, 24349, 944, 1734]</t>
        </is>
      </c>
      <c r="Z493" s="35" t="inlineStr">
        <is>
          <t>46%</t>
        </is>
      </c>
      <c r="AA493" s="35" t="inlineStr">
        <is>
          <t>6.9/10</t>
        </is>
      </c>
      <c r="AB493" s="35" t="inlineStr">
        <is>
          <t>40/100</t>
        </is>
      </c>
      <c r="AC493" s="35" t="inlineStr">
        <is>
          <t>https://www.youtube.com/embed/I0u9-5lPP4Q</t>
        </is>
      </c>
      <c r="AD493" s="115" t="inlineStr">
        <is>
          <t>US</t>
        </is>
      </c>
      <c r="AE493" s="115" t="n">
        <v>1731215633548</v>
      </c>
    </row>
    <row r="494" ht="14.25" customHeight="1" s="142">
      <c r="A494" s="108" t="inlineStr">
        <is>
          <t>Action Jackson</t>
        </is>
      </c>
      <c r="B494" s="109" t="n">
        <v>79</v>
      </c>
      <c r="C494" s="110" t="n"/>
      <c r="D494" s="28" t="n"/>
      <c r="E494" s="111" t="inlineStr">
        <is>
          <t>Action</t>
        </is>
      </c>
      <c r="F494" s="126" t="n"/>
      <c r="G494" s="31" t="n"/>
      <c r="H494" s="32" t="n"/>
      <c r="I494" s="112" t="inlineStr">
        <is>
          <t>Lorimar Film Entertainment</t>
        </is>
      </c>
      <c r="J494" s="113" t="n">
        <v>1988</v>
      </c>
      <c r="K494" s="35">
        <f>ROW(K494)-1</f>
        <v/>
      </c>
      <c r="L494" s="115" t="b">
        <v>0</v>
      </c>
      <c r="M494" s="114" t="n"/>
      <c r="N494" s="49" t="inlineStr">
        <is>
          <t>Vengeance drives a tough Detroit cop to stay on the trail of a power hungry auto magnate who's systematically eliminating his competition.</t>
        </is>
      </c>
      <c r="O494" s="50" t="inlineStr">
        <is>
          <t>https://image.tmdb.org/t/p/w500/3pcbshsuWMuUrWjgXlsDMTHg4KY.jpg</t>
        </is>
      </c>
      <c r="P494" s="51" t="inlineStr">
        <is>
          <t>Carl Weathers, Craig T. Nelson, Vanity, Sharon Stone, Thomas F. Wilson, Robert Davi, Bill Duke, Jack Thibeau, Roger Aaron Brown, Stan Foster, Mary Ellen Trainor, Ed O'Ross, Francis X. McCarthy, De'voreaux White, Bob Minor, David Glen Eisley, Dennis Hayden, Brian Libby, Matt Landers, Thomas Wagner, Al Leong, Prince Hughes, Miguel A. Núñez Jr., Branscombe Richmond, James Lew, Armelia McQueen, Chino 'Fats' Williams, Nicholas Worth, Sonny Landham, Charles Meshack, Christopher Broughton</t>
        </is>
      </c>
      <c r="Q494" s="52" t="inlineStr">
        <is>
          <t>Craig R. Baxley</t>
        </is>
      </c>
      <c r="R494" s="59" t="inlineStr">
        <is>
          <t>[{"Source": "Internet Movie Database", "Value": "5.6/10"}, {"Source": "Rotten Tomatoes", "Value": "19%"}, {"Source": "Metacritic", "Value": "36/100"}]</t>
        </is>
      </c>
      <c r="S494" s="60" t="inlineStr">
        <is>
          <t>20,256,975</t>
        </is>
      </c>
      <c r="T494" s="55" t="inlineStr">
        <is>
          <t>R</t>
        </is>
      </c>
      <c r="U494" s="56" t="inlineStr">
        <is>
          <t>96</t>
        </is>
      </c>
      <c r="V494" s="57"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94" s="61" t="inlineStr">
        <is>
          <t>7,000,000</t>
        </is>
      </c>
      <c r="X494" s="35" t="n">
        <v>10117</v>
      </c>
      <c r="Y494" s="35" t="inlineStr">
        <is>
          <t>[25462, 38191, 677202, 24038, 470644, 41963, 201598, 22160, 40047, 17386, 27352, 11899, 414191, 11630, 10589, 10155, 11533, 10753, 9461, 9647]</t>
        </is>
      </c>
      <c r="Z494" s="35" t="inlineStr">
        <is>
          <t>19%</t>
        </is>
      </c>
      <c r="AA494" s="35" t="inlineStr">
        <is>
          <t>5.6/10</t>
        </is>
      </c>
      <c r="AB494" s="35" t="inlineStr">
        <is>
          <t>36/100</t>
        </is>
      </c>
      <c r="AC494" s="35" t="inlineStr">
        <is>
          <t>https://www.youtube.com/embed/lnnA33SPYXU</t>
        </is>
      </c>
      <c r="AD494" s="115" t="inlineStr">
        <is>
          <t>US</t>
        </is>
      </c>
      <c r="AE494" s="115" t="n">
        <v>1731215633548</v>
      </c>
    </row>
    <row r="495" ht="14.25" customHeight="1" s="142">
      <c r="A495" s="108" t="inlineStr">
        <is>
          <t>Scream VI</t>
        </is>
      </c>
      <c r="B495" s="109" t="n">
        <v>79</v>
      </c>
      <c r="C495" s="110" t="inlineStr">
        <is>
          <t>Scream</t>
        </is>
      </c>
      <c r="D495" s="28" t="n"/>
      <c r="E495" s="111" t="inlineStr">
        <is>
          <t>Horror</t>
        </is>
      </c>
      <c r="F495" s="126" t="inlineStr">
        <is>
          <t>Slasher</t>
        </is>
      </c>
      <c r="G495" s="31" t="inlineStr">
        <is>
          <t>Halloween</t>
        </is>
      </c>
      <c r="H495" s="32" t="n"/>
      <c r="I495" s="112" t="inlineStr">
        <is>
          <t>Paramount Pictures</t>
        </is>
      </c>
      <c r="J495" s="113" t="n">
        <v>2023</v>
      </c>
      <c r="K495" s="35">
        <f>ROW(K495)-1</f>
        <v/>
      </c>
      <c r="L495" s="115" t="b">
        <v>0</v>
      </c>
      <c r="M495" s="114"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495" s="37" t="inlineStr">
        <is>
          <t>Following the latest Ghostface killings, the four survivors leave Woodsboro behind and start a fresh chapter.</t>
        </is>
      </c>
      <c r="O495" s="38" t="inlineStr">
        <is>
          <t>https://image.tmdb.org/t/p/w500/wDWwtvkRRlgTiUr6TyLSMX8FCuZ.jpg</t>
        </is>
      </c>
      <c r="P495" s="39" t="inlineStr">
        <is>
          <t>Melissa Barrera, Jenna Ortega, Jasmin Savoy Brown, Mason Gooding, Jack Champion, Roger L. Jackson, Liana Liberato, Dermot Mulroney, Devyn Nekoda, Josh Segarra, Hayden Panettiere, Henry Czerny, Tony Revolori, Skeet Ulrich, Samara Weaving, Courteney Cox, Matthew Giuffrida, Andre Anthony, Thomas Cadrot, Barry Morgan, Chanel Mings, Erika Prevost, Jesse Camacho, Jenna Wheeler-Hughes, Mizinga Mwinga, Céleste Dubé, André Bédard, Eric Davis, Lydia Zadel, Elizabeth Neale, Justin Johnson, Stephane Ishmael, Max Laferriere, Jack Quaid, Jason Cavalier, Thom Newell, Tim Robinson, Akiva Schaffer</t>
        </is>
      </c>
      <c r="Q495" s="40" t="inlineStr">
        <is>
          <t>Matt Bettinelli-Olpin, Tyler Gillett</t>
        </is>
      </c>
      <c r="R495" s="41" t="inlineStr">
        <is>
          <t>[{"Source": "Internet Movie Database", "Value": "6.4/10"}, {"Source": "Rotten Tomatoes", "Value": "76%"}, {"Source": "Metacritic", "Value": "61/100"}]</t>
        </is>
      </c>
      <c r="S495" s="42" t="inlineStr">
        <is>
          <t>168,961,389</t>
        </is>
      </c>
      <c r="T495" s="43" t="inlineStr">
        <is>
          <t>R</t>
        </is>
      </c>
      <c r="U495" s="44" t="inlineStr">
        <is>
          <t>123</t>
        </is>
      </c>
      <c r="V495" s="45"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495" s="46" t="inlineStr">
        <is>
          <t>35,000,000</t>
        </is>
      </c>
      <c r="X495" s="35" t="n">
        <v>934433</v>
      </c>
      <c r="Y495" s="35" t="inlineStr">
        <is>
          <t>[646385, 713704, 603692, 804150, 594767, 4232, 758323, 41446, 700391, 1037644, 1033219, 493529, 868759, 649609, 4233, 640146, 974931, 620705, 868985, 631842]</t>
        </is>
      </c>
      <c r="Z495" s="35" t="inlineStr">
        <is>
          <t>76%</t>
        </is>
      </c>
      <c r="AA495" s="35" t="inlineStr">
        <is>
          <t>6.4/10</t>
        </is>
      </c>
      <c r="AB495" s="35" t="inlineStr">
        <is>
          <t>61/100</t>
        </is>
      </c>
      <c r="AC495" s="35" t="inlineStr">
        <is>
          <t>https://www.youtube.com/embed/1Ie2qmAOc6Q</t>
        </is>
      </c>
      <c r="AD495" s="115" t="inlineStr">
        <is>
          <t>US</t>
        </is>
      </c>
      <c r="AE495" s="115" t="n">
        <v>1731215633548</v>
      </c>
    </row>
    <row r="496" ht="14.25" customHeight="1" s="142">
      <c r="A496" s="108" t="inlineStr">
        <is>
          <t>The Year Without A Santa Claus</t>
        </is>
      </c>
      <c r="B496" s="109" t="n">
        <v>79</v>
      </c>
      <c r="C496" s="110" t="inlineStr">
        <is>
          <t>Rankin/Bass</t>
        </is>
      </c>
      <c r="D496" s="28" t="n"/>
      <c r="E496" s="111" t="inlineStr">
        <is>
          <t>Animated</t>
        </is>
      </c>
      <c r="F496" s="126" t="inlineStr">
        <is>
          <t>Animagic</t>
        </is>
      </c>
      <c r="G496" s="31" t="inlineStr">
        <is>
          <t>Christmas</t>
        </is>
      </c>
      <c r="H496" s="32" t="n"/>
      <c r="I496" s="112" t="inlineStr">
        <is>
          <t>Rankin/Bass</t>
        </is>
      </c>
      <c r="J496" s="113" t="n">
        <v>1974</v>
      </c>
      <c r="K496" s="35">
        <f>ROW(K496)-1</f>
        <v/>
      </c>
      <c r="L496" s="115" t="b">
        <v>0</v>
      </c>
      <c r="M496" s="114" t="n"/>
      <c r="N496"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496" s="50" t="inlineStr">
        <is>
          <t>https://image.tmdb.org/t/p/w500/gc5vz1sZXk1DilIzkQLZ2ujuiWQ.jpg</t>
        </is>
      </c>
      <c r="P496" s="51" t="inlineStr">
        <is>
          <t>Shirley Booth, Mickey Rooney, Dick Shawn, George S. Irving, Bob McFadden, Rhoda Mann, Bradley Bolke, Ron Marshall, Colin Duffy, Christine Winter</t>
        </is>
      </c>
      <c r="Q496" s="52" t="inlineStr">
        <is>
          <t>Arthur Rankin, Jr., Jules Bass</t>
        </is>
      </c>
      <c r="R496" s="59" t="inlineStr">
        <is>
          <t>[{"Source": "Internet Movie Database", "Value": "7.7/10"}, {"Source": "Rotten Tomatoes", "Value": "90%"}]</t>
        </is>
      </c>
      <c r="S496" s="54" t="inlineStr">
        <is>
          <t>0</t>
        </is>
      </c>
      <c r="T496" s="55" t="inlineStr">
        <is>
          <t>TV-G</t>
        </is>
      </c>
      <c r="U496" s="56" t="inlineStr">
        <is>
          <t>51</t>
        </is>
      </c>
      <c r="V496" s="57"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6" s="58" t="inlineStr">
        <is>
          <t>0</t>
        </is>
      </c>
      <c r="X496" s="35" t="n">
        <v>13397</v>
      </c>
      <c r="Y496" s="35" t="inlineStr">
        <is>
          <t>[30059, 26538, 27983, 13400, 24101, 48880, 43580, 80529, 750276, 40601, 1028541, 13377, 17610, 11176, 77805, 13187, 27850, 13382, 5375, 662546]</t>
        </is>
      </c>
      <c r="Z496" s="35" t="inlineStr">
        <is>
          <t>90%</t>
        </is>
      </c>
      <c r="AA496" s="35" t="inlineStr">
        <is>
          <t>7.7/10</t>
        </is>
      </c>
      <c r="AB496" s="35" t="inlineStr">
        <is>
          <t>N/A</t>
        </is>
      </c>
      <c r="AC496" s="35" t="inlineStr">
        <is>
          <t>https://www.youtube.com/embed/pE0QHQe34R0</t>
        </is>
      </c>
      <c r="AD496" s="115" t="inlineStr">
        <is>
          <t>JP</t>
        </is>
      </c>
      <c r="AE496" s="115" t="n">
        <v>1731215633548</v>
      </c>
    </row>
    <row r="497" ht="14.25" customHeight="1" s="142">
      <c r="A497" s="108" t="inlineStr">
        <is>
          <t>The Muppets Take Manhattan</t>
        </is>
      </c>
      <c r="B497" s="109" t="n">
        <v>79</v>
      </c>
      <c r="C497" s="110" t="inlineStr">
        <is>
          <t>Disney Live Action</t>
        </is>
      </c>
      <c r="D497" s="28" t="inlineStr">
        <is>
          <t>Muppets</t>
        </is>
      </c>
      <c r="E497" s="111" t="inlineStr">
        <is>
          <t>Comedy</t>
        </is>
      </c>
      <c r="F497" s="126" t="n"/>
      <c r="G497" s="31" t="n"/>
      <c r="H497" s="32" t="n"/>
      <c r="I497" s="112" t="inlineStr">
        <is>
          <t>Disney</t>
        </is>
      </c>
      <c r="J497" s="113" t="n">
        <v>1984</v>
      </c>
      <c r="K497" s="35">
        <f>ROW(K497)-1</f>
        <v/>
      </c>
      <c r="L497" s="115" t="b">
        <v>0</v>
      </c>
      <c r="M497" s="114"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497" s="37"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497" s="38" t="inlineStr">
        <is>
          <t>https://image.tmdb.org/t/p/w500/tUKxUiMXlfzMh4QvX8byJ7HRz1C.jpg</t>
        </is>
      </c>
      <c r="P497" s="39" t="inlineStr">
        <is>
          <t>Jim Henson, Frank Oz, Dave Goelz, Steve Whitmire, Richard Hunt, Jerry Nelson, Juliana Donald, Lonny Price, Louis Zorich, Art Carney, James Coco, Dabney Coleman, Gregory Hines, Linda Lavin, Joan Rivers, Elliott Gould, Liza Minnelli, Brooke Shields, Frances Bergen, Ed Koch, John Landis, Vincent Sardi Jr., Kathryn Mullen, Karen Prell, Brian Muehl, Bruce Edward Hall, James J. Kroupa, David Rudman, Melissa Whitmire, Michael Earl, Glenngo King, Tim de Haas, Cheryl Bartholow, Martin P. Robinson, Steve Burnett, Mary Lou Harris, Gates McFadden, Joanne Hamlin, Hector Troy, Norman Bush, Nancy Kirsch, Alice Spivak, John Eric Bentley, Dorothy Baxter, Stephen Sherrard Hicks, Susan Miller-Kovens, Sinead Maguire, Trisha Noel, Ron Foster, Michael Hirsch, Vic Polizos, Kenneth McGregor, Chet Washington, Graham Brown, James Bryson, Chico Kasindir, Viola Borden, Paul Stolarsky, Maree Dow, Don Quigley, Michael Connolly, Wade Barnes, Ruth Button, Lee-Ann Carr, Richard DuBois, Diana Hayes, Jane Hunt, Jacqueline Page, Harriet Rawlings, Milton Seaman, Gary Tacon, Joe Jamrog, Mark Marrone, Cyril Jenkins, Mary Kay Adams, Robert Armin, Peter Baird, Michael Bertolini, Cheryl Blaylock, Jeff Breslauer, Fran Brill, Edward G. Christie, Ralph Cole Jr., Charles Francis Corbett, Faz Fazakas, Brian Henson, Heather Henson, Rollie Krewson, David Lazer, Joel Leder, Ronn Lucas, Sonia Manzano, Antone Pagán, Todd Stockman, Thomas E. van Dell, Gabriel Velez, Caroly Wilcox, Jim Martin, Catherine Scorsese, Charles Scorsese, Jeffrey Breslauer</t>
        </is>
      </c>
      <c r="Q497" s="40" t="inlineStr">
        <is>
          <t>Frank Oz</t>
        </is>
      </c>
      <c r="R497" s="41" t="inlineStr">
        <is>
          <t>[{"Source": "Internet Movie Database", "Value": "6.8/10"}, {"Source": "Rotten Tomatoes", "Value": "85%"}, {"Source": "Metacritic", "Value": "64/100"}]</t>
        </is>
      </c>
      <c r="S497" s="42" t="inlineStr">
        <is>
          <t>25,500,000</t>
        </is>
      </c>
      <c r="T497" s="43" t="inlineStr">
        <is>
          <t>G</t>
        </is>
      </c>
      <c r="U497" s="44" t="inlineStr">
        <is>
          <t>94</t>
        </is>
      </c>
      <c r="V497" s="45"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97" s="46" t="inlineStr">
        <is>
          <t>8,000,000</t>
        </is>
      </c>
      <c r="X497" s="35" t="n">
        <v>11899</v>
      </c>
      <c r="Y497" s="35" t="inlineStr">
        <is>
          <t>[11176, 14900, 10208, 20910, 72717, 43149, 1023428, 1207417, 6393, 13247, 573560, 10210, 145220, 9416, 12151, 17917, 909, 2617, 10874, 19186]</t>
        </is>
      </c>
      <c r="Z497" s="35" t="inlineStr">
        <is>
          <t>85%</t>
        </is>
      </c>
      <c r="AA497" s="35" t="inlineStr">
        <is>
          <t>6.8/10</t>
        </is>
      </c>
      <c r="AB497" s="35" t="inlineStr">
        <is>
          <t>64/100</t>
        </is>
      </c>
      <c r="AC497" s="35" t="inlineStr">
        <is>
          <t>https://www.youtube.com/embed/6-X5vRN1l3I</t>
        </is>
      </c>
      <c r="AD497" s="115" t="inlineStr">
        <is>
          <t>US</t>
        </is>
      </c>
      <c r="AE497" s="115" t="n">
        <v>1731215633548</v>
      </c>
    </row>
    <row r="498" ht="14.25" customHeight="1" s="142">
      <c r="A498" s="108" t="inlineStr">
        <is>
          <t>Sixteen Candles</t>
        </is>
      </c>
      <c r="B498" s="109" t="n">
        <v>79</v>
      </c>
      <c r="C498" s="110" t="n"/>
      <c r="D498" s="28" t="n"/>
      <c r="E498" s="111" t="inlineStr">
        <is>
          <t>RomCom</t>
        </is>
      </c>
      <c r="F498" s="126" t="inlineStr">
        <is>
          <t>Coming-of-Age</t>
        </is>
      </c>
      <c r="G498" s="31" t="n"/>
      <c r="H498" s="32" t="n"/>
      <c r="I498" s="112" t="inlineStr">
        <is>
          <t>Universal Pictures</t>
        </is>
      </c>
      <c r="J498" s="113" t="n">
        <v>1984</v>
      </c>
      <c r="K498" s="35">
        <f>ROW(K498)-1</f>
        <v/>
      </c>
      <c r="L498" s="115" t="b">
        <v>0</v>
      </c>
      <c r="M498" s="114"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498"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498" s="50" t="inlineStr">
        <is>
          <t>https://image.tmdb.org/t/p/w500/A3WGCAgJF33kZdlxUdyXHYdbYax.jpg</t>
        </is>
      </c>
      <c r="P498" s="51" t="inlineStr">
        <is>
          <t>Molly Ringwald, Michael Schoeffling, Haviland Morris, Gedde Watanabe, Anthony Michael Hall, Justin Henry, Paul Dooley, Carlin Glynn, Blanche Baker, Edward Andrews, Billie Bird, Carole Cook, Max Showalter, Liane Curtis, John Cusack, Darren Harris, Debbie Pollack, Ross Berkson, Jonathan Chapin, Joan Cusack, Brian Doyle-Murray, Bekka Eaton, Pamela Elser, Steven Farber, Jami Gertz, Frank Howard, Cinnamon Idles, John Kapelos, Marge Kotlisky, Tony Longo, Steve Monarque, Bill Orsi, Beth Ringwald, Zelda Rubinstein, Dennis Vero, Elaine Wilkes, Adam Rifkin, Elizabeth Cox, Erika Pearson, James Huffman, Andy Hirsch, James Vallo, Stephan Meyers, Jennifer Scott, Agnes Belushi, Robert Minkoff, Sven Granlund, The New York City Breakers</t>
        </is>
      </c>
      <c r="Q498" s="52" t="inlineStr">
        <is>
          <t>John Hughes</t>
        </is>
      </c>
      <c r="R498" s="53" t="inlineStr">
        <is>
          <t>[{"Source": "Internet Movie Database", "Value": "7.0/10"}, {"Source": "Rotten Tomatoes", "Value": "81%"}, {"Source": "Metacritic", "Value": "61/100"}]</t>
        </is>
      </c>
      <c r="S498" s="54" t="inlineStr">
        <is>
          <t>23,686,027</t>
        </is>
      </c>
      <c r="T498" s="55" t="inlineStr">
        <is>
          <t>PG</t>
        </is>
      </c>
      <c r="U498" s="56" t="inlineStr">
        <is>
          <t>93</t>
        </is>
      </c>
      <c r="V498" s="57"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t>
        </is>
      </c>
      <c r="W498" s="58" t="inlineStr">
        <is>
          <t>6,500,000</t>
        </is>
      </c>
      <c r="X498" s="35" t="n">
        <v>15144</v>
      </c>
      <c r="Y498" s="35" t="inlineStr">
        <is>
          <t>[11522, 2108, 11814, 9377, 11418, 982, 13667, 13342, 2609, 14367, 13531, 25643, 271706, 14022, 491474, 74119, 283384, 283330, 14864, 458264]</t>
        </is>
      </c>
      <c r="Z498" s="35" t="inlineStr">
        <is>
          <t>81%</t>
        </is>
      </c>
      <c r="AA498" s="35" t="inlineStr">
        <is>
          <t>7.0/10</t>
        </is>
      </c>
      <c r="AB498" s="35" t="inlineStr">
        <is>
          <t>61/100</t>
        </is>
      </c>
      <c r="AC498" s="35" t="inlineStr">
        <is>
          <t>https://www.youtube.com/embed/FDQu9IiPbOM</t>
        </is>
      </c>
      <c r="AD498" s="115" t="inlineStr">
        <is>
          <t>US</t>
        </is>
      </c>
      <c r="AE498" s="115" t="n">
        <v>1731215633548</v>
      </c>
    </row>
    <row r="499" ht="14.25" customHeight="1" s="142">
      <c r="A499" s="108" t="inlineStr">
        <is>
          <t>Someone Great</t>
        </is>
      </c>
      <c r="B499" s="109" t="n">
        <v>79</v>
      </c>
      <c r="C499" s="110" t="n"/>
      <c r="D499" s="28" t="n"/>
      <c r="E499" s="111" t="inlineStr">
        <is>
          <t>RomCom</t>
        </is>
      </c>
      <c r="F499" s="126" t="n"/>
      <c r="G499" s="31" t="n"/>
      <c r="H499" s="32" t="inlineStr">
        <is>
          <t>Netflix</t>
        </is>
      </c>
      <c r="I499" s="112" t="inlineStr">
        <is>
          <t>Netflix</t>
        </is>
      </c>
      <c r="J499" s="113" t="n">
        <v>2019</v>
      </c>
      <c r="K499" s="35">
        <f>ROW(K499)-1</f>
        <v/>
      </c>
      <c r="L499" s="115" t="b">
        <v>0</v>
      </c>
      <c r="M499" s="114" t="n"/>
      <c r="N499" s="37" t="inlineStr">
        <is>
          <t>An aspiring music journalist lands her dream job and is about to move to San Francisco when her boyfriend of nine years decides to call it quits. To nurse her broken heart, she and her two best friends spend one outrageous last adventure in New York City.</t>
        </is>
      </c>
      <c r="O499" s="38" t="inlineStr">
        <is>
          <t>https://image.tmdb.org/t/p/w500/h0nz5lIBXeUZChBNfwL08bLWQaU.jpg</t>
        </is>
      </c>
      <c r="P499" s="39" t="inlineStr">
        <is>
          <t>Gina Rodriguez, Brittany Snow, DeWanda Wise, Peter Vack, RuPaul, LaKeith Stanfield, Alex Moffat, Rebecca Naomi Jones, Jaboukie Young-White, Michelle Buteau, Rosario Dawson, Ben Sidell, Questlove, Jessie Reyez, Megan Haley, Thomas Kopache, Caridad Cole, Salvatore DiSanto, Kenneth De Abrew</t>
        </is>
      </c>
      <c r="Q499" s="40" t="inlineStr">
        <is>
          <t>Jennifer Kaytin Robinson</t>
        </is>
      </c>
      <c r="R499" s="41" t="inlineStr">
        <is>
          <t>[{"Source": "Internet Movie Database", "Value": "6.2/10"}, {"Source": "Rotten Tomatoes", "Value": "84%"}, {"Source": "Metacritic", "Value": "63/100"}]</t>
        </is>
      </c>
      <c r="S499" s="89" t="inlineStr">
        <is>
          <t>0</t>
        </is>
      </c>
      <c r="T499" s="43" t="inlineStr">
        <is>
          <t>R</t>
        </is>
      </c>
      <c r="U499" s="44" t="inlineStr">
        <is>
          <t>92</t>
        </is>
      </c>
      <c r="V499" s="45"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110}]}</t>
        </is>
      </c>
      <c r="W499" s="94" t="inlineStr">
        <is>
          <t>0</t>
        </is>
      </c>
      <c r="X499" s="35" t="n">
        <v>515248</v>
      </c>
      <c r="Y499" s="35" t="inlineStr">
        <is>
          <t>[502292, 543540, 513576, 593691, 535437, 622963, 513083, 513223, 449563, 582186, 562289, 438455, 521844, 428687, 310888, 347762, 380121, 454774, 49350, 453272]</t>
        </is>
      </c>
      <c r="Z499" s="35" t="inlineStr">
        <is>
          <t>84%</t>
        </is>
      </c>
      <c r="AA499" s="35" t="inlineStr">
        <is>
          <t>6.2/10</t>
        </is>
      </c>
      <c r="AB499" s="35" t="inlineStr">
        <is>
          <t>63/100</t>
        </is>
      </c>
      <c r="AC499" s="35" t="inlineStr">
        <is>
          <t>https://www.youtube.com/embed/BBd9gcrj2Wk</t>
        </is>
      </c>
      <c r="AD499" s="115" t="inlineStr">
        <is>
          <t>US</t>
        </is>
      </c>
      <c r="AE499" s="115" t="n">
        <v>1731215633548</v>
      </c>
    </row>
    <row r="500" ht="14.25" customHeight="1" s="142">
      <c r="A500" s="108" t="inlineStr">
        <is>
          <t>Thanksgiving</t>
        </is>
      </c>
      <c r="B500" s="109" t="n">
        <v>79</v>
      </c>
      <c r="C500" s="110" t="n"/>
      <c r="D500" s="28" t="n"/>
      <c r="E500" s="111" t="inlineStr">
        <is>
          <t>Horror</t>
        </is>
      </c>
      <c r="F500" s="126" t="inlineStr">
        <is>
          <t>Slasher</t>
        </is>
      </c>
      <c r="G500" s="31" t="inlineStr">
        <is>
          <t>Thanksgiving</t>
        </is>
      </c>
      <c r="H500" s="32" t="n"/>
      <c r="I500" s="112" t="inlineStr">
        <is>
          <t>TriStar Pictures</t>
        </is>
      </c>
      <c r="J500" s="113" t="n">
        <v>2023</v>
      </c>
      <c r="K500" s="35">
        <f>ROW(K500)-1</f>
        <v/>
      </c>
      <c r="L500" s="115" t="b">
        <v>0</v>
      </c>
      <c r="M500" s="114"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500"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500" s="50" t="inlineStr">
        <is>
          <t>https://image.tmdb.org/t/p/w500/2zibQOFcUObHssigFjq9xYWekbJ.jpg</t>
        </is>
      </c>
      <c r="P500" s="51" t="inlineStr">
        <is>
          <t>Patrick Dempsey, Nell Verlaque, Addison Rae, Ty Olsson, Gina Gershon, Lynne Griffin, Karen Cliche, Rick Hoffman, Derek McGrath, Katherine Trowell, Jalen Thomas Brooks, Mika Amonsen, Amanda Barker, Shailyn Griffin, Tim Dillon, Chris Sandiford, Tomaso Sanelli, Jenna Warren, Gabriel Davenport, Xavier Sabeta, Milo Manheim, James Goldman, Nicholas Reynoldson, Yusuf Zine, Russell Yuen, Jeff Teravainen, Jordan Poole, Joe Delfin, Dorian Giordano, Hailey Kittle, Erika Nonato, Andriah Bryan, Joe Bostick, Geoff Rutherford, Joseph Claude Dubois, Frank J. Zupancic, Tom Keat, Alexander Elliot, Andy Boorman, Neil Robles, Hannah Storey, Charlie Storey, Shiloh O’Reilly, Pat Smith, Carlisle J. Williams, Adam MacDonald, Daniel Beiser-Hunt, Christopher Creamer, Nicholas DeCoulos, Shawn Gordon Fraser, Jake Gosden, Derek Herd, J. Timothy Hunt, Piret Jõgeda, Aaron J. La Fleur, Julie Leedes, James Magwood, Sylvain Plasse, Daniel Ryan-Astley</t>
        </is>
      </c>
      <c r="Q500" s="52" t="inlineStr">
        <is>
          <t>Eli Roth</t>
        </is>
      </c>
      <c r="R500" s="59" t="inlineStr">
        <is>
          <t>[{"Source": "Internet Movie Database", "Value": "6.2/10"}, {"Source": "Rotten Tomatoes", "Value": "84%"}, {"Source": "Metacritic", "Value": "63/100"}]</t>
        </is>
      </c>
      <c r="S500" s="54" t="inlineStr">
        <is>
          <t>46,553,280</t>
        </is>
      </c>
      <c r="T500" s="55" t="inlineStr">
        <is>
          <t>R</t>
        </is>
      </c>
      <c r="U500" s="56" t="inlineStr">
        <is>
          <t>106</t>
        </is>
      </c>
      <c r="V500" s="57" t="inlineStr">
        <is>
          <t>{"link": "https://www.themoviedb.org/movie/1071215-thanksgiving/watch?locale=CA",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00" s="58" t="inlineStr">
        <is>
          <t>15,000,000</t>
        </is>
      </c>
      <c r="X500" s="35" t="n">
        <v>1071215</v>
      </c>
      <c r="Y500" s="35" t="inlineStr">
        <is>
          <t>[18182, 1118595, 951491, 1072342, 787781, 891699, 1075335, 987917, 820609, 906126, 821489, 968868, 1113278, 1062644, 696822, 1192578, 1175038, 1096804, 978035, 1362101]</t>
        </is>
      </c>
      <c r="Z500" s="35" t="inlineStr">
        <is>
          <t>84%</t>
        </is>
      </c>
      <c r="AA500" s="35" t="inlineStr">
        <is>
          <t>6.2/10</t>
        </is>
      </c>
      <c r="AB500" s="35" t="inlineStr">
        <is>
          <t>63/100</t>
        </is>
      </c>
      <c r="AC500" s="35" t="inlineStr">
        <is>
          <t>https://www.youtube.com/embed/rc8vLvZ0fTE</t>
        </is>
      </c>
      <c r="AD500" s="115" t="inlineStr">
        <is>
          <t>US</t>
        </is>
      </c>
      <c r="AE500" s="115" t="n">
        <v>1731215633548</v>
      </c>
    </row>
    <row r="501" ht="14.25" customHeight="1" s="142">
      <c r="A501" s="108" t="inlineStr">
        <is>
          <t>The Girl Who Leapt Through Time</t>
        </is>
      </c>
      <c r="B501" s="109" t="n">
        <v>79</v>
      </c>
      <c r="C501" s="110" t="n"/>
      <c r="D501" s="28" t="n"/>
      <c r="E501" s="111" t="inlineStr">
        <is>
          <t>Animated</t>
        </is>
      </c>
      <c r="F501" s="126" t="inlineStr">
        <is>
          <t>Anime</t>
        </is>
      </c>
      <c r="G501" s="31" t="n"/>
      <c r="H501" s="32" t="n"/>
      <c r="I501" s="112" t="inlineStr">
        <is>
          <t>Kadokawa Pictures</t>
        </is>
      </c>
      <c r="J501" s="113" t="n">
        <v>2006</v>
      </c>
      <c r="K501" s="35">
        <f>ROW(K501)-1</f>
        <v/>
      </c>
      <c r="L501" s="115" t="b">
        <v>0</v>
      </c>
      <c r="M501" s="114"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501" s="37"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501" s="81" t="inlineStr">
        <is>
          <t>https://image.tmdb.org/t/p/w500/xHnlWM8BmqY419YUccYy2KC5Jqo.jpg</t>
        </is>
      </c>
      <c r="P501" s="82" t="inlineStr">
        <is>
          <t>Riisa Naka, Takuya Ishida, Mitsutaka Itakura, Ayami Kakiuchi, Mitsuki Tanimura, Yuki Sekido, Utawaka Katsura, Midori Ando, Fumihiko Tachiki, Keiko Yamamoto, Shiori Yokohari, Sonoka Matsuoka, Takayuki Handa, Maho Kurashima, Keiko Aizawa, Kiyomi Tanigawa, Arashi Matsutani, Fumiya Togawa, Yumi Kawaguchi, Tsubasa Ueda, Shouya Sugiyama, Teppei Takayama, Fuijo Chiba, Nagisa Adaniya, Mami Tokuyama, Sayaka Yoshida, Yoji Matsuda, Tadashi Nakamura, Sachie Hara, Taeko Hase, Atsuko Yuya, Hiroshi Kudo, Atsushi Sato, Yuuto Tanaka, Daiki Watanabe</t>
        </is>
      </c>
      <c r="Q501" s="83" t="inlineStr">
        <is>
          <t>Mamoru Hosoda</t>
        </is>
      </c>
      <c r="R501" s="84" t="inlineStr">
        <is>
          <t>[{"Source": "Internet Movie Database", "Value": "7.7/10"}, {"Source": "Rotten Tomatoes", "Value": "84%"}, {"Source": "Metacritic", "Value": "66/100"}]</t>
        </is>
      </c>
      <c r="S501" s="60" t="inlineStr">
        <is>
          <t>3,800,000</t>
        </is>
      </c>
      <c r="T501" s="102" t="inlineStr">
        <is>
          <t>TV-PG</t>
        </is>
      </c>
      <c r="U501" s="103" t="inlineStr">
        <is>
          <t>98</t>
        </is>
      </c>
      <c r="V501" s="45" t="inlineStr">
        <is>
          <t>{}</t>
        </is>
      </c>
      <c r="W501" s="61" t="inlineStr">
        <is>
          <t>0</t>
        </is>
      </c>
      <c r="X501" s="35" t="n">
        <v>14069</v>
      </c>
      <c r="Y501" s="35" t="inlineStr">
        <is>
          <t>[28874, 110420, 38142, 79707, 315465, 198375, 14003, 12924, 15080, 4977, 137193, 13754, 83389, 9606, 51739, 242828, 21057, 149870, 92321, 513347]</t>
        </is>
      </c>
      <c r="Z501" s="35" t="inlineStr">
        <is>
          <t>84%</t>
        </is>
      </c>
      <c r="AA501" s="35" t="inlineStr">
        <is>
          <t>7.7/10</t>
        </is>
      </c>
      <c r="AB501" s="35" t="inlineStr">
        <is>
          <t>66/100</t>
        </is>
      </c>
      <c r="AC501" s="35" t="inlineStr">
        <is>
          <t>https://www.youtube.com/embed/0M-aGZF-TGA</t>
        </is>
      </c>
      <c r="AD501" s="115" t="inlineStr">
        <is>
          <t>JP</t>
        </is>
      </c>
      <c r="AE501" s="115" t="inlineStr">
        <is>
          <t>1738625470155</t>
        </is>
      </c>
    </row>
    <row r="502" ht="14.25" customHeight="1" s="142">
      <c r="A502" s="108" t="inlineStr">
        <is>
          <t>Cars</t>
        </is>
      </c>
      <c r="B502" s="109" t="n">
        <v>79</v>
      </c>
      <c r="C502" s="110" t="inlineStr">
        <is>
          <t>Pixar</t>
        </is>
      </c>
      <c r="D502" s="28" t="inlineStr">
        <is>
          <t>Cars</t>
        </is>
      </c>
      <c r="E502" s="111" t="inlineStr">
        <is>
          <t>Animated</t>
        </is>
      </c>
      <c r="F502" s="126" t="n"/>
      <c r="G502" s="31" t="n"/>
      <c r="H502" s="32" t="n"/>
      <c r="I502" s="112" t="inlineStr">
        <is>
          <t>Disney</t>
        </is>
      </c>
      <c r="J502" s="113" t="n">
        <v>2006</v>
      </c>
      <c r="K502" s="35">
        <f>ROW(K502)-1</f>
        <v/>
      </c>
      <c r="L502" s="115" t="b">
        <v>0</v>
      </c>
      <c r="M502" s="114" t="n"/>
      <c r="N502" s="37"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502" s="38" t="inlineStr">
        <is>
          <t>https://image.tmdb.org/t/p/w500/abW5AzHDaIK1n9C36VdAeOwORRA.jpg</t>
        </is>
      </c>
      <c r="P502" s="39" t="inlineStr">
        <is>
          <t>Owen Wilson, Paul Newman, Bonnie Hunt, Larry the Cable Guy, Cheech Marin, Tony Shalhoub, Guido Quaroni, Jenifer Lewis, Paul Dooley, Michael Wallis, George Carlin, Katherine Helmond, John Ratzenberger, Joe Ranft, Michael Keaton, Richard Petty, Jeremy Piven, Bob Costas, Darrell Waltrip, Richard Kind, Edie McClurg, Humpy Wheeler, Tom Magliozzi, Ray Magliozzi, Lynda Petty, Andrew Stanton, Dale Earnhardt Jr., Michael Schumacher, Jay Leno, Mario Andretti, Sarah Clark, Mike Nelson, Jonas Rivera, Lou Romano, Adrian Ochoa, E.J. Holowicki, Elissa Knight, Lindsey Collins, Larry Benton, Douglas Keever, Tom Hanks, Tim Allen, Billy Crystal, John Goodman, Dave Foley, Jack Angel, Michael Bell, Bob Bergen, Susan Blu, Andrea Boerries, Marco Boerries, Rodger Bumpass, Torbin Xan Bullock, Richard Cawood, Scott Clark, Kathy Coates, John Cygan, Jennifer Darling, Paul Eiding, Bill Farmer, Brian Fee, Teresa Ganzel, Craig Good, Jess Harnell, Artie Kempner, Hooman Khalili, Sonoko Konishi, Erik Langley, Sherry Lynn, Danny Mann, Mickie McGowan, Laraine Newman, Teddy Newton, Colleen O'Shaughnessey, Bob Peterson, Steve Purcell, Jan Rabson, A.J. Riebli III, Dan Scanlon, Stephen Schaffer, Ken Schretzmann, Bob Scott, Matt Staudt, Jay Ward, Jim Ward, Colette Whitaker, Jeremy Clarkson</t>
        </is>
      </c>
      <c r="Q502" s="40" t="inlineStr">
        <is>
          <t>John Lasseter</t>
        </is>
      </c>
      <c r="R502" s="41" t="inlineStr">
        <is>
          <t>[{"Source": "Internet Movie Database", "Value": "7.3/10"}, {"Source": "Rotten Tomatoes", "Value": "74%"}, {"Source": "Metacritic", "Value": "73/100"}]</t>
        </is>
      </c>
      <c r="S502" s="42" t="inlineStr">
        <is>
          <t>461,983,149</t>
        </is>
      </c>
      <c r="T502" s="43" t="inlineStr">
        <is>
          <t>G</t>
        </is>
      </c>
      <c r="U502" s="44" t="inlineStr">
        <is>
          <t>117</t>
        </is>
      </c>
      <c r="V502" s="45" t="inlineStr">
        <is>
          <t>{"link": "https://www.themoviedb.org/movie/920-cars/watch?locale=CA",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02" s="46" t="inlineStr">
        <is>
          <t>120,000,000</t>
        </is>
      </c>
      <c r="X502" s="35" t="n">
        <v>920</v>
      </c>
      <c r="Y502" s="35" t="inlineStr">
        <is>
          <t>[49013, 2062, 260514, 9806, 950, 11452, 10681, 863, 425, 10193, 585, 12, 14161, 89, 14160, 62177, 10527, 953, 62211, 862]</t>
        </is>
      </c>
      <c r="Z502" s="35" t="inlineStr">
        <is>
          <t>74%</t>
        </is>
      </c>
      <c r="AA502" s="35" t="inlineStr">
        <is>
          <t>7.3/10</t>
        </is>
      </c>
      <c r="AB502" s="35" t="inlineStr">
        <is>
          <t>73/100</t>
        </is>
      </c>
      <c r="AC502" s="35" t="inlineStr">
        <is>
          <t>https://www.youtube.com/embed/SbXIj2T-_uk</t>
        </is>
      </c>
      <c r="AD502" s="115" t="inlineStr">
        <is>
          <t>US</t>
        </is>
      </c>
      <c r="AE502" s="115" t="n">
        <v>1731215633548</v>
      </c>
    </row>
    <row r="503" ht="14.25" customHeight="1" s="142">
      <c r="A503" s="108" t="inlineStr">
        <is>
          <t>Unbreakable</t>
        </is>
      </c>
      <c r="B503" s="109" t="n">
        <v>79</v>
      </c>
      <c r="C503" s="110" t="inlineStr">
        <is>
          <t>M. Night Shyamalan Superhero</t>
        </is>
      </c>
      <c r="D503" s="28" t="n"/>
      <c r="E503" s="111" t="inlineStr">
        <is>
          <t>Sci-Fi</t>
        </is>
      </c>
      <c r="F503" s="126" t="inlineStr">
        <is>
          <t>Thriller</t>
        </is>
      </c>
      <c r="G503" s="31" t="n"/>
      <c r="H503" s="32" t="n"/>
      <c r="I503" s="112" t="inlineStr">
        <is>
          <t>Disney</t>
        </is>
      </c>
      <c r="J503" s="113" t="n">
        <v>2000</v>
      </c>
      <c r="K503" s="35">
        <f>ROW(K503)-1</f>
        <v/>
      </c>
      <c r="L503" s="115" t="b">
        <v>0</v>
      </c>
      <c r="M503" s="114"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503" s="37"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503" s="38" t="inlineStr">
        <is>
          <t>https://image.tmdb.org/t/p/w500/mLuehrGLiK5zFCyRmDDOH6gbfPf.jpg</t>
        </is>
      </c>
      <c r="P503" s="39" t="inlineStr">
        <is>
          <t>Bruce Willis, Samuel L. Jackson, Robin Wright, Spencer Treat Clark, Charlayne Woodard, Eamonn Walker, Leslie Stefanson, Johnny Hiram Jamison, Michaelia Carroll, Bostin Christopher, Elizabeth Lawrence, Davis Duffield, Laura Regan, Chance Kelly, Michael Kelly, Firdous Bamji, Johanna Day, James Handy, Sally Parrish, Richard Council, Damian Young, Sherman Roberts, Whitney Sugarman, Dianne Cotten Murphy, M. Night Shyamalan, Sasha Joseph Neulinger, Jose L. Rodriguez, Samantha Savino, Ukee Washington, Susan Wilder, Greg Horos, Todd Berry, Angela Eckert, Anthony Lawton, Julia Yorks, John Patrick Amedori, John Rusk, Joey Hazinsky, Bill Rowe, Marc H. Glick, Kim Simms Thomas, Joey Perillo</t>
        </is>
      </c>
      <c r="Q503" s="40" t="inlineStr">
        <is>
          <t>M. Night Shyamalan</t>
        </is>
      </c>
      <c r="R503" s="41" t="inlineStr">
        <is>
          <t>[{"Source": "Internet Movie Database", "Value": "7.3/10"}, {"Source": "Rotten Tomatoes", "Value": "70%"}, {"Source": "Metacritic", "Value": "62/100"}]</t>
        </is>
      </c>
      <c r="S503" s="42" t="inlineStr">
        <is>
          <t>248,118,121</t>
        </is>
      </c>
      <c r="T503" s="43" t="inlineStr">
        <is>
          <t>PG-13</t>
        </is>
      </c>
      <c r="U503" s="44" t="inlineStr">
        <is>
          <t>106</t>
        </is>
      </c>
      <c r="V503" s="45" t="inlineStr">
        <is>
          <t>{"link": "https://www.themoviedb.org/movie/9741-unbreakable/watch?locale=CA",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3" s="46" t="inlineStr">
        <is>
          <t>75,000,000</t>
        </is>
      </c>
      <c r="X503" s="35" t="n">
        <v>9741</v>
      </c>
      <c r="Y503" s="35" t="inlineStr">
        <is>
          <t>[381288, 450465, 2675, 745, 4244, 641, 6947, 57157, 1637, 77, 9008, 9806, 298312, 227306, 1487, 926, 345, 2616, 1726, 10634]</t>
        </is>
      </c>
      <c r="Z503" s="35" t="inlineStr">
        <is>
          <t>70%</t>
        </is>
      </c>
      <c r="AA503" s="35" t="inlineStr">
        <is>
          <t>7.3/10</t>
        </is>
      </c>
      <c r="AB503" s="35" t="inlineStr">
        <is>
          <t>62/100</t>
        </is>
      </c>
      <c r="AC503" s="35" t="inlineStr">
        <is>
          <t>https://www.youtube.com/embed/faVXsGSC1AY</t>
        </is>
      </c>
      <c r="AD503" s="115" t="inlineStr">
        <is>
          <t>US</t>
        </is>
      </c>
      <c r="AE503" s="115" t="inlineStr">
        <is>
          <t>1741201463060</t>
        </is>
      </c>
    </row>
    <row r="504" ht="14.25" customHeight="1" s="142">
      <c r="A504" s="108" t="inlineStr">
        <is>
          <t>Beetlejuice Beetlejuice</t>
        </is>
      </c>
      <c r="B504" s="109" t="n">
        <v>79</v>
      </c>
      <c r="C504" s="110" t="inlineStr">
        <is>
          <t>Beetlejuice</t>
        </is>
      </c>
      <c r="D504" s="28" t="n"/>
      <c r="E504" s="111" t="inlineStr">
        <is>
          <t>Comedy</t>
        </is>
      </c>
      <c r="F504" s="126" t="inlineStr">
        <is>
          <t>Dark Comedy</t>
        </is>
      </c>
      <c r="G504" s="31" t="inlineStr">
        <is>
          <t>Halloween</t>
        </is>
      </c>
      <c r="H504" s="32" t="n"/>
      <c r="I504" s="112" t="inlineStr">
        <is>
          <t>Warner Bros.</t>
        </is>
      </c>
      <c r="J504" s="113" t="n">
        <v>2024</v>
      </c>
      <c r="K504" s="35">
        <f>ROW(K504)-1</f>
        <v/>
      </c>
      <c r="L504" s="115" t="b">
        <v>0</v>
      </c>
      <c r="M504" s="114"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504" s="37" t="inlineStr">
        <is>
          <t>After a family tragedy, three generations of the Deetz family return home to Winter River. Still haunted by Betelgeuse, Lydia's life is turned upside down when her teenage daughter, Astrid, accidentally opens the portal to the Afterlife.</t>
        </is>
      </c>
      <c r="O504" s="38" t="inlineStr">
        <is>
          <t>https://image.tmdb.org/t/p/w500/kKgQzkUCnQmeTPkyIwHly2t6ZFI.jpg</t>
        </is>
      </c>
      <c r="P504" s="39" t="inlineStr">
        <is>
          <t>Michael Keaton, Winona Ryder, Catherine O'Hara, Jenna Ortega, Justin Theroux, Willem Dafoe, Monica Bellucci, Arthur Conti, Nick Kellington, Santiago Cabrera, Burn Gorman, Danny DeVito, Sami Slimane, Amy Nuttall, Mark Heenehan, Charlie Hopkinson, Liv Spencer, Skylar Park, Matthew Lyons, Jane Leaney, David Ayres, Sophie Holland, Walles Hamonde, Max Pemberton, Rebecca O'Mara, Adam Speers, Daryl Kwan, Caroline Lawrie, Philip Philmar, Stephen K. Amos, Sean Verre, Noah Mendes, Juliana Yazbeck, Bea Svistunenko, Filipe Cates, Alex Michael Stoll, Rupi Lal, Georgina Beedle, Stefano Marchetti, James Fisher, Ian Hawkins, Tim Burton, Gianni Calchetti, Chloe Driver, Tim Kavanagh, Paul Warren</t>
        </is>
      </c>
      <c r="Q504" s="40" t="inlineStr">
        <is>
          <t>Tim Burton</t>
        </is>
      </c>
      <c r="R504" s="41" t="inlineStr">
        <is>
          <t>[{"Source": "Internet Movie Database", "Value": "6.6/10"}, {"Source": "Rotten Tomatoes", "Value": "75%"}, {"Source": "Metacritic", "Value": "62/100"}]</t>
        </is>
      </c>
      <c r="S504" s="42" t="inlineStr">
        <is>
          <t>451,900,435</t>
        </is>
      </c>
      <c r="T504" s="43" t="inlineStr">
        <is>
          <t>PG-13</t>
        </is>
      </c>
      <c r="U504" s="44" t="inlineStr">
        <is>
          <t>105</t>
        </is>
      </c>
      <c r="V504" s="45" t="inlineStr">
        <is>
          <t>{"link": "https://www.themoviedb.org/movie/917496-beetlejuice-beetlejuice/watch?locale=CA",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504" s="46" t="inlineStr">
        <is>
          <t>99,000,000</t>
        </is>
      </c>
      <c r="X504" s="35" t="n">
        <v>917496</v>
      </c>
      <c r="Y504" s="35" t="inlineStr">
        <is>
          <t>[4011, 1114513, 1087822, 1125510, 3980, 957452, 889737, 945961, 592831, 646097, 1184918, 519182, 933260, 1226578, 1032823, 533535, 1062215, 748167, 807339, 1371727]</t>
        </is>
      </c>
      <c r="Z504" s="35" t="inlineStr">
        <is>
          <t>75%</t>
        </is>
      </c>
      <c r="AA504" s="35" t="inlineStr">
        <is>
          <t>6.6/10</t>
        </is>
      </c>
      <c r="AB504" s="35" t="inlineStr">
        <is>
          <t>62/100</t>
        </is>
      </c>
      <c r="AC504" s="35" t="inlineStr">
        <is>
          <t>https://www.youtube.com/embed/xnbAxOEiMis</t>
        </is>
      </c>
      <c r="AD504" s="115" t="inlineStr">
        <is>
          <t>US</t>
        </is>
      </c>
      <c r="AE504" s="115" t="inlineStr">
        <is>
          <t>1736749189911</t>
        </is>
      </c>
    </row>
    <row r="505" ht="14.25" customHeight="1" s="142">
      <c r="A505" s="108" t="inlineStr">
        <is>
          <t>Austin Powers: The Spy Who Shagged Me</t>
        </is>
      </c>
      <c r="B505" s="109" t="n">
        <v>79</v>
      </c>
      <c r="C505" s="110" t="inlineStr">
        <is>
          <t>Austin Powers</t>
        </is>
      </c>
      <c r="D505" s="28" t="n"/>
      <c r="E505" s="111" t="inlineStr">
        <is>
          <t>Comedy</t>
        </is>
      </c>
      <c r="F505" s="126" t="inlineStr">
        <is>
          <t>Parody</t>
        </is>
      </c>
      <c r="G505" s="31" t="n"/>
      <c r="H505" s="32" t="n"/>
      <c r="I505" s="112" t="inlineStr">
        <is>
          <t>New Line Cinema</t>
        </is>
      </c>
      <c r="J505" s="113" t="n">
        <v>1999</v>
      </c>
      <c r="K505" s="35">
        <f>ROW(K505)-1</f>
        <v/>
      </c>
      <c r="L505" s="115" t="b">
        <v>0</v>
      </c>
      <c r="M505" s="114"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505" s="37"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505" s="38" t="inlineStr">
        <is>
          <t>https://image.tmdb.org/t/p/w500/wqcE8EAmVl5j3mLuIrHFG7RmQyg.jpg</t>
        </is>
      </c>
      <c r="P505" s="39" t="inlineStr">
        <is>
          <t>Mike Myers, Heather Graham, Michael York, Robert Wagner, Rob Lowe, Seth Green, Mindy Sterling, Verne Troyer, Elizabeth Hurley, Gia Carides, Oliver Muirhead, George Cheung, Jeffrey Meng, Muse Watson, Scott Cooper, Douglas Fisher, Kevin Cooney, Clint Howard, Brian Hooks, David Koechner, Frank Clem, Herb Mitchell, Steve Eastin, Jane Carr, Kevin Durand, Melissa Justin, Nicholas Walker, Stephen Hibbert, David Coy, David Crigger, Tom Ehlen, Dennis Wilson, Eric Winzenried, Tim Bagley, Colton James, Mike Hagerty, Jack Kehler, Kirk Ward, Jeff Garlin, Rachel Wilson, Jennifer Coolidge, John Mahon, Michael McDonald, Jeanette Miller, Mary Jo Smith, Carrie Ann Inaba, Jennifer Hamilton, Ayesha Orange, Natalie Willes, John R. Corella, Alison Faulk, Michelle Elkin, Shealan Spencer, Tovaris Wilson, Bree Turner, Marisa Gilliam, Mark Meismer, Sal Vassalo, Jason Yribar, Chekesha Van Putten, Tara Mouri, Giggi Yazicioglu, Sarah Christine Smith, Faune Chambers Watkins, Gabriel Paige, Jim Boensch, Ron Ulstad, Timothy Watters, Todd M. Schultz, Steve Wilkos, Michelle Sritenko Africano, Nathalie S. Bartleson, Janine M. Bekker, Khadija Cutcher, Mary Dettmer, Annie Henry, Tracy Gayeski, Tracy Long, Laurie Martin, Jill Savery, Margot Thien, Kimi Cochrun, Burt Bacharach, Elvis Costello, Will Ferrell, Woody Harrelson, Kristen Johnston, Charles Napier, Willie Nelson, Tim Robbins, Rebecca Romijn, Jerry Springer, Fred Willard, Jessica Anne Bogart, Robert Cohen, Colette Divine, Phil Hawn, Max Herholz, David Hutchison, Tony Jay, Lana Kinnear, Harish Mandyam, J.P. Manoux, Stephen A. Marinaccio II, Brandon Molale, Allie Moss, Bill O'Donnell, Jeanine Orci, Mitch Rouse, Lisa Varga, Andreanna Veith, Danny Nero</t>
        </is>
      </c>
      <c r="Q505" s="40" t="inlineStr">
        <is>
          <t>Jay Roach</t>
        </is>
      </c>
      <c r="R505" s="41" t="inlineStr">
        <is>
          <t>[{"Source": "Internet Movie Database", "Value": "6.7/10"}, {"Source": "Rotten Tomatoes", "Value": "53%"}, {"Source": "Metacritic", "Value": "59/100"}]</t>
        </is>
      </c>
      <c r="S505" s="42" t="inlineStr">
        <is>
          <t>312,016,928</t>
        </is>
      </c>
      <c r="T505" s="43" t="inlineStr">
        <is>
          <t>PG-13</t>
        </is>
      </c>
      <c r="U505" s="44" t="inlineStr">
        <is>
          <t>95</t>
        </is>
      </c>
      <c r="V505" s="45" t="inlineStr">
        <is>
          <t>{"link": "https://www.themoviedb.org/movie/817-austin-powers-the-spy-who-shagged-me/watch?locale=CA",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5" s="46" t="inlineStr">
        <is>
          <t>33,000,000</t>
        </is>
      </c>
      <c r="X505" s="35" t="n">
        <v>817</v>
      </c>
      <c r="Y505" s="35" t="inlineStr">
        <is>
          <t>[818, 816, 332, 13824, 1542, 11548, 11381, 11441, 4723, 65215, 17043, 29355, 72054, 72890, 33427, 16406, 10486, 19105, 446164, 18499]</t>
        </is>
      </c>
      <c r="Z505" s="35" t="inlineStr">
        <is>
          <t>53%</t>
        </is>
      </c>
      <c r="AA505" s="35" t="inlineStr">
        <is>
          <t>6.7/10</t>
        </is>
      </c>
      <c r="AB505" s="35" t="inlineStr">
        <is>
          <t>59/100</t>
        </is>
      </c>
      <c r="AC505" s="35" t="inlineStr">
        <is>
          <t>https://www.youtube.com/embed/a9HSJwG4DXo</t>
        </is>
      </c>
      <c r="AD505" s="115" t="inlineStr">
        <is>
          <t>US</t>
        </is>
      </c>
      <c r="AE505" s="115" t="inlineStr">
        <is>
          <t>1740161272672</t>
        </is>
      </c>
    </row>
    <row r="506" ht="14.25" customHeight="1" s="142">
      <c r="A506" s="108" t="inlineStr">
        <is>
          <t>Sing 2</t>
        </is>
      </c>
      <c r="B506" s="109" t="n">
        <v>79</v>
      </c>
      <c r="C506" s="110" t="inlineStr">
        <is>
          <t>Illumination</t>
        </is>
      </c>
      <c r="D506" s="28" t="inlineStr">
        <is>
          <t>Sing</t>
        </is>
      </c>
      <c r="E506" s="111" t="inlineStr">
        <is>
          <t>Animated</t>
        </is>
      </c>
      <c r="F506" s="126" t="n"/>
      <c r="G506" s="31" t="n"/>
      <c r="H506" s="32" t="n"/>
      <c r="I506" s="112" t="inlineStr">
        <is>
          <t>Universal Pictures</t>
        </is>
      </c>
      <c r="J506" s="113" t="n">
        <v>2021</v>
      </c>
      <c r="K506" s="35">
        <f>ROW(K506)-1</f>
        <v/>
      </c>
      <c r="L506" s="115" t="b">
        <v>0</v>
      </c>
      <c r="M506" s="114" t="n"/>
      <c r="N506" s="3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506" s="38" t="inlineStr">
        <is>
          <t>https://image.tmdb.org/t/p/w500/aWeKITRFbbwY8txG5uCj4rMCfSP.jpg</t>
        </is>
      </c>
      <c r="P506" s="39" t="inlineStr">
        <is>
          <t>Matthew McConaughey, Reese Witherspoon, Scarlett Johansson, Taron Egerton, Bobby Cannavale, Tori Kelly, Nick Kroll, Halsey, Nick Offerman, Letitia Wright, Eric André, Pharrell Williams, Chelsea Peretti, Bono, Garth Jennings, Adam Buxton, Jennifer Saunders, Julia Davis, Peter Serafinowicz, Wes Anderson, Jason Broad, Doug Burch, Cathy Cavadini, Will Collyer, Hudson D'Andrea, Brian T. Delaney, Remy Edgerly, Aaron Fors, Julianna Gamiz, George Griffiths, Isa Hall, Aaron Hendry, Barbara Harris, Asa Jennings, Caspar Jennings, Louise Jennings, JP Karliak, John Kassir, Katherine Kelloway, Igor Khait, Danny Mann, Vida Alves McConaughhey, Scott Mosier, Levi Nunez, Joy Poirel, Adeline Krupinski Polidoro, Noreen Reardon, Chris Renaud, Gary Rizzo, Jason Schwartzman, Liza Seneca, Ayden Soria, Jack Stanton, Fisher Stevens, Tara Strong, Regina Taufen, Thomas Walters, Colette Whitaker, Debra Wilson, Edgar Wright, Nora Wyman, Spike Jonze, Jason Schwartzman</t>
        </is>
      </c>
      <c r="Q506" s="40" t="inlineStr">
        <is>
          <t>Garth Jennings</t>
        </is>
      </c>
      <c r="R506" s="41" t="inlineStr">
        <is>
          <t>[{"Source": "Internet Movie Database", "Value": "7.3/10"}, {"Source": "Rotten Tomatoes", "Value": "72%"}, {"Source": "Metacritic", "Value": "49/100"}]</t>
        </is>
      </c>
      <c r="S506" s="42" t="inlineStr">
        <is>
          <t>408,402,685</t>
        </is>
      </c>
      <c r="T506" s="43" t="inlineStr">
        <is>
          <t>PG</t>
        </is>
      </c>
      <c r="U506" s="44" t="inlineStr">
        <is>
          <t>109</t>
        </is>
      </c>
      <c r="V506" s="45" t="inlineStr">
        <is>
          <t>{"link": "https://www.themoviedb.org/movie/438695-sing-2/watch?locale=CA",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06" s="46" t="inlineStr">
        <is>
          <t>85,000,000</t>
        </is>
      </c>
      <c r="X506" s="35" t="n">
        <v>438695</v>
      </c>
      <c r="Y506" s="35" t="inlineStr">
        <is>
          <t>[585083, 335797, 425909, 524434, 568124, 482321, 644495, 634649, 774825, 511809, 516329, 476669, 876716, 823610, 776305, 776503, 790142, 716612, 770254, 629542]</t>
        </is>
      </c>
      <c r="Z506" s="35" t="inlineStr">
        <is>
          <t>72%</t>
        </is>
      </c>
      <c r="AA506" s="35" t="inlineStr">
        <is>
          <t>7.3/10</t>
        </is>
      </c>
      <c r="AB506" s="35" t="inlineStr">
        <is>
          <t>49/100</t>
        </is>
      </c>
      <c r="AC506" s="35" t="inlineStr">
        <is>
          <t>https://www.youtube.com/embed/EPZu5MA2uqI</t>
        </is>
      </c>
      <c r="AD506" s="115" t="inlineStr">
        <is>
          <t>US</t>
        </is>
      </c>
      <c r="AE506" s="115" t="n">
        <v>1731215633548</v>
      </c>
    </row>
    <row r="507" ht="14.25" customHeight="1" s="142">
      <c r="A507" s="108" t="inlineStr">
        <is>
          <t>Kingdom of the Planet of the Apes</t>
        </is>
      </c>
      <c r="B507" s="109" t="n">
        <v>79</v>
      </c>
      <c r="C507" s="110" t="inlineStr">
        <is>
          <t>Planet of the Apes</t>
        </is>
      </c>
      <c r="D507" s="28" t="n"/>
      <c r="E507" s="111" t="inlineStr">
        <is>
          <t>Sci-Fi</t>
        </is>
      </c>
      <c r="F507" s="126" t="inlineStr">
        <is>
          <t>Action</t>
        </is>
      </c>
      <c r="G507" s="31" t="n"/>
      <c r="H507" s="32" t="n"/>
      <c r="I507" s="112" t="inlineStr">
        <is>
          <t>20th Century Studios</t>
        </is>
      </c>
      <c r="J507" s="113" t="n">
        <v>2024</v>
      </c>
      <c r="K507" s="35">
        <f>ROW(K507)-1</f>
        <v/>
      </c>
      <c r="L507" s="115" t="b">
        <v>0</v>
      </c>
      <c r="M507" s="114"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07"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07" s="50" t="inlineStr">
        <is>
          <t>https://image.tmdb.org/t/p/w500/gKkl37BQuKTanygYQG1pyYgLVgf.jpg</t>
        </is>
      </c>
      <c r="P507" s="51" t="inlineStr">
        <is>
          <t>Owen Teague, Freya Allan, Kevin Durand, Peter Macon, William H. Macy, Eka Darville, Travis Jeffery, Lydia Peckham, Neil Sandilands, Ras-Samuel Welda'abzgi, Sara Wiseman, Kaden Hartcher, Andy McPhee, Nina Gallas, Samuel Falé, Dichen Lachman, Virginie Laverdure, Markus Hamilton, Benjamin Scott, Nirish Bhat Surambadka, Frances Berry, Peter Hayes, Sheree da Costa, Souleymane Diasse, Olga Miller, Dmitriy Miller, Anastasia Miller, Michael Spudic, Karin Konoval, Terry Notary, Mitchell Roach</t>
        </is>
      </c>
      <c r="Q507" s="52" t="inlineStr">
        <is>
          <t>Wes Ball</t>
        </is>
      </c>
      <c r="R507" s="59" t="inlineStr">
        <is>
          <t>[{"Source": "Internet Movie Database", "Value": "6.9/10"}, {"Source": "Rotten Tomatoes", "Value": "80%"}, {"Source": "Metacritic", "Value": "66/100"}]</t>
        </is>
      </c>
      <c r="S507" s="54" t="inlineStr">
        <is>
          <t>397,378,150</t>
        </is>
      </c>
      <c r="T507" s="55" t="inlineStr">
        <is>
          <t>PG-13</t>
        </is>
      </c>
      <c r="U507" s="56" t="inlineStr">
        <is>
          <t>145</t>
        </is>
      </c>
      <c r="V507" s="57"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7" s="58" t="inlineStr">
        <is>
          <t>160,000,000</t>
        </is>
      </c>
      <c r="X507" s="35" t="n">
        <v>653346</v>
      </c>
      <c r="Y507" s="35" t="inlineStr">
        <is>
          <t>[929590, 786892, 573435, 823464, 1001311, 1008409, 746036, 762441, 1022789, 280180, 940721, 1147400, 1111873, 932086, 719221, 974635, 799583, 614933, 967847, 519182]</t>
        </is>
      </c>
      <c r="Z507" s="35" t="inlineStr">
        <is>
          <t>80%</t>
        </is>
      </c>
      <c r="AA507" s="35" t="inlineStr">
        <is>
          <t>6.9/10</t>
        </is>
      </c>
      <c r="AB507" s="35" t="inlineStr">
        <is>
          <t>66/100</t>
        </is>
      </c>
      <c r="AC507" s="35" t="inlineStr">
        <is>
          <t>https://www.youtube.com/embed/Tg1FesR8X90</t>
        </is>
      </c>
      <c r="AD507" s="115" t="inlineStr">
        <is>
          <t>US</t>
        </is>
      </c>
      <c r="AE507" s="115" t="n">
        <v>1731215633548</v>
      </c>
    </row>
    <row r="508" ht="14.25" customHeight="1" s="142">
      <c r="A508" s="108" t="inlineStr">
        <is>
          <t>The Jungle Book</t>
        </is>
      </c>
      <c r="B508" s="109" t="n">
        <v>79</v>
      </c>
      <c r="C508" s="110" t="inlineStr">
        <is>
          <t>Disney Animation</t>
        </is>
      </c>
      <c r="D508" s="28" t="n"/>
      <c r="E508" s="111" t="inlineStr">
        <is>
          <t>Animated</t>
        </is>
      </c>
      <c r="F508" s="126" t="n"/>
      <c r="G508" s="31" t="n"/>
      <c r="H508" s="32" t="n"/>
      <c r="I508" s="112" t="inlineStr">
        <is>
          <t>Disney</t>
        </is>
      </c>
      <c r="J508" s="113" t="n">
        <v>1967</v>
      </c>
      <c r="K508" s="35">
        <f>ROW(K508)-1</f>
        <v/>
      </c>
      <c r="L508" s="115" t="b">
        <v>0</v>
      </c>
      <c r="M508" s="114" t="n"/>
      <c r="N508"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08" s="50" t="inlineStr">
        <is>
          <t>https://image.tmdb.org/t/p/w500/yN1kuupnPTLUprgfvC5WapgrxG4.jpg</t>
        </is>
      </c>
      <c r="P508" s="51" t="inlineStr">
        <is>
          <t>Bruce Reitherman, Phil Harris, Sebastian Cabot, George Sanders, Sterling Holloway, Louis Prima, J. Pat O'Malley, Clint Howard, Chad Stuart, Lord Tim Hudson, John Abbott, Ben Wright, Darleen Carr, Verna Felton, Bill Lee, Digby Wolfe, Hal Smith, Pete Henderson, Bill Skiles, Leo De Lyon, Ralph Wright, James MacDonald</t>
        </is>
      </c>
      <c r="Q508" s="52" t="inlineStr">
        <is>
          <t>Wolfgang Reitherman</t>
        </is>
      </c>
      <c r="R508" s="59" t="inlineStr">
        <is>
          <t>[{"Source": "Internet Movie Database", "Value": "7.6/10"}, {"Source": "Rotten Tomatoes", "Value": "88%"}, {"Source": "Metacritic", "Value": "65/100"}]</t>
        </is>
      </c>
      <c r="S508" s="60" t="inlineStr">
        <is>
          <t>378,000,000</t>
        </is>
      </c>
      <c r="T508" s="55" t="inlineStr">
        <is>
          <t>Approved</t>
        </is>
      </c>
      <c r="U508" s="56" t="inlineStr">
        <is>
          <t>78</t>
        </is>
      </c>
      <c r="V508" s="57"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08" s="61" t="inlineStr">
        <is>
          <t>4,000,000</t>
        </is>
      </c>
      <c r="X508" s="35" t="n">
        <v>9325</v>
      </c>
      <c r="Y508" s="35" t="inlineStr">
        <is>
          <t>[14873, 10112, 12230, 9078, 278927, 433, 12092, 37135, 10693, 11886, 3170, 10340, 9929, 10144, 15947, 11224, 11319, 10948, 10882, 756]</t>
        </is>
      </c>
      <c r="Z508" s="35" t="inlineStr">
        <is>
          <t>88%</t>
        </is>
      </c>
      <c r="AA508" s="35" t="inlineStr">
        <is>
          <t>7.6/10</t>
        </is>
      </c>
      <c r="AB508" s="35" t="inlineStr">
        <is>
          <t>65/100</t>
        </is>
      </c>
      <c r="AC508" s="35" t="inlineStr">
        <is>
          <t>https://www.youtube.com/embed/qdkU9NmI0jA</t>
        </is>
      </c>
      <c r="AD508" s="115" t="inlineStr">
        <is>
          <t>US</t>
        </is>
      </c>
      <c r="AE508" s="115" t="n">
        <v>1731215633548</v>
      </c>
    </row>
    <row r="509" ht="14.25" customHeight="1" s="142">
      <c r="A509" s="108" t="inlineStr">
        <is>
          <t>Watchmen</t>
        </is>
      </c>
      <c r="B509" s="109" t="n">
        <v>79</v>
      </c>
      <c r="C509" s="110" t="inlineStr">
        <is>
          <t>DC</t>
        </is>
      </c>
      <c r="D509" s="28" t="inlineStr">
        <is>
          <t>Non-DCEU</t>
        </is>
      </c>
      <c r="E509" s="111" t="inlineStr">
        <is>
          <t>Comic Book</t>
        </is>
      </c>
      <c r="F509" s="126" t="n"/>
      <c r="G509" s="31" t="n"/>
      <c r="H509" s="32" t="n"/>
      <c r="I509" s="112" t="inlineStr">
        <is>
          <t>Warner Bros.</t>
        </is>
      </c>
      <c r="J509" s="113" t="n">
        <v>2009</v>
      </c>
      <c r="K509" s="35">
        <f>ROW(K509)-1</f>
        <v/>
      </c>
      <c r="L509" s="115" t="b">
        <v>0</v>
      </c>
      <c r="M509" s="114" t="n"/>
      <c r="N509" s="3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09" s="38" t="inlineStr">
        <is>
          <t>https://image.tmdb.org/t/p/w500/aVURelN3pM56lFM7Dgfs5TixcIf.jpg</t>
        </is>
      </c>
      <c r="P509" s="39" t="inlineStr">
        <is>
          <t>Malin Åkerman, Patrick Wilson, Billy Crudup, Matthew Goode, Jackie Earle Haley, Jeffrey Dean Morgan, Carla Gugino, Laura Mennell, Matt Frewer, Stephen McHattie, Rob LaBelle, Gary Houston, James M. Connor, Mary Ann Burger, John Shaw, Robert Wisden, Jerry Wasserman, Don Thompson, Frank Novak, Sean Allan, Garry Chalk, Stephanie Belding, Michael Kopsa, William S. Taylor, Chris Burns, Malcolm Scott, Danny Wattley, Nhi Do, Walter Addison, David MacKay, Keith Martin Gordey, Fulvio Cecere, Ted Cole, Mark Acheson, John Destry, Chris Gauthier, L. Harvey Gold, Jay Brazeau, Jesse Reid, Manoj Sood, Dan Payne, Niall Matter, Apollonia Vanova, Glenn Ennis, Darryl Scheelar, Clint Carleton, Brett Stimely, Carrie Genzel, Greg Travis, Greg Armstrong-Morris, Andrew Colthart, Bruce Crawford, Sal Sortino, Eli Snyder, Lori Watt, Tony Bardach, John Kobylka, Carmen Lavigne, J.R. Killigrew, Steven Stojkovic, Martin Reiss, Frank Cassini, John R. Taylor, Tara Frederick, Daryl Shuttleworth, Jaryd Heydrick, Ron Chartier, Carly Bentall, Matt Drake, Haley Guiel, Sonya Salomaa, Tyler McClendon, Salli Saffioti, Neil Schell, Michael Eklund, Deborah Finkel, Louis Chirillo, Marsha Regis, Patrick Sabongui, John Tench, Santo Lombardo, Jason Schombing, Darren Shahlavi, Marshall Virtue, Colin Lawrence, Chris Weber, Alessandro Juliani, Alison Araya, Sahar Biniaz, Matthew Harrison, Bernadeta Wrobel, Youri Obryvtchenko, Heidi Iro, Kit Noon, Parm Soor, Cristina Menz, Lynn Colliar, Tony Ali, Katie Bennison, Ian Farthing, Calvin Lee, Alexander Mandra, Isabelle Champeau, Ashley O'Connell, Mark Gash, Suzanne E. Smith, Agam Darshi, Tom McBeath, Kevin McNulty, Mark Docherty, Clay St. Thomas, Dale Wolfe, Ken Tremblett, Dawn Chubai, Manuelita Kinsey, Tamara Stanners, Sahara Davis, Dave Hospes, Greig Hospes, Ali Dunn, Jeffrey Frieler, Kurt Evans, Sylvesta Stuart, Terence Kelly, Mi-Jung Lee, Ted Friend, Tiffany Burns, Michael Adamthwaite, Danny Woodburn, Zack Snyder, Clay Enos</t>
        </is>
      </c>
      <c r="Q509" s="40" t="inlineStr">
        <is>
          <t>Zack Snyder</t>
        </is>
      </c>
      <c r="R509" s="41" t="inlineStr">
        <is>
          <t>[{"Source": "Internet Movie Database", "Value": "7.6/10"}, {"Source": "Rotten Tomatoes", "Value": "65%"}, {"Source": "Metacritic", "Value": "56/100"}]</t>
        </is>
      </c>
      <c r="S509" s="42" t="inlineStr">
        <is>
          <t>185,258,983</t>
        </is>
      </c>
      <c r="T509" s="43" t="inlineStr">
        <is>
          <t>R</t>
        </is>
      </c>
      <c r="U509" s="44" t="inlineStr">
        <is>
          <t>163</t>
        </is>
      </c>
      <c r="V509" s="45" t="inlineStr">
        <is>
          <t>{"link": "https://www.themoviedb.org/movie/13183-watchmen/watch?locale=CA",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9" s="46" t="inlineStr">
        <is>
          <t>130,000,000</t>
        </is>
      </c>
      <c r="X509" s="35" t="n">
        <v>13183</v>
      </c>
      <c r="Y509" s="35" t="inlineStr">
        <is>
          <t>[7191, 11321, 45317, 953, 23629, 4922, 41216, 7446, 1271, 13223, 9804, 2080, 8487, 10764, 4959, 187, 10358, 23437, 924, 1487]</t>
        </is>
      </c>
      <c r="Z509" s="35" t="inlineStr">
        <is>
          <t>65%</t>
        </is>
      </c>
      <c r="AA509" s="35" t="inlineStr">
        <is>
          <t>7.6/10</t>
        </is>
      </c>
      <c r="AB509" s="35" t="inlineStr">
        <is>
          <t>56/100</t>
        </is>
      </c>
      <c r="AC509" s="35" t="inlineStr">
        <is>
          <t>https://www.youtube.com/embed/89xoXmHgG00</t>
        </is>
      </c>
      <c r="AD509" s="115" t="inlineStr">
        <is>
          <t>US</t>
        </is>
      </c>
      <c r="AE509" s="115" t="n">
        <v>1731215633548</v>
      </c>
    </row>
    <row r="510" ht="14.25" customHeight="1" s="142">
      <c r="A510" s="108" t="inlineStr">
        <is>
          <t>Tag</t>
        </is>
      </c>
      <c r="B510" s="109" t="n">
        <v>79</v>
      </c>
      <c r="C510" s="110" t="n"/>
      <c r="D510" s="28" t="n"/>
      <c r="E510" s="111" t="inlineStr">
        <is>
          <t>Comedy</t>
        </is>
      </c>
      <c r="F510" s="126" t="n"/>
      <c r="G510" s="31" t="n"/>
      <c r="H510" s="32" t="n"/>
      <c r="I510" s="112" t="inlineStr">
        <is>
          <t>Warner Bros.</t>
        </is>
      </c>
      <c r="J510" s="113" t="n">
        <v>2018</v>
      </c>
      <c r="K510" s="35">
        <f>ROW(K510)-1</f>
        <v/>
      </c>
      <c r="L510" s="115" t="b">
        <v>0</v>
      </c>
      <c r="M510" s="114" t="n"/>
      <c r="N510" s="3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10" s="38" t="inlineStr">
        <is>
          <t>https://image.tmdb.org/t/p/w500/eXXpuW2xaq5Aen9N5prFlARVIvr.jpg</t>
        </is>
      </c>
      <c r="P510" s="39" t="inlineStr">
        <is>
          <t>Ed Helms, Jon Hamm, Jeremy Renner, Jake Johnson, Hannibal Buress, Annabelle Wallis, Isla Fisher, Rashida Jones, Leslie Bibb, Maxwell Ross, Brayden Benson, Jaren Lewison, Braxton Bjerken, Kevin Tyler Moody, Tyler Crumley, Elijah Marcano, Braxton Alexander, Xavion Shelton, Legend Williams, Kella Raines, Th'Yana Star, Steve Berg, Nora Dunn, Brian Dennehy, Thomas Middleditch, Lil Rel Howery, Sebastian Maniscalco, Indiana Sifuentes, Trayce Malachi, Jock McKissic, Al Mitchell, Kate Kneeland, Vince Pisani, Kurt Yue, Jim Esposito, Loren Lott, Andrew Tran, Carrie Brownstein, Courtney Brown, Melissa LeEllen, Donald K. Overstreet, Grace Pippas, Tatum Price, Leslie Sides, Joey Thurmond, Doug Sinclair</t>
        </is>
      </c>
      <c r="Q510" s="40" t="inlineStr">
        <is>
          <t>Jeff Tomsic</t>
        </is>
      </c>
      <c r="R510" s="41" t="inlineStr">
        <is>
          <t>[{"Source": "Internet Movie Database", "Value": "6.5/10"}, {"Source": "Rotten Tomatoes", "Value": "55%"}, {"Source": "Metacritic", "Value": "56/100"}]</t>
        </is>
      </c>
      <c r="S510" s="42" t="inlineStr">
        <is>
          <t>75,100,000</t>
        </is>
      </c>
      <c r="T510" s="43" t="inlineStr">
        <is>
          <t>R</t>
        </is>
      </c>
      <c r="U510" s="44" t="inlineStr">
        <is>
          <t>100</t>
        </is>
      </c>
      <c r="V510" s="45"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10" s="46" t="inlineStr">
        <is>
          <t>28,000,000</t>
        </is>
      </c>
      <c r="X510" s="35" t="n">
        <v>455980</v>
      </c>
      <c r="Y510" s="35" t="inlineStr">
        <is>
          <t>[445571, 437557, 500664, 458109, 531593, 432301, 454283, 467952, 402900, 351286, 9059, 339103, 438689, 399796, 363088, 512025, 503619, 474335, 502682, 454619]</t>
        </is>
      </c>
      <c r="Z510" s="35" t="inlineStr">
        <is>
          <t>55%</t>
        </is>
      </c>
      <c r="AA510" s="35" t="inlineStr">
        <is>
          <t>6.5/10</t>
        </is>
      </c>
      <c r="AB510" s="35" t="inlineStr">
        <is>
          <t>56/100</t>
        </is>
      </c>
      <c r="AC510" s="35" t="inlineStr">
        <is>
          <t>https://www.youtube.com/embed/kjC1zmZo30U</t>
        </is>
      </c>
      <c r="AD510" s="115" t="inlineStr">
        <is>
          <t>US</t>
        </is>
      </c>
      <c r="AE510" s="115" t="n">
        <v>1731215633548</v>
      </c>
    </row>
    <row r="511" ht="14.25" customHeight="1" s="142">
      <c r="A511" s="108" t="inlineStr">
        <is>
          <t>Friday</t>
        </is>
      </c>
      <c r="B511" s="109" t="n">
        <v>79</v>
      </c>
      <c r="C511" s="110" t="inlineStr">
        <is>
          <t>Friday</t>
        </is>
      </c>
      <c r="D511" s="28" t="n"/>
      <c r="E511" s="111" t="inlineStr">
        <is>
          <t>Comedy</t>
        </is>
      </c>
      <c r="F511" s="126" t="n"/>
      <c r="G511" s="31" t="n"/>
      <c r="H511" s="32" t="n"/>
      <c r="I511" s="112" t="inlineStr">
        <is>
          <t>New Line Cinema</t>
        </is>
      </c>
      <c r="J511" s="113" t="n">
        <v>1995</v>
      </c>
      <c r="K511" s="35">
        <f>ROW(K511)-1</f>
        <v/>
      </c>
      <c r="L511" s="115" t="b">
        <v>0</v>
      </c>
      <c r="M511" s="114"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11" s="37" t="inlineStr">
        <is>
          <t>Craig and Smokey are two guys in Los Angeles hanging out on their porch on a Friday afternoon, smoking and drinking, looking for something to do.</t>
        </is>
      </c>
      <c r="O511" s="38" t="inlineStr">
        <is>
          <t>https://image.tmdb.org/t/p/w500/2lReF53F8trkC68piGSfk0JVwWU.jpg</t>
        </is>
      </c>
      <c r="P511" s="39" t="inlineStr">
        <is>
          <t>Ice Cube, Chris Tucker, Nia Long, Tommy Lister Jr., John Witherspoon, Anna Maria Horsford, Regina King, Paula Jai Parker, Faizon Love, DJ Pooh, Angela Means, Vickilyn Reynolds, Ronn Riser, Kathleen Bradley, Tony Cox, Anthony Johnson, Demetrius Navarro, Jason Bose Smith, Bernie Mac, Justin Revoner, Meagan Good, LaWanda Page, Terri J. Vaughn, F. Gary Gray, Yvette Wilson, WC, Reynaldo Rey, Michael Clarke Duncan</t>
        </is>
      </c>
      <c r="Q511" s="40" t="inlineStr">
        <is>
          <t>F. Gary Gray</t>
        </is>
      </c>
      <c r="R511" s="41" t="inlineStr">
        <is>
          <t>[{"Source": "Internet Movie Database", "Value": "7.2/10"}, {"Source": "Metacritic", "Value": "54/100"}]</t>
        </is>
      </c>
      <c r="S511" s="42" t="inlineStr">
        <is>
          <t>28,215,918</t>
        </is>
      </c>
      <c r="T511" s="43" t="inlineStr">
        <is>
          <t>R</t>
        </is>
      </c>
      <c r="U511" s="44" t="inlineStr">
        <is>
          <t>91</t>
        </is>
      </c>
      <c r="V511" s="45"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11" s="46" t="inlineStr">
        <is>
          <t>3,500,000</t>
        </is>
      </c>
      <c r="X511" s="35" t="n">
        <v>10634</v>
      </c>
      <c r="Y511" s="35" t="inlineStr">
        <is>
          <t>[10471, 10426, 9416, 1637, 9490, 9571, 11977, 9516, 123362, 13098, 20618, 91739, 11443, 279545, 14544, 261101, 16162, 19848, 40720, 13162]</t>
        </is>
      </c>
      <c r="Z511" s="35" t="inlineStr">
        <is>
          <t>N/A</t>
        </is>
      </c>
      <c r="AA511" s="35" t="inlineStr">
        <is>
          <t>7.2/10</t>
        </is>
      </c>
      <c r="AB511" s="35" t="inlineStr">
        <is>
          <t>54/100</t>
        </is>
      </c>
      <c r="AC511" s="35" t="inlineStr">
        <is>
          <t>https://www.youtube.com/embed/umvFBoLOOgo</t>
        </is>
      </c>
      <c r="AD511" s="115" t="inlineStr">
        <is>
          <t>US</t>
        </is>
      </c>
      <c r="AE511" s="115" t="inlineStr">
        <is>
          <t>1736749189911</t>
        </is>
      </c>
    </row>
    <row r="512" ht="14.25" customHeight="1" s="142">
      <c r="A512" s="108" t="inlineStr">
        <is>
          <t>Infinity Pool</t>
        </is>
      </c>
      <c r="B512" s="109" t="n">
        <v>78</v>
      </c>
      <c r="C512" s="110" t="n"/>
      <c r="D512" s="28" t="n"/>
      <c r="E512" s="111" t="inlineStr">
        <is>
          <t>Horror</t>
        </is>
      </c>
      <c r="F512" s="126" t="inlineStr">
        <is>
          <t>Sci-Fi</t>
        </is>
      </c>
      <c r="G512" s="31" t="n"/>
      <c r="H512" s="32" t="n"/>
      <c r="I512" s="112" t="inlineStr">
        <is>
          <t>Elevation Pictures</t>
        </is>
      </c>
      <c r="J512" s="113" t="n">
        <v>2023</v>
      </c>
      <c r="K512" s="35">
        <f>ROW(K512)-1</f>
        <v/>
      </c>
      <c r="L512" s="115" t="b">
        <v>0</v>
      </c>
      <c r="M512" s="114"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12" s="3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12" s="63" t="inlineStr">
        <is>
          <t>https://image.tmdb.org/t/p/w500/5DNRr2juXdwtvktwXxwuk9Usk8O.jpg</t>
        </is>
      </c>
      <c r="P512" s="64" t="inlineStr">
        <is>
          <t>Alexander Skarsgård, Mia Goth, Cleopatra Coleman, Jalil Lespert, Adam Boncz, Amanda Brugel, John Ralston, Jeff Ricketts, Caroline Boulton, Thomas Kretschmann, Roderick Hill, Alan Katić, Dunja Sepčić Bogner, Zijad Gračić, Amar Bukvić, Katalin Lábán, Kamilla Fátyol, Lena Juka Stambuk, Kristóf Kovács, Romina Tonković, Hajnalka Zsigár, Anita Major, Gergely Trócsányi, Géza Kovács</t>
        </is>
      </c>
      <c r="Q512" s="65" t="inlineStr">
        <is>
          <t>Brandon Cronenberg</t>
        </is>
      </c>
      <c r="R512" s="59" t="inlineStr">
        <is>
          <t>[{"Source": "Internet Movie Database", "Value": "6.0/10"}, {"Source": "Rotten Tomatoes", "Value": "87%"}, {"Source": "Metacritic", "Value": "72/100"}]</t>
        </is>
      </c>
      <c r="S512" s="66" t="inlineStr">
        <is>
          <t>5,078,400</t>
        </is>
      </c>
      <c r="T512" s="67" t="inlineStr">
        <is>
          <t>R</t>
        </is>
      </c>
      <c r="U512" s="68" t="inlineStr">
        <is>
          <t>118</t>
        </is>
      </c>
      <c r="V512" s="45"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"/7rJJlPpuGz0DV5OLjVW1HzYaFj9.jpg", "provider_id": 146, "provider_name": "iciTouTV", "display_priority": 14},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2" s="69" t="inlineStr">
        <is>
          <t>4,500,000</t>
        </is>
      </c>
      <c r="X512" s="35" t="n">
        <v>667216</v>
      </c>
      <c r="Y512" s="35" t="inlineStr">
        <is>
          <t>[663866, 765897, 836972, 916401, 821510, 5817, 1094643, 980996, 880100, 481692, 786110, 586586, 606717, 21799, 64320, 1058623, 27791, 21810, 468561, 724901]</t>
        </is>
      </c>
      <c r="Z512" s="35" t="inlineStr">
        <is>
          <t>87%</t>
        </is>
      </c>
      <c r="AA512" s="35" t="inlineStr">
        <is>
          <t>6.0/10</t>
        </is>
      </c>
      <c r="AB512" s="35" t="inlineStr">
        <is>
          <t>72/100</t>
        </is>
      </c>
      <c r="AC512" s="35" t="inlineStr">
        <is>
          <t>https://www.youtube.com/embed/W5mfHz-5dx8</t>
        </is>
      </c>
      <c r="AD512" s="115" t="inlineStr">
        <is>
          <t>CA</t>
        </is>
      </c>
      <c r="AE512" s="115" t="n">
        <v>1731215633548</v>
      </c>
    </row>
    <row r="513" ht="14.25" customHeight="1" s="142">
      <c r="A513" s="108" t="inlineStr">
        <is>
          <t>MaXXXine</t>
        </is>
      </c>
      <c r="B513" s="109" t="n">
        <v>78</v>
      </c>
      <c r="C513" s="110" t="inlineStr">
        <is>
          <t>X</t>
        </is>
      </c>
      <c r="D513" s="28" t="n"/>
      <c r="E513" s="111" t="inlineStr">
        <is>
          <t>Horror</t>
        </is>
      </c>
      <c r="F513" s="126" t="n"/>
      <c r="G513" s="31" t="n"/>
      <c r="H513" s="32" t="n"/>
      <c r="I513" s="112" t="inlineStr">
        <is>
          <t>A24</t>
        </is>
      </c>
      <c r="J513" s="113" t="n">
        <v>2024</v>
      </c>
      <c r="K513" s="35">
        <f>ROW(K513)-1</f>
        <v/>
      </c>
      <c r="L513" s="115" t="b">
        <v>0</v>
      </c>
      <c r="M513" s="114"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13" s="37" t="inlineStr">
        <is>
          <t>In 1980s Hollywood, adult film star and aspiring actress Maxine Minx finally gets her big break. But as a mysterious killer stalks the starlets of Hollywood, a trail of blood threatens to reveal her sinister past.</t>
        </is>
      </c>
      <c r="O513" s="81" t="inlineStr">
        <is>
          <t>https://image.tmdb.org/t/p/w500/ArvoFK6nlouZRxYmtIOUzKIrg90.jpg</t>
        </is>
      </c>
      <c r="P513" s="82" t="inlineStr">
        <is>
          <t>Mia Goth, Elizabeth Debicki, Moses Sumney, Michelle Monaghan, Bobby Cannavale, Halsey, Lily Collins, Giancarlo Esposito, Kevin Bacon, Charley Rowan McCain, Simon Prast, Deborah Geffner, Daniel Lench, Chloe Farnworth, Brad Swanick, Uli Latukefu, Susan Pingleton, Zachary Mooren, Ned Vaughn, Marcus LaVoi, Sophie Thatcher, Albert Kong, Toby Huss, Taylor Kowalski, Pegah Rashti, Larry Fessenden, Marlyn Ortiz, Alison Wonderland, Kristin Carey, Cecilia Yesuil Kim, Clayton Farris, Melissa Kaye Bontempt, Allen Waiserman, Vera Myers</t>
        </is>
      </c>
      <c r="Q513" s="83" t="inlineStr">
        <is>
          <t>Ti West</t>
        </is>
      </c>
      <c r="R513" s="84" t="inlineStr">
        <is>
          <t>[{"Source": "Internet Movie Database", "Value": "6.2/10"}, {"Source": "Rotten Tomatoes", "Value": "72%"}, {"Source": "Metacritic", "Value": "64/100"}]</t>
        </is>
      </c>
      <c r="S513" s="85" t="inlineStr">
        <is>
          <t>22,057,160</t>
        </is>
      </c>
      <c r="T513" s="86" t="inlineStr">
        <is>
          <t>R</t>
        </is>
      </c>
      <c r="U513" s="87" t="inlineStr">
        <is>
          <t>103</t>
        </is>
      </c>
      <c r="V513" s="45" t="inlineStr">
        <is>
          <t>{"link": "https://www.themoviedb.org/movie/1023922-maxxxine/watch?locale=CA",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3" s="61" t="inlineStr">
        <is>
          <t>1,000,000</t>
        </is>
      </c>
      <c r="X513" s="35" t="n">
        <v>1023922</v>
      </c>
      <c r="Y513" s="35" t="inlineStr">
        <is>
          <t>[949423, 1032823, 1365141, 1001414, 760104, 1226578, 1059064, 840705, 993784, 762441, 945961, 807339, 938614, 1216191, 869291, 646683, 1041613, 1214509, 931944, 1096838]</t>
        </is>
      </c>
      <c r="Z513" s="35" t="inlineStr">
        <is>
          <t>72%</t>
        </is>
      </c>
      <c r="AA513" s="35" t="inlineStr">
        <is>
          <t>6.2/10</t>
        </is>
      </c>
      <c r="AB513" s="35" t="inlineStr">
        <is>
          <t>64/100</t>
        </is>
      </c>
      <c r="AC513" s="35" t="inlineStr">
        <is>
          <t>https://www.youtube.com/embed/qGxKjwAnn5I</t>
        </is>
      </c>
      <c r="AD513" s="115" t="inlineStr">
        <is>
          <t>US</t>
        </is>
      </c>
      <c r="AE513" s="115" t="inlineStr">
        <is>
          <t>1738625470155</t>
        </is>
      </c>
    </row>
    <row r="514" ht="14.25" customHeight="1" s="142">
      <c r="A514" s="108" t="inlineStr">
        <is>
          <t>Wonder Woman</t>
        </is>
      </c>
      <c r="B514" s="109" t="n">
        <v>78</v>
      </c>
      <c r="C514" s="110" t="inlineStr">
        <is>
          <t>DC</t>
        </is>
      </c>
      <c r="D514" s="28" t="inlineStr">
        <is>
          <t>DCEU</t>
        </is>
      </c>
      <c r="E514" s="111" t="inlineStr">
        <is>
          <t>Comic Book</t>
        </is>
      </c>
      <c r="F514" s="126" t="n"/>
      <c r="G514" s="31" t="n"/>
      <c r="H514" s="32" t="n"/>
      <c r="I514" s="112" t="inlineStr">
        <is>
          <t>Warner Bros.</t>
        </is>
      </c>
      <c r="J514" s="113" t="n">
        <v>2017</v>
      </c>
      <c r="K514" s="35">
        <f>ROW(K514)-1</f>
        <v/>
      </c>
      <c r="L514" s="115" t="b">
        <v>0</v>
      </c>
      <c r="M514" s="114" t="n"/>
      <c r="N514" s="37" t="inlineStr">
        <is>
          <t>An Amazon princess comes to the world of Man in the grips of the First World War to confront the forces of evil and bring an end to human conflict.</t>
        </is>
      </c>
      <c r="O514" s="38" t="inlineStr">
        <is>
          <t>https://image.tmdb.org/t/p/w500/imekS7f1OuHyUP2LAiTEM0zBzUz.jpg</t>
        </is>
      </c>
      <c r="P514" s="39" t="inlineStr">
        <is>
          <t>Gal Gadot, Chris Pine, Connie Nielsen, Robin Wright, Danny Huston, David Thewlis, Saïd Taghmaoui, Ewen Bremner, Eugene Brave Rock, Lucy Davis, Elena Anaya, Lilly Aspell, Lisa Loven Kongsli, Ann Wolfe, Ann Ogbomo, Emily Carey, James Cosmo, Wolf Kahler, Alexander Terentyev, Martin Bishop, Flora Nicholson, Pat Abernethy, Freddy Elletson, Sammy Hayman, Michael Tantrum, Philippe Spall, Edward Wolstenholme, Ian Hughes, Marko Leht, Steffan Rhodri, Andrew Byron, Dominic Kinnaird, Rachel Pickup, Ulli Ackermann, Frank Allen Forbes, Peter Stark, Rainer Bock, Josh Bromley, Jennie Eggleton, Eva Dabrowski, Harvey James, George Johnston, Danielle Lewis, Florence Kasumba, Eleanor Matsuura, Josette Simon, Doutzen Kroes, Hayley Warnes, Caitlin Burles, Jemma Moore, Samantha Win, Brooke Ence, Madeleine Vall, Hari James, Jacqui-Lee Pryce, Betty Adewole, Caroline Winberg, Lizzie Bowden, Kattreya Scheurer-Smith, Rekha Luther, Thaina Oliveira, Ooooota Adepo, Zinnia Kumar, Toma McDonagh, Amber Doyle, Freddy Carter, Fred Fergus, Tim Pritchett, Gana Bayarsaikhan, Camilla Roholm, Stephanie Haymes-Roven, Nia Burke, Dee Lewis Clay, Tori Letzler, Mayling Ng, Zack Snyder, Lee Neville, Ana Cilas, Alexander Terentyev, Philip Harvey, Sofia Abbasi</t>
        </is>
      </c>
      <c r="Q514" s="40" t="inlineStr">
        <is>
          <t>Patty Jenkins</t>
        </is>
      </c>
      <c r="R514" s="41" t="inlineStr">
        <is>
          <t>[{"Source": "Internet Movie Database", "Value": "7.3/10"}, {"Source": "Rotten Tomatoes", "Value": "93%"}, {"Source": "Metacritic", "Value": "76/100"}]</t>
        </is>
      </c>
      <c r="S514" s="42" t="inlineStr">
        <is>
          <t>823,970,682</t>
        </is>
      </c>
      <c r="T514" s="43" t="inlineStr">
        <is>
          <t>PG-13</t>
        </is>
      </c>
      <c r="U514" s="44" t="inlineStr">
        <is>
          <t>141</t>
        </is>
      </c>
      <c r="V514" s="45"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14" s="46" t="inlineStr">
        <is>
          <t>149,000,000</t>
        </is>
      </c>
      <c r="X514" s="35" t="n">
        <v>297762</v>
      </c>
      <c r="Y514" s="35" t="inlineStr">
        <is>
          <t>[141052, 283995, 315635, 282035, 464052, 166426, 263115, 62177, 209112, 335988, 339846, 321612, 274857, 339403, 284053, 49521, 126889, 281338, 395992, 284052]</t>
        </is>
      </c>
      <c r="Z514" s="35" t="inlineStr">
        <is>
          <t>93%</t>
        </is>
      </c>
      <c r="AA514" s="35" t="inlineStr">
        <is>
          <t>7.3/10</t>
        </is>
      </c>
      <c r="AB514" s="35" t="inlineStr">
        <is>
          <t>76/100</t>
        </is>
      </c>
      <c r="AC514" s="35" t="inlineStr">
        <is>
          <t>https://www.youtube.com/embed/VSB4wGIdDwo</t>
        </is>
      </c>
      <c r="AD514" s="115" t="inlineStr">
        <is>
          <t>US</t>
        </is>
      </c>
      <c r="AE514" s="115" t="n">
        <v>1731215633548</v>
      </c>
    </row>
    <row r="515" ht="14.25" customHeight="1" s="142">
      <c r="A515" s="108" t="inlineStr">
        <is>
          <t>Free Guy</t>
        </is>
      </c>
      <c r="B515" s="109" t="n">
        <v>78</v>
      </c>
      <c r="C515" s="110" t="n"/>
      <c r="D515" s="28" t="n"/>
      <c r="E515" s="111" t="inlineStr">
        <is>
          <t>Comedy</t>
        </is>
      </c>
      <c r="F515" s="126" t="inlineStr">
        <is>
          <t>Video Game</t>
        </is>
      </c>
      <c r="G515" s="31" t="n"/>
      <c r="H515" s="32" t="n"/>
      <c r="I515" s="112" t="inlineStr">
        <is>
          <t>20th Century Studios</t>
        </is>
      </c>
      <c r="J515" s="113" t="n">
        <v>2021</v>
      </c>
      <c r="K515" s="35">
        <f>ROW(K515)-1</f>
        <v/>
      </c>
      <c r="L515" s="115" t="b">
        <v>0</v>
      </c>
      <c r="M515" s="114" t="n"/>
      <c r="N515" s="37"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15" s="38" t="inlineStr">
        <is>
          <t>https://image.tmdb.org/t/p/w500/xmbU4JTUm8rsdtn7Y3Fcm30GpeT.jpg</t>
        </is>
      </c>
      <c r="P515" s="39" t="inlineStr">
        <is>
          <t>Ryan Reynolds, Jodie Comer, Lil Rel Howery, Joe Keery, Utkarsh Ambudkar, Taika Waititi, Channing Tatum, Aaron W Reed, Britne Oldford, Camille Kostek, Mark Lainer, Mike Devine, Sophie Levy, Vernon Scott, Naheem Garcia, Anabel Graetz, Ric Plamenco, Kenneth Israel, Michael Malvesti, Colin Allen, Michael Tow, Hugh Jackman, Dwayne Johnson, Tina Fey, John Krasinski, Chris Evans, Alex Trebek, Lara Spencer, Matthew Cardarople, Jonathan De Azevedo, Destiny Claymore, Tyler Blevins, Imane Anys, Lannan Eacott, Seán McLoughlin, Daniel Middleton, Charlotte Levy, Colette Levy, Mariama Conde, Olivia Z. Cote, Ryan Doyle, Bob Gilliam, Terri Schwartz, Eugene Nomura, Euri Nomura, Octavia Chavez-Richmond, Raj Jawa, Charlie Lehmer, Elainy Mata, Jack McLaglen, Jose Guns Alves, Minh-Anh Day, Ella Faria, Francisco Marquez, Owen Burke, Timothy John Smith, Justin Johnston, Patrick Vincent Curran, Lily Steven, Gabrielle Lorthe, Briana Mitchell, Rosario Corso, Regina Taufen, Liam Campos, Piper Acord, Brett Schneider, Omar Ghonim, Tait Fletcher, Janelle Feigley, Brandon Scales</t>
        </is>
      </c>
      <c r="Q515" s="40" t="inlineStr">
        <is>
          <t>Shawn Levy</t>
        </is>
      </c>
      <c r="R515" s="41" t="inlineStr">
        <is>
          <t>[{"Source": "Internet Movie Database", "Value": "7.1/10"}, {"Source": "Rotten Tomatoes", "Value": "80%"}, {"Source": "Metacritic", "Value": "62/100"}]</t>
        </is>
      </c>
      <c r="S515" s="42" t="inlineStr">
        <is>
          <t>331,526,598</t>
        </is>
      </c>
      <c r="T515" s="43" t="inlineStr">
        <is>
          <t>PG-13</t>
        </is>
      </c>
      <c r="U515" s="44" t="inlineStr">
        <is>
          <t>115</t>
        </is>
      </c>
      <c r="V515" s="45"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5" s="46" t="inlineStr">
        <is>
          <t>110,000,000</t>
        </is>
      </c>
      <c r="X515" s="35" t="n">
        <v>550988</v>
      </c>
      <c r="Y515" s="35" t="inlineStr">
        <is>
          <t>[436969, 451048, 438631, 568620, 370172, 580489, 566525, 579047, 567748, 512195, 522402, 631843, 831405, 497698, 610253, 634649, 385128, 524434, 559907, 597891]</t>
        </is>
      </c>
      <c r="Z515" s="35" t="inlineStr">
        <is>
          <t>80%</t>
        </is>
      </c>
      <c r="AA515" s="35" t="inlineStr">
        <is>
          <t>7.1/10</t>
        </is>
      </c>
      <c r="AB515" s="35" t="inlineStr">
        <is>
          <t>62/100</t>
        </is>
      </c>
      <c r="AC515" s="35" t="inlineStr">
        <is>
          <t>https://www.youtube.com/embed/cttnRmcr_ME</t>
        </is>
      </c>
      <c r="AD515" s="115" t="inlineStr">
        <is>
          <t>US</t>
        </is>
      </c>
      <c r="AE515" s="115" t="n">
        <v>1731215633548</v>
      </c>
    </row>
    <row r="516" ht="14.25" customHeight="1" s="142">
      <c r="A516" s="108" t="inlineStr">
        <is>
          <t>Ant-Man and the Wasp</t>
        </is>
      </c>
      <c r="B516" s="109" t="n">
        <v>78</v>
      </c>
      <c r="C516" s="110" t="inlineStr">
        <is>
          <t>Marvel</t>
        </is>
      </c>
      <c r="D516" s="28" t="inlineStr">
        <is>
          <t>MCU</t>
        </is>
      </c>
      <c r="E516" s="111" t="inlineStr">
        <is>
          <t>Comic Book</t>
        </is>
      </c>
      <c r="F516" s="126" t="n"/>
      <c r="G516" s="31" t="n"/>
      <c r="H516" s="32" t="n"/>
      <c r="I516" s="112" t="inlineStr">
        <is>
          <t>Disney</t>
        </is>
      </c>
      <c r="J516" s="113" t="n">
        <v>2018</v>
      </c>
      <c r="K516" s="35">
        <f>ROW(K516)-1</f>
        <v/>
      </c>
      <c r="L516" s="115" t="b">
        <v>0</v>
      </c>
      <c r="M516" s="114" t="n"/>
      <c r="N516" s="3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16" s="38" t="inlineStr">
        <is>
          <t>https://image.tmdb.org/t/p/w500/cFQEO687n1K6umXbInzocxcnAQz.jpg</t>
        </is>
      </c>
      <c r="P516" s="39" t="inlineStr">
        <is>
          <t>Paul Rudd, Evangeline Lilly, Michael Douglas, Hannah John-Kamen, Randall Park, Michelle Pfeiffer, Laurence Fishburne, Michael Peña, Walton Goggins, Bobby Cannavale, Judy Greer, T.I., David Dastmalchian, Abby Ryder Fortson, Divian Ladwa, Goran Kostić, Rob Archer, Sean Kleier, Benjamin Byron Davis, Michael Cerveris, Riann Steele, Dax Griffin, Hayley Lovitt, Langston Fishburne, RaeLynn Bratten, Madeleine McGraw, Tim Heidecker, Stan Lee, Charles Justo, Brian Huskey, Suehyla El-Attar Young, Julia Vera, Jessica Winther, Norwood Cheek, Bryan Lugo, Ana Maria Quintana, Darcy Shean, Blake Vogt, Torrey Vogel, Simon Potter, Jon Wurster, Tom Scharpling, Virginia Hamilton, Jessica Castro, Reggie Aqui, Natasha Zouves, Mike Nicco, Alexis Smith, Mika Kubo, Joshua Mikel, Chris Gann, Sergio Briones, Denney Pierce, Vanessa Ross, Zachary Culbertson, Steven Wiig, Timothy Carr, Sawyer D. Jones, Rick Richardson, Benjamin Weaver, Jamel Chambers, Jennifer Black, Sandra Dee Richardson, Dale Liner, John Ozuna, Marcella Bragio, Sophia Marcs, William W. Barbour, Kevin Carscallen, Seth McCracken, Andy Arness, James Siderits, Tahseen Ghauri, Jake Hanson, Tanya Wheelock</t>
        </is>
      </c>
      <c r="Q516" s="40" t="inlineStr">
        <is>
          <t>Peyton Reed</t>
        </is>
      </c>
      <c r="R516" s="41" t="inlineStr">
        <is>
          <t>[{"Source": "Internet Movie Database", "Value": "7.0/10"}, {"Source": "Rotten Tomatoes", "Value": "87%"}, {"Source": "Metacritic", "Value": "70/100"}]</t>
        </is>
      </c>
      <c r="S516" s="42" t="inlineStr">
        <is>
          <t>622,674,139</t>
        </is>
      </c>
      <c r="T516" s="43" t="inlineStr">
        <is>
          <t>PG-13</t>
        </is>
      </c>
      <c r="U516" s="44" t="inlineStr">
        <is>
          <t>119</t>
        </is>
      </c>
      <c r="V516" s="45" t="inlineStr">
        <is>
          <t>{"link": "https://www.themoviedb.org/movie/363088-ant-man-and-the-wasp/watch?locale=CA",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16" s="46" t="inlineStr">
        <is>
          <t>140,000,000</t>
        </is>
      </c>
      <c r="X516" s="35" t="n">
        <v>363088</v>
      </c>
      <c r="Y516" s="35" t="inlineStr">
        <is>
          <t>[299537, 299536, 102899, 260513, 284054, 351286, 383498, 284053, 353081, 335983, 297802, 284052, 299534, 640146, 404368, 447200, 400155, 348350, 346910, 402900]</t>
        </is>
      </c>
      <c r="Z516" s="35" t="inlineStr">
        <is>
          <t>87%</t>
        </is>
      </c>
      <c r="AA516" s="35" t="inlineStr">
        <is>
          <t>7.0/10</t>
        </is>
      </c>
      <c r="AB516" s="35" t="inlineStr">
        <is>
          <t>70/100</t>
        </is>
      </c>
      <c r="AC516" s="35" t="inlineStr">
        <is>
          <t>https://www.youtube.com/embed/UUkn-enk2RU</t>
        </is>
      </c>
      <c r="AD516" s="115" t="inlineStr">
        <is>
          <t>US</t>
        </is>
      </c>
      <c r="AE516" s="115" t="n">
        <v>1731215633548</v>
      </c>
    </row>
    <row r="517" ht="14.25" customHeight="1" s="142">
      <c r="A517" s="108" t="inlineStr">
        <is>
          <t>Beginners</t>
        </is>
      </c>
      <c r="B517" s="109" t="n">
        <v>78</v>
      </c>
      <c r="C517" s="110" t="n"/>
      <c r="D517" s="28" t="n"/>
      <c r="E517" s="111" t="inlineStr">
        <is>
          <t>Drama</t>
        </is>
      </c>
      <c r="F517" s="126" t="inlineStr">
        <is>
          <t>Romance</t>
        </is>
      </c>
      <c r="G517" s="31" t="n"/>
      <c r="H517" s="32" t="n"/>
      <c r="I517" s="112" t="inlineStr">
        <is>
          <t>Focus Features</t>
        </is>
      </c>
      <c r="J517" s="113" t="n">
        <v>2010</v>
      </c>
      <c r="K517" s="35">
        <f>ROW(K517)-1</f>
        <v/>
      </c>
      <c r="L517" s="115" t="b">
        <v>0</v>
      </c>
      <c r="M517" s="114" t="n"/>
      <c r="N517" s="3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17" s="38" t="inlineStr">
        <is>
          <t>https://image.tmdb.org/t/p/w500/io2Tm89or3jO2pDtEAPEACx4wUe.jpg</t>
        </is>
      </c>
      <c r="P517" s="39" t="inlineStr">
        <is>
          <t>Ewan McGregor, Christopher Plummer, Mélanie Laurent, Goran Višnjić, Kai Lennox, Mary Page Keller, Keegan Boos, China Shavers, Melissa Tang, Amanda Payton, Luke Diliberto, Lou Taylor Pucci, Jennifer Lauren Grant, Reynaldo Pacheco, Jodi Long, Bruce French, Leslie Shea, Michael Chieffo, Jennifer Hasty, June Saunders, Catherine McGoohan, Terry Walters, Lana Young, AlgeRita Wynn, Regine Redwing, Sunday Burke, Patrick Birkett, Sabera Wise, Rafael J. Noble, Jose Yenque, Rodney Saulsberry, Bambadjan Bamba, Hana Hwang</t>
        </is>
      </c>
      <c r="Q517" s="40" t="inlineStr">
        <is>
          <t>Mike Mills</t>
        </is>
      </c>
      <c r="R517" s="41" t="inlineStr">
        <is>
          <t>[{"Source": "Internet Movie Database", "Value": "7.2/10"}, {"Source": "Rotten Tomatoes", "Value": "86%"}, {"Source": "Metacritic", "Value": "81/100"}]</t>
        </is>
      </c>
      <c r="S517" s="42" t="inlineStr">
        <is>
          <t>14,311,701</t>
        </is>
      </c>
      <c r="T517" s="43" t="inlineStr">
        <is>
          <t>R</t>
        </is>
      </c>
      <c r="U517" s="44" t="inlineStr">
        <is>
          <t>105</t>
        </is>
      </c>
      <c r="V517" s="45" t="inlineStr">
        <is>
          <t>{"link": "https://www.themoviedb.org/movie/55347-beginners/watch?locale=CA",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138}], "ads": [{"logo_path": "/xoFyQOXR3qINRsdnCQyd7jGx8Wo.jpg", "provider_id": 326, "provider_name": "CTV", "display_priority": 46}]}</t>
        </is>
      </c>
      <c r="W517" s="46" t="inlineStr">
        <is>
          <t>3,200,000</t>
        </is>
      </c>
      <c r="X517" s="35" t="n">
        <v>55347</v>
      </c>
      <c r="Y517" s="35" t="inlineStr">
        <is>
          <t>[17605, 79983, 197393, 421629, 65953, 1299364, 1156103, 513046, 291851, 451957, 1059010, 545567, 8282, 102001, 63578, 112, 40161, 9450, 1200801, 242090]</t>
        </is>
      </c>
      <c r="Z517" s="35" t="inlineStr">
        <is>
          <t>86%</t>
        </is>
      </c>
      <c r="AA517" s="35" t="inlineStr">
        <is>
          <t>7.2/10</t>
        </is>
      </c>
      <c r="AB517" s="35" t="inlineStr">
        <is>
          <t>81/100</t>
        </is>
      </c>
      <c r="AC517" s="35" t="inlineStr">
        <is>
          <t>https://www.youtube.com/embed/yA4OE09Bt60</t>
        </is>
      </c>
      <c r="AD517" s="115" t="inlineStr">
        <is>
          <t>US</t>
        </is>
      </c>
      <c r="AE517" s="115" t="n">
        <v>1731215633548</v>
      </c>
    </row>
    <row r="518" ht="14.25" customHeight="1" s="142">
      <c r="A518" s="108" t="inlineStr">
        <is>
          <t>Carry-On</t>
        </is>
      </c>
      <c r="B518" s="109" t="n">
        <v>78</v>
      </c>
      <c r="C518" s="110" t="n"/>
      <c r="D518" s="28" t="n"/>
      <c r="E518" s="111" t="inlineStr">
        <is>
          <t>Action</t>
        </is>
      </c>
      <c r="F518" s="126" t="inlineStr">
        <is>
          <t>Thriller</t>
        </is>
      </c>
      <c r="G518" s="31" t="inlineStr">
        <is>
          <t>Christmas</t>
        </is>
      </c>
      <c r="H518" s="32" t="inlineStr">
        <is>
          <t>Netflix</t>
        </is>
      </c>
      <c r="I518" s="112" t="inlineStr">
        <is>
          <t>Netflix</t>
        </is>
      </c>
      <c r="J518" s="113" t="n">
        <v>2024</v>
      </c>
      <c r="K518" s="35">
        <f>ROW(K518)-1</f>
        <v/>
      </c>
      <c r="L518" s="115" t="b">
        <v>0</v>
      </c>
      <c r="M518" s="114"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18" s="37" t="inlineStr">
        <is>
          <t>An airport security officer races to outsmart a mysterious traveler forcing him to let a dangerous item slip onto a Christmas Eve flight.</t>
        </is>
      </c>
      <c r="O518" s="38" t="inlineStr">
        <is>
          <t>https://image.tmdb.org/t/p/w500/sjMN7DRi4sGiledsmllEw5HJjPy.jpg</t>
        </is>
      </c>
      <c r="P518" s="39" t="inlineStr">
        <is>
          <t>Taron Egerton, Jason Bateman, Sofia Carson, Danielle Deadwyler, Theo Rossi, Logan Marshall-Green, Dean Norris, Sinqua Walls, Gil Perez-Abraham, Tonatiuh, Curtiss Cook, Joe Williamson, Josh Brener, Benito Martinez, Edwin Kho, Reisha Reynolds, Adam Stephenson, Michael Scott, Jeff Pope, Raymond Rehage, Nico Bucher, Jill Flint, Kenneth Nance Jr., Spencer Crim, Martina Meneses, Robert Larriviere, Mustafa Harris, Sarah Fisher, Logan Macrae, LeBaron Foster Thornton, Joel Griffin, Lawrence Turner, Keyara Milliner, Mark Druhet, Madeline Colombo, Marjorie Parker, Wanetah Walmsley, Thomas O'Sullivan, Luis Arredondo, Damon Lipari, Erika Ashley, Mae Anglim, Ryan Reilly, Jennifer Hamilton Collins, Sarah Durn, Mikel Albagdadi, Rosha Washington, Brandon Morales, Chelsea Bryan, David Moncrief, Lena Clark, Preston Schrag, Larry Musso, Jeremy Schiro, Chris J. Fanguy, Nathalie J. Alarcon, Samuel Ali, Michael Biss, Fabian Blache III, Jeff Brockton, Tom Cain, Nicole Collins, Shayla Denee, James Donald, Elijah Evans, Bobby George, Johnny Ray Gibbs, Chad Governale, Steffanie N Graves, Shaunise Gray, Scott Green, Rose Bianca Grue, Victoria Harris, Todd Henry, Justin Hill, Nahna James, Colette Jeansonne, Laurie Jenkins Jones, Paul Kleinpeter, Suzette Lange, Cynthia LeBlanc, Elton LeBlanc, Brooklyn Majors, Aubree Majors, Ernest Marsh, Heathyre Perara, Fabiola Reno, Shurlynn Rosette, Toney Chapman Steele, Davon Steen, Kira Stevens, David Storm, Tedrick Martin, Envy Tiecy, Kasia Trepagnier, Lance Michael Weller</t>
        </is>
      </c>
      <c r="Q518" s="40" t="inlineStr">
        <is>
          <t>Jaume Collet-Serra</t>
        </is>
      </c>
      <c r="R518" s="41" t="inlineStr">
        <is>
          <t>[{"Source": "Internet Movie Database", "Value": "6.5/10"}, {"Source": "Rotten Tomatoes", "Value": "88%"}, {"Source": "Metacritic", "Value": "69/100"}]</t>
        </is>
      </c>
      <c r="S518" s="42" t="inlineStr">
        <is>
          <t>0</t>
        </is>
      </c>
      <c r="T518" s="43" t="inlineStr">
        <is>
          <t>PG-13</t>
        </is>
      </c>
      <c r="U518" s="44" t="inlineStr">
        <is>
          <t>120</t>
        </is>
      </c>
      <c r="V518" s="45"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110}]}</t>
        </is>
      </c>
      <c r="W518" s="46" t="inlineStr">
        <is>
          <t>47,000,000</t>
        </is>
      </c>
      <c r="X518" s="35" t="n">
        <v>1005331</v>
      </c>
      <c r="Y518" s="35" t="inlineStr">
        <is>
          <t>[845781, 1061699, 1043905, 1261501, 558449, 1138194, 645757, 1106739, 1102493, 1094274, 1118028, 1171640, 762509, 1038263, 1035048, 1064028, 912649, 970450, 993710, 974576]</t>
        </is>
      </c>
      <c r="Z518" s="35" t="inlineStr">
        <is>
          <t>88%</t>
        </is>
      </c>
      <c r="AA518" s="35" t="inlineStr">
        <is>
          <t>6.5/10</t>
        </is>
      </c>
      <c r="AB518" s="35" t="inlineStr">
        <is>
          <t>69/100</t>
        </is>
      </c>
      <c r="AC518" s="35" t="inlineStr">
        <is>
          <t>https://www.youtube.com/embed/KS0XacjMmOc</t>
        </is>
      </c>
      <c r="AD518" s="115" t="inlineStr">
        <is>
          <t>US</t>
        </is>
      </c>
      <c r="AE518" s="115" t="inlineStr">
        <is>
          <t>1735534509817</t>
        </is>
      </c>
    </row>
    <row r="519" ht="14.25" customHeight="1" s="142">
      <c r="A519" s="108" t="inlineStr">
        <is>
          <t>Tár</t>
        </is>
      </c>
      <c r="B519" s="109" t="n">
        <v>78</v>
      </c>
      <c r="C519" s="110" t="n"/>
      <c r="D519" s="28" t="n"/>
      <c r="E519" s="111" t="inlineStr">
        <is>
          <t>Drama</t>
        </is>
      </c>
      <c r="F519" s="126" t="n"/>
      <c r="G519" s="31" t="n"/>
      <c r="H519" s="32" t="n"/>
      <c r="I519" s="112" t="inlineStr">
        <is>
          <t>Focus Features</t>
        </is>
      </c>
      <c r="J519" s="113" t="n">
        <v>2022</v>
      </c>
      <c r="K519" s="35">
        <f>ROW(K519)-1</f>
        <v/>
      </c>
      <c r="L519" s="115" t="b">
        <v>0</v>
      </c>
      <c r="M519" s="114" t="inlineStr">
        <is>
          <t>Excellent performance from Blanchett, and an interesting story once it gets going. Gives conflicting feelings about the main character, you can't like her or fully hate her. Takes a long time to get going though, it's pretty poorly paced in the first half.</t>
        </is>
      </c>
      <c r="N519" s="37" t="inlineStr">
        <is>
          <t>As celebrated conductor Lydia Tár starts rehearsals for a career-defining symphony, the consequences of her past choices begin to echo in the present.</t>
        </is>
      </c>
      <c r="O519" s="38" t="inlineStr">
        <is>
          <t>https://image.tmdb.org/t/p/w500/dRVAlaU0vbG6hMf2K45NSiIyoUe.jpg</t>
        </is>
      </c>
      <c r="P519" s="39" t="inlineStr">
        <is>
          <t>Cate Blanchett, Nina Hoss, Noémie Merlant, Sophie Kauer, Julian Glover, Mark Strong, Sylvia Flote, Allan Corduner, Mila Bogojevic, Adam Gopnik, Marc-Martin Straub, Egon Brandstetter, Ylva Pollak, Paula Först, Sydney Lemmon, Nicolas Hopchet, Zethphan Smith-Gneist, Kitty Watson, Alec Baldwin, Jessica Hansen, Alma Löhr, Dorothea Plans Casal, Fabian Dirr, Christian Höcherl, Jan Wolf, Peter Hering, Artjom Gilz, Han Lai, Andreas Jentzsch, Daniel Söhner, Tilla Kratochwil, Marie-Lou Sellem, Marie-Anne Fliegel, André Röhner, Lydia Schamschula, Alexandra Montag, Chalee Sricharoen, Rose Knox-Peebles, Frank Röth, Normann Höhne, Sven Rothe, Jasmine Leung, Johann von Bülow, Oliver Mills, Xenia Assenza, Johanne Murdock, Sam Douglas, Burkhard Nitsch, Christoph Tomanek, Sarah Bauerett, Murali Perumal, Vincent Riotta, Vivian Full, Ed White, Lucie Pohl, Lee Sellars, Ian Gallego, Joy Villanueva, Aldrin Poblete, Froilan Japano, Pattarawadee Thiwwatpakorn, Parami Mingmitpatanakun, Prapruttam Khumchat, Jevimary de Guia, Kenneth Won, An Cerne, Wenteng Chang, Songha Choi, Rucheng Fan, Christopher Lindner, Sarah Martin, Levin Petersen, Qu Yunrui, Felix Amrhein, Tilman Baubkus, Kathrin Baz, Antje Becker, Donatus Bergemann, Christina Biwank, Bruno Alves Borralhinho, Adela-Maria Bratu, Alexey Bröse, Peter Conrad, Ilie Cozmatchi, Jonathan Debus, Irena Dietze, Signe Dietze, Andrea Dittrich, Eva Dollfuß, Tatiana Dvortsova, Sarah Ennouhi, Thilo Ermold, Hanno Felthaus, Joachim Franke, Steffen Gaitzsch, Nathan Giem, Carsten Gießmann, Matan Gilitchensky, Tobias Glöckler, Torsten Gottschalk, Marcus Gottwald, Johannes Groth, Olena Guliei, Markus Gundermann, Theresia Hänsche, Mario Hendel, Wolfgang Hentrich, Susanne Herberg, Jörn Hettfleisch, Karin Hofmann, Harald Hufnagel, Klaus Jopp, Sonsoles Jouve del Castillo, Björn Kadenbach, Ute Kelemen, Isabel Kern, Friedrich Kettschau, Juliane Kettschau, Olaf Kindel, Stefan Kittlaus, Nora Koch, Philipp Könen-Dose, Sawako Kosuge, Andreas Kuhlmann, Stefan Langbein, Christiane Liskowsky, Beate Müller, Heiko Mürbe, Teresa Novák, David Esteban Coral Patino, Johannes Pfeiffer, Razvan Popescu, Jens Prasse, Ulf Prelle, Rainer Promnitz, Miguel Blanco Puente, Sofija Radic, Annekathrin Rammelt, Tatjana Reuter, Claudia Rose, Constanze Sandmann, André Schiefferdecker, Dietrich Schlät, Robert-Christian Schuster, Dorit Schwarz, Lisabet Seibold, Alexander Will, Joanna Szumiel, Alexander Teichmann, Annegret Teichmann, Daniel Thiele, Tim Thrin, Dittmar Trebeljahr, Léa Villeneuve, Jörg Wachsmuth, Xianbo Wen, Petra Willmann, Hobin Yi, Hyelin Yun, Damian Bahrke, Raphael Bauer, Alexander Bergert, Marcel Borggrefe, Hanna-Maria Bormuth, Eva Brockhaus, Benedict Brouwer, Anselm Bruchholz, Justus Czarnikow, Anna Dobbelstein, Carla Mathilde Ehrhardt, Leonie Theresa Eschenburg, Elias Falk, Clemens Fischer, Agne Gecaite, Tabea Günther, Paula Harders, Paula Heineck, Sonja Hentrich, Caspar Hoba, Lisa Hoba, Clemens Raphael Holter, Ludwig Huhn, Erasmus Koch, Lewin August Krella, Emanuel Kruopis, Amelie Kummell, Juliana Catriona Laenger, Alexander Lewis, Nathalie Lewis, Sijia Liu, Salome Manyak, Anna-Lea Marquigny, Sophia Nagl, Paula Su Odenthal, Hannah Palinske, Martha Pesel, David Pollini, Gregor Pollini, Jeremias Preisler, Josias Preisler, Richard Prokein, Paula Sophie Prudlo, Jonathan Rebstock, Lucilla Rudolph, Teresa Philomena Schild, Darius Thilo Schmelzer, Antonia Seidel, Kaela Solene Spranger, Leonard Stanoschefsky, Amelie Stein, Tamaki Steinert, Lukas Stiasny, Josefine Stoll, Jasmin Marie Tittmann, Alma Triller, Nikolaj Trivukas, Lucien Verheylewegen, Lennard Noah Voigt, Julia Isabella Waimann, Yvonne Jacqueline Waimann, Nina Walter, Anton Niklas Weiche, Finn Weigelt, Rahel Weiler, Una Weske, Patchara Amarintarovat, Vikran Arayaprayoon, Poon Booranamaitree, Punn Booranamaitree, Fasai Buranasiri, Wazin Chaiprasert, Sinprapha Chanthalok, Phanliphong Chanthosri, Warubon Chongtrong, Pluempiti Chotikulo, Suppatat Chotiyaputta, Patnaree Chulasakcharoen, Krittaboon Doktoey, Takkamol Duongsawat, Suradech Ek-Imphol, Nuttanon Googietgarn, Rittiporn Hirunpattarra-Aniun, Soranont Hommonthia, Bhakasak Jaowanariohi, Panitaporn Jarutaweesin, Chayuth Kaivikai, Pimchanok Ketmee, Eitthibron Khamkaen, Yoshio Khunwathanaphakdee, Varat Kokamicate, Siryakorn Komuttanon, Nattaphon Kosalpraphai, Patitta Labchitkuson, Chanakan Lertsapanan, Phongphairoj Lertsudwichai, Sudlert Lertsudwichai, Patchara Manoonphol, Pawarest Martsima, Janjira Mongskolsakuukit, Atikarn Niaksen, Janjao Nipehaya, Nitcha Panimjan, Benjamapa Pattatham, Piya Phoomala, Suksan Phosriya, Patuviwan Piensub, Sopida Pranitipong, Thanpiapon Prinyakul, Ravich Rachatasompope, Thanatdiaporn Raksakul, Supachan Rattanaratree, Thananan Rochankit, Nithit Rujikajorindiej, Chaiwattana Sangtrong, Yotwadee Sangtrong, Pisit Sanitiphan, Thammaporn Saratan, Sarunchana Senchai, Charapinyo Shuthamavong, Somiko Singha-Sila, Chayanit Siriroj, Artima Sookaew, Napasanin Soisuwan, Pornnutcha Sonthimettaporn, Siwat Sopacharoen, Sorawith Sorinchaipaisal, Patcharada Sornchaipaisal, Komkrit Suriya, Chatchaya Suwanphithak, Tanutt Tanavoravongsa, Thara Tengrumphung, Rachata Thiwwatpakorn, Pachara Tooparoh, Ittikorn Tuchmalee, Phumraphi Wong-Anusorn, Vorapirach Wongsathapornpat, Nut Wuththepelincha, Diana Birenytė, Arthur Gannaban</t>
        </is>
      </c>
      <c r="Q519" s="40" t="inlineStr">
        <is>
          <t>Todd Field</t>
        </is>
      </c>
      <c r="R519" s="41" t="inlineStr">
        <is>
          <t>[{"Source": "Internet Movie Database", "Value": "7.4/10"}, {"Source": "Metacritic", "Value": "93/100"}]</t>
        </is>
      </c>
      <c r="S519" s="42" t="inlineStr">
        <is>
          <t>29,048,571</t>
        </is>
      </c>
      <c r="T519" s="43" t="inlineStr">
        <is>
          <t>R</t>
        </is>
      </c>
      <c r="U519" s="44" t="inlineStr">
        <is>
          <t>158</t>
        </is>
      </c>
      <c r="V519" s="45" t="inlineStr">
        <is>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9" s="46" t="inlineStr">
        <is>
          <t>35,000,000</t>
        </is>
      </c>
      <c r="X519" s="35" t="n">
        <v>817758</v>
      </c>
      <c r="Y519" s="35" t="inlineStr">
        <is>
          <t>[586393, 674324, 685691, 804095, 497828, 1024433, 503417, 1041580, 293820, 770724, 965150, 785084, 714888, 428493, 923344, 622951, 772973, 37563, 624899, 934641]</t>
        </is>
      </c>
      <c r="Z519" s="35" t="inlineStr">
        <is>
          <t>N/A</t>
        </is>
      </c>
      <c r="AA519" s="35" t="inlineStr">
        <is>
          <t>7.4/10</t>
        </is>
      </c>
      <c r="AB519" s="35" t="inlineStr">
        <is>
          <t>93/100</t>
        </is>
      </c>
      <c r="AC519" s="35" t="inlineStr">
        <is>
          <t>https://www.youtube.com/embed/Na6gA1RehsU</t>
        </is>
      </c>
      <c r="AD519" s="115" t="inlineStr">
        <is>
          <t>US</t>
        </is>
      </c>
      <c r="AE519" s="115" t="n">
        <v>1731215633548</v>
      </c>
    </row>
    <row r="520" ht="14.25" customHeight="1" s="142">
      <c r="A520" s="108" t="inlineStr">
        <is>
          <t>Bridesmaids</t>
        </is>
      </c>
      <c r="B520" s="109" t="n">
        <v>78</v>
      </c>
      <c r="C520" s="110" t="n"/>
      <c r="D520" s="28" t="n"/>
      <c r="E520" s="111" t="inlineStr">
        <is>
          <t>RomCom</t>
        </is>
      </c>
      <c r="F520" s="126" t="n"/>
      <c r="G520" s="31" t="n"/>
      <c r="H520" s="32" t="n"/>
      <c r="I520" s="112" t="inlineStr">
        <is>
          <t>Universal Pictures</t>
        </is>
      </c>
      <c r="J520" s="113" t="n">
        <v>2011</v>
      </c>
      <c r="K520" s="35">
        <f>ROW(K520)-1</f>
        <v/>
      </c>
      <c r="L520" s="115" t="b">
        <v>0</v>
      </c>
      <c r="M520" s="114" t="n"/>
      <c r="N520" s="3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20" s="38" t="inlineStr">
        <is>
          <t>https://image.tmdb.org/t/p/w500/gJtA7hYsBMQ7EM3sPBMUdBfU7a0.jpg</t>
        </is>
      </c>
      <c r="P520" s="39" t="inlineStr">
        <is>
          <t>Kristen Wiig, Maya Rudolph, Rose Byrne, Chris O'Dowd, Wendi McLendon-Covey, Ellie Kemper, Melissa McCarthy, Jon Hamm, Jill Clayburgh, Rebel Wilson, Matt Lucas, Michael Hitchcock, Tim Heidecker, Franklyn Ajaye, Lynne Marie Stewart, Terry Crews, Jessica St. Clair, Kali Hawk, Andy Buckley, Matt Bennett, Nancy Carell, Melanie Hutsell, Carnie Wilson, Chynna Phillips, Wendy Wilson, Joe Nuñez, Mia Rose Frampton, Tom Yi, Elaine Kao, Mitch Silpa, Dana Powell, Greg Tuculescu, Brian Petsos, Ben Falcone, Richard Riehle, Suzanne LaChasse, Annie Mumolo, Jillian Bell, Ariane Price, Paul Feig, Niko El Santo Zavero</t>
        </is>
      </c>
      <c r="Q520" s="40" t="inlineStr">
        <is>
          <t>Paul Feig</t>
        </is>
      </c>
      <c r="R520" s="41" t="inlineStr">
        <is>
          <t>[{"Source": "Internet Movie Database", "Value": "6.8/10"}, {"Source": "Rotten Tomatoes", "Value": "89%"}, {"Source": "Metacritic", "Value": "75/100"}]</t>
        </is>
      </c>
      <c r="S520" s="42" t="inlineStr">
        <is>
          <t>288,383,523</t>
        </is>
      </c>
      <c r="T520" s="43" t="inlineStr">
        <is>
          <t>R</t>
        </is>
      </c>
      <c r="U520" s="44" t="inlineStr">
        <is>
          <t>125</t>
        </is>
      </c>
      <c r="V520" s="45"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0" s="46" t="inlineStr">
        <is>
          <t>32,500,000</t>
        </is>
      </c>
      <c r="X520" s="35" t="n">
        <v>55721</v>
      </c>
      <c r="Y520" s="35" t="inlineStr">
        <is>
          <t>[18785, 37495, 62592, 12133, 9870, 6957, 544, 8699, 9473, 496, 11381, 9767, 137, 1542, 80038, 1666, 87440, 51017, 13972, 11003]</t>
        </is>
      </c>
      <c r="Z520" s="35" t="inlineStr">
        <is>
          <t>89%</t>
        </is>
      </c>
      <c r="AA520" s="35" t="inlineStr">
        <is>
          <t>6.8/10</t>
        </is>
      </c>
      <c r="AB520" s="35" t="inlineStr">
        <is>
          <t>75/100</t>
        </is>
      </c>
      <c r="AC520" s="35" t="inlineStr">
        <is>
          <t>https://www.youtube.com/embed/FNppLrmdyug</t>
        </is>
      </c>
      <c r="AD520" s="115" t="inlineStr">
        <is>
          <t>US</t>
        </is>
      </c>
      <c r="AE520" s="115" t="n">
        <v>1731215633548</v>
      </c>
    </row>
    <row r="521" ht="14.25" customHeight="1" s="142">
      <c r="A521" s="108" t="inlineStr">
        <is>
          <t>Deadpool &amp; Wolverine</t>
        </is>
      </c>
      <c r="B521" s="109" t="n">
        <v>78</v>
      </c>
      <c r="C521" s="110" t="inlineStr">
        <is>
          <t>Marvel</t>
        </is>
      </c>
      <c r="D521" s="28" t="inlineStr">
        <is>
          <t>MCU</t>
        </is>
      </c>
      <c r="E521" s="111" t="inlineStr">
        <is>
          <t>Comic Book</t>
        </is>
      </c>
      <c r="F521" s="126" t="n"/>
      <c r="G521" s="31" t="n"/>
      <c r="H521" s="32" t="n"/>
      <c r="I521" s="112" t="inlineStr">
        <is>
          <t>Disney</t>
        </is>
      </c>
      <c r="J521" s="113" t="n">
        <v>2024</v>
      </c>
      <c r="K521" s="35">
        <f>ROW(K521)-1</f>
        <v/>
      </c>
      <c r="L521" s="115" t="b">
        <v>0</v>
      </c>
      <c r="M521" s="114"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21" s="49" t="inlineStr">
        <is>
          <t>A listless Wade Wilson toils away in civilian life with his days as the morally flexible mercenary, Deadpool, behind him. But when his homeworld faces an existential threat, Wade must reluctantly suit-up again with an even more reluctant Wolverine.</t>
        </is>
      </c>
      <c r="O521" s="50" t="inlineStr">
        <is>
          <t>https://image.tmdb.org/t/p/w500/8cdWjvZQUExUUTzyp4t6EDMubfO.jpg</t>
        </is>
      </c>
      <c r="P521" s="51" t="inlineStr">
        <is>
          <t>Ryan Reynolds, Hugh Jackman, Emma Corrin, Matthew Macfadyen, Dafne Keen, Jon Favreau, Morena Baccarin, Rob Delaney, Leslie Uggams, Jennifer Garner, Wesley Snipes, Channing Tatum, Chris Evans, Henry Cavill, Wunmi Mosaku, Aaron Stanford, Tyler Mane, Karan Soni, Brianna Hildebrand, Shioli Kutsuna, Stefan Kapičić, Randal Reeder, Lewis Tan, Nick Pauley, Sonita Henry, Ryan McKen, Nanak Phlora, Aydin Ahmed, Leemore Marrett Jr., James Dryden, Ollie Palmer, Greg Hemphill, Aaron W Reed, Mike Waters, Rob McElhenney, James Reynolds, Ed Kear, Paul G. Raymond, Blake Lively, Inez Reynolds, Nathan Fillion, Matthew McConaughey, OIin Reynolds, Paul Mullin, Alex Kyshkovych, Billy Clements, Daniel Medina Ramos, Jade Lye, Nilly Cetin, Eduardo Gago Muñoz, Chloe Kibble, Curtis Rowland Small, Ayesha Hussain, Jessica Walker, Harry Holland, Kevin Fortin, Luke Bennett</t>
        </is>
      </c>
      <c r="Q521" s="52" t="inlineStr">
        <is>
          <t>Shawn Levy</t>
        </is>
      </c>
      <c r="R521" s="53" t="inlineStr">
        <is>
          <t>[{"Source": "Internet Movie Database", "Value": "7.6/10"}, {"Source": "Rotten Tomatoes", "Value": "78%"}, {"Source": "Metacritic", "Value": "56/100"}]</t>
        </is>
      </c>
      <c r="S521" s="54" t="inlineStr">
        <is>
          <t>1,338,073,645</t>
        </is>
      </c>
      <c r="T521" s="55" t="inlineStr">
        <is>
          <t>R</t>
        </is>
      </c>
      <c r="U521" s="56" t="inlineStr">
        <is>
          <t>128</t>
        </is>
      </c>
      <c r="V521" s="57" t="inlineStr">
        <is>
          <t>{"link": "https://www.themoviedb.org/movie/533535-deadpool-wolverine/watch?locale=CA",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521" s="58" t="inlineStr">
        <is>
          <t>200,000,000</t>
        </is>
      </c>
      <c r="X521" s="35" t="n">
        <v>533535</v>
      </c>
      <c r="Y521" s="35" t="inlineStr">
        <is>
          <t>[519182, 573435, 1022789, 945961, 957452, 877817, 917496, 365177, 1032823, 718821, 889737, 799583, 1184918, 762441, 698687, 1125510, 1226578, 383498, 1079091, 704239]</t>
        </is>
      </c>
      <c r="Z521" s="35" t="inlineStr">
        <is>
          <t>78%</t>
        </is>
      </c>
      <c r="AA521" s="35" t="inlineStr">
        <is>
          <t>7.6/10</t>
        </is>
      </c>
      <c r="AB521" s="35" t="inlineStr">
        <is>
          <t>56/100</t>
        </is>
      </c>
      <c r="AC521" s="35" t="inlineStr">
        <is>
          <t>https://www.youtube.com/embed/Idh8n5XuYIA</t>
        </is>
      </c>
      <c r="AD521" s="115" t="inlineStr">
        <is>
          <t>US</t>
        </is>
      </c>
      <c r="AE521" s="115" t="n">
        <v>1731215633548</v>
      </c>
    </row>
    <row r="522" ht="14.25" customHeight="1" s="142">
      <c r="A522" s="108" t="inlineStr">
        <is>
          <t>Kung Fu Panda 2</t>
        </is>
      </c>
      <c r="B522" s="109" t="n">
        <v>78</v>
      </c>
      <c r="C522" s="110" t="inlineStr">
        <is>
          <t>Kung Fu Panda</t>
        </is>
      </c>
      <c r="D522" s="28" t="n"/>
      <c r="E522" s="111" t="inlineStr">
        <is>
          <t>Animated</t>
        </is>
      </c>
      <c r="F522" s="126" t="n"/>
      <c r="G522" s="31" t="n"/>
      <c r="H522" s="32" t="n"/>
      <c r="I522" s="112" t="inlineStr">
        <is>
          <t>Dreamworks</t>
        </is>
      </c>
      <c r="J522" s="113" t="n">
        <v>2011</v>
      </c>
      <c r="K522" s="35">
        <f>ROW(K522)-1</f>
        <v/>
      </c>
      <c r="L522" s="115" t="b">
        <v>0</v>
      </c>
      <c r="M522" s="114"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22" s="37" t="inlineStr">
        <is>
          <t>Po and his friends fight to stop a peacock villain from conquering China with a deadly new weapon, but first the Dragon Warrior must come to terms with his past.</t>
        </is>
      </c>
      <c r="O522" s="50" t="inlineStr">
        <is>
          <t>https://image.tmdb.org/t/p/w500/mtqqD00vB4PGRt20gWtGqFhrkd0.jpg</t>
        </is>
      </c>
      <c r="P522" s="51" t="inlineStr">
        <is>
          <t>Jack Black, Angelina Jolie, Dustin Hoffman, Gary Oldman, Jackie Chan, Lucy Liu, Seth Rogen, David Cross, Michelle Yeoh, James Hong, Danny McBride, Dennis Haysbert, Jean-Claude Van Damme, Victor Garber, Mike Bell, Jason Bertsch, Michael DeMaio, Shane Glick, Lena Golia, April Hong, Joseph Izzo, Alexandra Gold Jourden, Stephen Kearin, Liam Knight, Paul Mazursky, Dan O'Connor, Jeremy Shipp, Maury Sterling, Fred Tatasciore, Lauren Tom, Romy Rosemont, Conrad Vernon</t>
        </is>
      </c>
      <c r="Q522" s="52" t="inlineStr">
        <is>
          <t>Jennifer Yuh Nelson</t>
        </is>
      </c>
      <c r="R522" s="59" t="inlineStr">
        <is>
          <t>[{"Source": "Internet Movie Database", "Value": "7.3/10"}, {"Source": "Rotten Tomatoes", "Value": "82%"}, {"Source": "Metacritic", "Value": "67/100"}]</t>
        </is>
      </c>
      <c r="S522" s="107" t="inlineStr">
        <is>
          <t>665,692,281</t>
        </is>
      </c>
      <c r="T522" s="74" t="inlineStr">
        <is>
          <t>PG</t>
        </is>
      </c>
      <c r="U522" s="75" t="inlineStr">
        <is>
          <t>91</t>
        </is>
      </c>
      <c r="V522" s="45"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2" s="94" t="inlineStr">
        <is>
          <t>150,000,000</t>
        </is>
      </c>
      <c r="X522" s="35" t="n">
        <v>49444</v>
      </c>
      <c r="Y522" s="35" t="inlineStr">
        <is>
          <t>[140300, 9502, 789710, 50393, 46195, 15854, 38055, 15512, 81003, 38365, 13387, 10192, 381693, 10527, 23172, 44896, 417859, 13053, 41513, 809]</t>
        </is>
      </c>
      <c r="Z522" s="35" t="inlineStr">
        <is>
          <t>82%</t>
        </is>
      </c>
      <c r="AA522" s="35" t="inlineStr">
        <is>
          <t>7.3/10</t>
        </is>
      </c>
      <c r="AB522" s="35" t="inlineStr">
        <is>
          <t>67/100</t>
        </is>
      </c>
      <c r="AC522" s="35" t="inlineStr">
        <is>
          <t>https://www.youtube.com/embed/FQ63rqSRrEI</t>
        </is>
      </c>
      <c r="AD522" s="115" t="inlineStr">
        <is>
          <t>US</t>
        </is>
      </c>
      <c r="AE522" s="115" t="n">
        <v>1731215633548</v>
      </c>
    </row>
    <row r="523" ht="14.25" customHeight="1" s="142">
      <c r="A523" s="108" t="inlineStr">
        <is>
          <t>Haikyu!! The Dumpster Battle</t>
        </is>
      </c>
      <c r="B523" s="109" t="n">
        <v>78</v>
      </c>
      <c r="C523" s="110" t="n"/>
      <c r="D523" s="28" t="n"/>
      <c r="E523" s="111" t="inlineStr">
        <is>
          <t>Animated</t>
        </is>
      </c>
      <c r="F523" s="126" t="inlineStr">
        <is>
          <t>Anime</t>
        </is>
      </c>
      <c r="G523" s="31" t="n"/>
      <c r="H523" s="32" t="n"/>
      <c r="I523" s="112" t="inlineStr">
        <is>
          <t>Toho</t>
        </is>
      </c>
      <c r="J523" s="113" t="n">
        <v>2024</v>
      </c>
      <c r="K523" s="35">
        <f>ROW(K523)-1</f>
        <v/>
      </c>
      <c r="L523" s="115" t="b">
        <v>0</v>
      </c>
      <c r="M523" s="114"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23"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23" s="50" t="inlineStr">
        <is>
          <t>https://image.tmdb.org/t/p/w500/ntRU0OA4etGGiMMmH1Yw0bnaMdW.jpg</t>
        </is>
      </c>
      <c r="P523" s="51" t="inlineStr">
        <is>
          <t>Ayumu Murase, Kaito Ishikawa, Yuki Kaji, Yuichi Nakamura, Koki Uchiyama, Satoshi Hino, Yuu Hayashi, Nobuhiko Okamoto, Miyu Irino, Yoshimasa Hosoya, Soma Saito, Toshiki Masuda, Koutaro Nishiyama, Shinnosuke Tachibana, Mark Ishii, Takanori Hoshino, Seigo Yokota, Ryuichi Sawada, Kyousuke Ikeda, Takumi Watanabe, Fumiyoshi Shioya, Hisao Egawa, Nobuaki Fukuda, Hiroshi Kamiya, Kanehira Yamamoto, Hiroshi Naka, Kaori Nazuka, Sumire Morohoshi, Mao Ichimichi, Miyu Tomita, Yuka Komatsu</t>
        </is>
      </c>
      <c r="Q523" s="52" t="inlineStr">
        <is>
          <t>Susumu Mitsunaka</t>
        </is>
      </c>
      <c r="R523" s="53" t="inlineStr">
        <is>
          <t>[{"Source": "Internet Movie Database", "Value": "7.7/10"}, {"Source": "Rotten Tomatoes", "Value": "75%"}, {"Source": "Metacritic", "Value": "67/100"}]</t>
        </is>
      </c>
      <c r="S523" s="54" t="inlineStr">
        <is>
          <t>100,255,784</t>
        </is>
      </c>
      <c r="T523" s="55" t="inlineStr">
        <is>
          <t>PG-13</t>
        </is>
      </c>
      <c r="U523" s="56" t="inlineStr">
        <is>
          <t>85</t>
        </is>
      </c>
      <c r="V523"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40}]}</t>
        </is>
      </c>
      <c r="W523" s="58" t="inlineStr">
        <is>
          <t>5,000,000</t>
        </is>
      </c>
      <c r="X523" s="35" t="n">
        <v>1012201</v>
      </c>
      <c r="Y523" s="35" t="inlineStr">
        <is>
          <t>[1061163, 731684, 1248529, 1178811, 133481, 961020, 138030, 484847, 792755, 833037, 1131175, 111558, 1201725, 97361, 122583, 1056803, 1079176, 510318, 1086591, 1171462]</t>
        </is>
      </c>
      <c r="Z523" s="35" t="inlineStr">
        <is>
          <t>75%</t>
        </is>
      </c>
      <c r="AA523" s="35" t="inlineStr">
        <is>
          <t>7.7/10</t>
        </is>
      </c>
      <c r="AB523" s="35" t="inlineStr">
        <is>
          <t>67/100</t>
        </is>
      </c>
      <c r="AC523" s="35" t="inlineStr">
        <is>
          <t>https://www.youtube.com/embed/jlU8bA9LtTM</t>
        </is>
      </c>
      <c r="AD523" s="115" t="inlineStr">
        <is>
          <t>JP</t>
        </is>
      </c>
      <c r="AE523" s="115" t="n">
        <v>1731215633548</v>
      </c>
    </row>
    <row r="524" ht="14.25" customHeight="1" s="142">
      <c r="A524" s="108" t="inlineStr">
        <is>
          <t>Cyrano</t>
        </is>
      </c>
      <c r="B524" s="109" t="n">
        <v>78</v>
      </c>
      <c r="C524" s="110" t="n"/>
      <c r="D524" s="28" t="n"/>
      <c r="E524" s="111" t="inlineStr">
        <is>
          <t>Drama</t>
        </is>
      </c>
      <c r="F524" s="126" t="inlineStr">
        <is>
          <t>Musical</t>
        </is>
      </c>
      <c r="G524" s="31" t="n"/>
      <c r="H524" s="32" t="n"/>
      <c r="I524" s="112" t="inlineStr">
        <is>
          <t>United Artists</t>
        </is>
      </c>
      <c r="J524" s="113" t="n">
        <v>2022</v>
      </c>
      <c r="K524" s="35">
        <f>ROW(K524)-1</f>
        <v/>
      </c>
      <c r="L524" s="115" t="b">
        <v>0</v>
      </c>
      <c r="M524" s="114" t="n"/>
      <c r="N524" s="3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24" s="38" t="inlineStr">
        <is>
          <t>https://image.tmdb.org/t/p/w500/e4koV8iC2cCM57bqUnEnIL2a2zH.jpg</t>
        </is>
      </c>
      <c r="P524" s="39" t="inlineStr">
        <is>
          <t>Peter Dinklage, Haley Bennett, Kelvin Harrison, Jr., Ben Mendelsohn, Monica Dolan, Bashir Salahuddin, Joshua James, Anjana Vasan, Ruth Sheen, Glen Hansard, Sam Amidon, Scott Folan, Mark Benton, Richard McCabe, Peter Wight, Tim McMullan, Mark Bagnall, Mike Shepherd, Paul Biddiss, Katy Owen, Paul Hunter, Celeste Dodwell, Celeste Dring, Bettrys Jones, Nandi Bhebhe, Colin Mace, Lucas Peters, Leo Rait, Kyla Goodey, Beverly Rudd, Giles King, Carl Grose, Sarah Wright, John Locke, Scott Fitzgerald Ahern, Pol Van den Broek, Zoe Ashe-Browne, Verdiano Cassone, Nick Coutsier, Hajiba Fahmy, Kazutomi "Tsuki" Kozuki, Nicola Leahey, Daniel Ralph Mfaya, Oscar Ramos, Joaquim de Santana, Dorotea Saykaly, Patrick Seebacher, Daniele Sibilli, Oliver Tida Tida, Mohamed Toukabri, Jonas Vanderkerckhove, Shelby Williams, Danilo Anzalone, Brice Asnar, Endi Bahaj, Christian Benfatto, Alessio Bianca, Paride Biasuzzi, Andrea Carrucciu, Daniele Caruso, Alberto Chianello, Pietro Conti, Christian Corsi, Gabriele Cupparo, Federico De Murtas, Mirko De'Campi, Giacomo Della Marina, Anthony Luca Finocchiaro, Matteo Finocchiaro, Andrea Gallina, Cesar Augusto Arrayago Heredia, Giovanni La Rocca, Francesco Ayrton Lacatena, Silvio Liberto, Ado Adonà Mamo, Antonio Milazzo, Danilo Muscarà, Igor Pane, Alessandro Pennisi, Andrea Pozzi, Francesco Salpietro, Vincenzo Lodovico Tallarico, Afshin Varjavandi, Luigi Vilotta</t>
        </is>
      </c>
      <c r="Q524" s="40" t="inlineStr">
        <is>
          <t>Joe Wright</t>
        </is>
      </c>
      <c r="R524" s="41" t="inlineStr">
        <is>
          <t>[{"Source": "Internet Movie Database", "Value": "6.4/10"}, {"Source": "Rotten Tomatoes", "Value": "85%"}, {"Source": "Metacritic", "Value": "66/100"}]</t>
        </is>
      </c>
      <c r="S524" s="42" t="inlineStr">
        <is>
          <t>3,000,000</t>
        </is>
      </c>
      <c r="T524" s="43" t="inlineStr">
        <is>
          <t>PG-13</t>
        </is>
      </c>
      <c r="U524" s="44" t="inlineStr">
        <is>
          <t>122</t>
        </is>
      </c>
      <c r="V524" s="45"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4" s="46" t="inlineStr">
        <is>
          <t>20,000,000</t>
        </is>
      </c>
      <c r="X524" s="35" t="n">
        <v>730047</v>
      </c>
      <c r="Y524" s="35" t="inlineStr">
        <is>
          <t>[555861, 838898, 933965, 490488, 33218, 1050281, 656796, 15952, 664422, 16703, 714099, 611808, 944664, 641960, 558582, 300667, 16563, 592863, 517088]</t>
        </is>
      </c>
      <c r="Z524" s="35" t="inlineStr">
        <is>
          <t>85%</t>
        </is>
      </c>
      <c r="AA524" s="35" t="inlineStr">
        <is>
          <t>6.4/10</t>
        </is>
      </c>
      <c r="AB524" s="35" t="inlineStr">
        <is>
          <t>66/100</t>
        </is>
      </c>
      <c r="AC524" s="35" t="inlineStr">
        <is>
          <t>https://www.youtube.com/embed/fOInHcgmKus</t>
        </is>
      </c>
      <c r="AD524" s="115" t="inlineStr">
        <is>
          <t>CA</t>
        </is>
      </c>
      <c r="AE524" s="115" t="n">
        <v>1731215633548</v>
      </c>
    </row>
    <row r="525" ht="14.25" customHeight="1" s="142">
      <c r="A525" s="108" t="inlineStr">
        <is>
          <t>Quick Change</t>
        </is>
      </c>
      <c r="B525" s="109" t="n">
        <v>78</v>
      </c>
      <c r="C525" s="110" t="n"/>
      <c r="D525" s="28" t="n"/>
      <c r="E525" s="111" t="inlineStr">
        <is>
          <t>Comedy</t>
        </is>
      </c>
      <c r="F525" s="126" t="inlineStr">
        <is>
          <t>Crime</t>
        </is>
      </c>
      <c r="G525" s="31" t="n"/>
      <c r="H525" s="32" t="n"/>
      <c r="I525" s="112" t="inlineStr">
        <is>
          <t>Warner Bros.</t>
        </is>
      </c>
      <c r="J525" s="113" t="n">
        <v>1990</v>
      </c>
      <c r="K525" s="35">
        <f>ROW(K525)-1</f>
        <v/>
      </c>
      <c r="L525" s="115" t="b">
        <v>0</v>
      </c>
      <c r="M525" s="114"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25"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25" s="50" t="inlineStr">
        <is>
          <t>https://image.tmdb.org/t/p/w500/8q0VQYwOhhuRFMsyzdZ5JoB676g.jpg</t>
        </is>
      </c>
      <c r="P525" s="51" t="inlineStr">
        <is>
          <t>Bill Murray, Geena Davis, Randy Quaid, Jason Robards, Stanley Tucci, Phil Hartman, Kathryn Grody, Tony Shalhoub, Philip Bosco, Steve Park, Kurtwood Smith, Victor Argo, Richard Joseph Paul, Davenia McFadden, Stuart Rudin, Bob Elliott, Bill Raymond, Jamey Sheridan, Reg E. Cathey, Paul Herman, Jack Gilpin, Gary Klar, Brian McConnachie</t>
        </is>
      </c>
      <c r="Q525" s="52" t="inlineStr">
        <is>
          <t>Howard Franklin, Bill Murray</t>
        </is>
      </c>
      <c r="R525" s="53" t="inlineStr">
        <is>
          <t>[{"Source": "Internet Movie Database", "Value": "6.8/10"}, {"Source": "Rotten Tomatoes", "Value": "84%"}, {"Source": "Metacritic", "Value": "56/100"}]</t>
        </is>
      </c>
      <c r="S525" s="54" t="inlineStr">
        <is>
          <t>15,260,154</t>
        </is>
      </c>
      <c r="T525" s="55" t="inlineStr">
        <is>
          <t>R</t>
        </is>
      </c>
      <c r="U525" s="56" t="inlineStr">
        <is>
          <t>89</t>
        </is>
      </c>
      <c r="V525" s="57" t="inlineStr">
        <is>
          <t>{"link": "https://www.themoviedb.org/movie/10729-quick-change/watch?locale=CA",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525" s="58" t="inlineStr">
        <is>
          <t>15,000,000</t>
        </is>
      </c>
      <c r="X525" s="35" t="n">
        <v>10729</v>
      </c>
      <c r="Y525" s="35" t="inlineStr">
        <is>
          <t>[61968, 27292, 129374, 42328, 35201, 42622, 28297, 16148, 569499, 11169, 402446, 3079, 48946, 13105, 141028, 190955, 14362, 5458, 94380, 440762]</t>
        </is>
      </c>
      <c r="Z525" s="35" t="inlineStr">
        <is>
          <t>84%</t>
        </is>
      </c>
      <c r="AA525" s="35" t="inlineStr">
        <is>
          <t>6.8/10</t>
        </is>
      </c>
      <c r="AB525" s="35" t="inlineStr">
        <is>
          <t>56/100</t>
        </is>
      </c>
      <c r="AC525" s="35" t="inlineStr">
        <is>
          <t>https://www.youtube.com/embed/8uyE3H2r_n4</t>
        </is>
      </c>
      <c r="AD525" s="115" t="inlineStr">
        <is>
          <t>US</t>
        </is>
      </c>
      <c r="AE525" s="115" t="inlineStr">
        <is>
          <t>1736126047901</t>
        </is>
      </c>
    </row>
    <row r="526" ht="14.25" customHeight="1" s="142">
      <c r="A526" s="108" t="inlineStr">
        <is>
          <t>A Quiet Place: Day One</t>
        </is>
      </c>
      <c r="B526" s="109" t="n">
        <v>78</v>
      </c>
      <c r="C526" s="110" t="inlineStr">
        <is>
          <t>A Quiet Place</t>
        </is>
      </c>
      <c r="D526" s="28" t="n"/>
      <c r="E526" s="111" t="inlineStr">
        <is>
          <t>Horror</t>
        </is>
      </c>
      <c r="F526" s="126" t="n"/>
      <c r="G526" s="31" t="n"/>
      <c r="H526" s="32" t="n"/>
      <c r="I526" s="112" t="inlineStr">
        <is>
          <t>Paramount Pictures</t>
        </is>
      </c>
      <c r="J526" s="113" t="n">
        <v>2024</v>
      </c>
      <c r="K526" s="35">
        <f>ROW(K526)-1</f>
        <v/>
      </c>
      <c r="L526" s="115" t="b">
        <v>0</v>
      </c>
      <c r="M526" s="114"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26" s="49" t="inlineStr">
        <is>
          <t>As New York City is invaded by alien creatures who hunt by sound, a woman named Sam fights to survive with her cat.</t>
        </is>
      </c>
      <c r="O526" s="50" t="inlineStr">
        <is>
          <t>https://image.tmdb.org/t/p/w500/hU42CRk14JuPEdqZG3AWmagiPAP.jpg</t>
        </is>
      </c>
      <c r="P526" s="51" t="inlineStr">
        <is>
          <t>Lupita Nyong'o, Joseph Quinn, Alex Wolff, Djimon Hounsou, Eliane Umuhire, Takunda Khumalo, Alfie Todd, Avy-Berry Worrall, Ronnie Le Drew, Benjamin Wong, Michael Roberts, Gavin Fleming, Elijah Ungvary, Alexander John, Thara Schöön, Thea Butler, Choy-Ling Man</t>
        </is>
      </c>
      <c r="Q526" s="52" t="inlineStr">
        <is>
          <t>Michael Sarnoski</t>
        </is>
      </c>
      <c r="R526" s="53" t="inlineStr">
        <is>
          <t>[{"Source": "Internet Movie Database", "Value": "6.3/10"}, {"Source": "Rotten Tomatoes", "Value": "86%"}, {"Source": "Metacritic", "Value": "68/100"}]</t>
        </is>
      </c>
      <c r="S526" s="54" t="inlineStr">
        <is>
          <t>261,907,653</t>
        </is>
      </c>
      <c r="T526" s="55" t="inlineStr">
        <is>
          <t>PG-13</t>
        </is>
      </c>
      <c r="U526" s="56" t="inlineStr">
        <is>
          <t>100</t>
        </is>
      </c>
      <c r="V526" s="57"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26" s="58" t="inlineStr">
        <is>
          <t>67,000,000</t>
        </is>
      </c>
      <c r="X526" s="35" t="n">
        <v>762441</v>
      </c>
      <c r="Y526" s="35" t="inlineStr">
        <is>
          <t>[860867, 1086747, 653346, 718821, 519182, 1008409, 932086, 1022789, 945961, 1226578, 1160018, 533535, 573435, 852445, 1147400, 929590, 447332, 280180, 956842, 1023922]</t>
        </is>
      </c>
      <c r="Z526" s="35" t="inlineStr">
        <is>
          <t>86%</t>
        </is>
      </c>
      <c r="AA526" s="35" t="inlineStr">
        <is>
          <t>6.3/10</t>
        </is>
      </c>
      <c r="AB526" s="35" t="inlineStr">
        <is>
          <t>68/100</t>
        </is>
      </c>
      <c r="AC526" s="35" t="inlineStr">
        <is>
          <t>https://www.youtube.com/embed/E-WIb4ATfT8</t>
        </is>
      </c>
      <c r="AD526" s="115" t="inlineStr">
        <is>
          <t>US</t>
        </is>
      </c>
      <c r="AE526" s="115" t="n">
        <v>1731215633548</v>
      </c>
    </row>
    <row r="527" ht="14.25" customHeight="1" s="142">
      <c r="A527" s="108" t="inlineStr">
        <is>
          <t>Doctor Strange in the Multiverse of Madness</t>
        </is>
      </c>
      <c r="B527" s="109" t="n">
        <v>78</v>
      </c>
      <c r="C527" s="110" t="inlineStr">
        <is>
          <t>Marvel</t>
        </is>
      </c>
      <c r="D527" s="28" t="inlineStr">
        <is>
          <t>MCU</t>
        </is>
      </c>
      <c r="E527" s="111" t="inlineStr">
        <is>
          <t>Comic Book</t>
        </is>
      </c>
      <c r="F527" s="126" t="n"/>
      <c r="G527" s="31" t="n"/>
      <c r="H527" s="32" t="n"/>
      <c r="I527" s="112" t="inlineStr">
        <is>
          <t>Disney</t>
        </is>
      </c>
      <c r="J527" s="113" t="n">
        <v>2022</v>
      </c>
      <c r="K527" s="35">
        <f>ROW(K527)-1</f>
        <v/>
      </c>
      <c r="L527" s="115" t="b">
        <v>0</v>
      </c>
      <c r="M527" s="114" t="n"/>
      <c r="N527" s="37" t="inlineStr">
        <is>
          <t>Doctor Strange, with the help of mystical allies both old and new, traverses the mind-bending and dangerous alternate realities of the Multiverse to confront a mysterious new adversary.</t>
        </is>
      </c>
      <c r="O527" s="38" t="inlineStr">
        <is>
          <t>https://image.tmdb.org/t/p/w500/9Gtg2DzBhmYamXBS1hKAhiwbBKS.jpg</t>
        </is>
      </c>
      <c r="P527" s="39" t="inlineStr">
        <is>
          <t>Benedict Cumberbatch, Xochitl Gomez, Elizabeth Olsen, Chiwetel Ejiofor, Benedict Wong, Rachel McAdams, Jett Klyne, Julian Hilliard, Michael Stuhlbarg, Hayley Atwell, Anson Mount, Lashana Lynch, John Krasinski, Patrick Stewart, Charlize Theron, Sheila Atim, Adam Hugill, Bruce Campbell, Ross Marquand, Andy Bale, Ako Mitchell, Momo Yeung, Daniel Swain, Topo Wresniwiro, Eden Nathenson, Vinny Moli, Charlie Norton, Aliyah Camacho, Ruth Livier, Chess Lopez, David K.S. Tse, Yasmin Chadwick, Anthony Knight, Nuakai Aru, Victoria Grove, Joshua Peace, Nina Jalava, Joshmaine Joseph, Yenifer Molina, Kevin Dalton, Orphee Sidibe, Gregory Fung, Cecilia Appiah, Victoria Sterling, Jordan Alexandra, Bobbie Little, Gabriella Cooper-Parsons, André Layne, Michael Waldron, Bridget Hoffman, Scott Spiegel, Jessica Pennington, Andrew Morgado, Audrey Wasilewski, Christian Rummel, Richie Palmer, Stephen Samson, John King, Alan Leong</t>
        </is>
      </c>
      <c r="Q527" s="40" t="inlineStr">
        <is>
          <t>Sam Raimi</t>
        </is>
      </c>
      <c r="R527" s="41" t="inlineStr">
        <is>
          <t>[{"Source": "Internet Movie Database", "Value": "6.9/10"}, {"Source": "Rotten Tomatoes", "Value": "73%"}, {"Source": "Metacritic", "Value": "60/100"}]</t>
        </is>
      </c>
      <c r="S527" s="42" t="inlineStr">
        <is>
          <t>955,775,804</t>
        </is>
      </c>
      <c r="T527" s="43" t="inlineStr">
        <is>
          <t>PG-13</t>
        </is>
      </c>
      <c r="U527" s="44" t="inlineStr">
        <is>
          <t>126</t>
        </is>
      </c>
      <c r="V527" s="45" t="inlineStr">
        <is>
          <t>{"link": "https://www.themoviedb.org/movie/453395-doctor-strange-in-the-multiverse-of-madness/watch?locale=CA",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7" s="46" t="inlineStr">
        <is>
          <t>200,000,000</t>
        </is>
      </c>
      <c r="X527" s="35" t="n">
        <v>453395</v>
      </c>
      <c r="Y527" s="35" t="inlineStr">
        <is>
          <t>[616037, 338953, 559907, 634649, 526896, 639933, 420821, 414906, 507086, 675353, 335787, 718789, 752623, 105, 361743, 284052, 438148, 545611, 44214, 524434]</t>
        </is>
      </c>
      <c r="Z527" s="35" t="inlineStr">
        <is>
          <t>73%</t>
        </is>
      </c>
      <c r="AA527" s="35" t="inlineStr">
        <is>
          <t>6.9/10</t>
        </is>
      </c>
      <c r="AB527" s="35" t="inlineStr">
        <is>
          <t>60/100</t>
        </is>
      </c>
      <c r="AC527" s="35" t="inlineStr">
        <is>
          <t>https://www.youtube.com/embed/Rf8LAYJSOL8</t>
        </is>
      </c>
      <c r="AD527" s="115" t="inlineStr">
        <is>
          <t>US</t>
        </is>
      </c>
      <c r="AE527" s="115" t="n">
        <v>1731215633548</v>
      </c>
    </row>
    <row r="528" ht="14.25" customHeight="1" s="142">
      <c r="A528" s="108" t="inlineStr">
        <is>
          <t>Luca</t>
        </is>
      </c>
      <c r="B528" s="109" t="n">
        <v>78</v>
      </c>
      <c r="C528" s="110" t="inlineStr">
        <is>
          <t>Pixar</t>
        </is>
      </c>
      <c r="D528" s="28" t="n"/>
      <c r="E528" s="111" t="inlineStr">
        <is>
          <t>Animated</t>
        </is>
      </c>
      <c r="F528" s="126" t="n"/>
      <c r="G528" s="31" t="n"/>
      <c r="H528" s="32" t="inlineStr">
        <is>
          <t>Disney+</t>
        </is>
      </c>
      <c r="I528" s="112" t="inlineStr">
        <is>
          <t>Disney</t>
        </is>
      </c>
      <c r="J528" s="113" t="n">
        <v>2021</v>
      </c>
      <c r="K528" s="35">
        <f>ROW(K528)-1</f>
        <v/>
      </c>
      <c r="L528" s="115" t="b">
        <v>0</v>
      </c>
      <c r="M528" s="114" t="n"/>
      <c r="N528" s="49" t="inlineStr">
        <is>
          <t>Luca and his best friend Alberto experience an unforgettable summer on the Italian Riviera. But all the fun is threatened by a deeply-held secret: they are sea monsters from another world just below the water’s surface.</t>
        </is>
      </c>
      <c r="O528" s="50" t="inlineStr">
        <is>
          <t>https://image.tmdb.org/t/p/w500/9x4i9uKGXt8IiiIF5Ey0DIoY738.jpg</t>
        </is>
      </c>
      <c r="P528" s="51" t="inlineStr">
        <is>
          <t>Jacob Tremblay, Jack Dylan Grazer, Emma Berman, Saverio Raimondo, Maya Rudolph, Marco Barricelli, Jim Gaffigan, Peter Sohn, Lorenzo Crisci, Marina Massironi, Gino La Monica, Sandy Martin, Giacomo Gianniotti, Elisa Gabrielli, Mimi Maynard, Sacha Baron Cohen, Francesca Fanti, Jonathan Nichols-Navarro, Enrico Casarosa, Jim Pirri, Arturo Sorino</t>
        </is>
      </c>
      <c r="Q528" s="52" t="inlineStr">
        <is>
          <t>Enrico Casarosa</t>
        </is>
      </c>
      <c r="R528" s="59" t="inlineStr">
        <is>
          <t>[{"Source": "Internet Movie Database", "Value": "7.4/10"}, {"Source": "Rotten Tomatoes", "Value": "91%"}, {"Source": "Metacritic", "Value": "71/100"}]</t>
        </is>
      </c>
      <c r="S528" s="60" t="inlineStr">
        <is>
          <t>51,074,773</t>
        </is>
      </c>
      <c r="T528" s="55" t="inlineStr">
        <is>
          <t>PG</t>
        </is>
      </c>
      <c r="U528" s="56" t="inlineStr">
        <is>
          <t>95</t>
        </is>
      </c>
      <c r="V528" s="57"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528" s="61" t="inlineStr">
        <is>
          <t>200,000,000</t>
        </is>
      </c>
      <c r="X528" s="35" t="n">
        <v>508943</v>
      </c>
      <c r="Y528" s="35" t="inlineStr">
        <is>
          <t>[550205, 527774, 497698, 337404, 459151, 607259, 876716, 588228, 379686, 467909, 520763, 591273, 436969, 508442, 451048, 501929, 508947, 615658, 637693, 522478]</t>
        </is>
      </c>
      <c r="Z528" s="35" t="inlineStr">
        <is>
          <t>91%</t>
        </is>
      </c>
      <c r="AA528" s="35" t="inlineStr">
        <is>
          <t>7.4/10</t>
        </is>
      </c>
      <c r="AB528" s="35" t="inlineStr">
        <is>
          <t>71/100</t>
        </is>
      </c>
      <c r="AC528" s="35" t="inlineStr">
        <is>
          <t>https://www.youtube.com/embed/mYfJxlgR2jw</t>
        </is>
      </c>
      <c r="AD528" s="115" t="inlineStr">
        <is>
          <t>US</t>
        </is>
      </c>
      <c r="AE528" s="115" t="n">
        <v>1731215633548</v>
      </c>
    </row>
    <row r="529" ht="14.25" customHeight="1" s="142">
      <c r="A529" s="108" t="inlineStr">
        <is>
          <t>Once</t>
        </is>
      </c>
      <c r="B529" s="109" t="n">
        <v>78</v>
      </c>
      <c r="C529" s="110" t="n"/>
      <c r="D529" s="28" t="n"/>
      <c r="E529" s="111" t="inlineStr">
        <is>
          <t>Romance</t>
        </is>
      </c>
      <c r="F529" s="126" t="inlineStr">
        <is>
          <t>Musical</t>
        </is>
      </c>
      <c r="G529" s="31" t="n"/>
      <c r="H529" s="32" t="n"/>
      <c r="I529" s="112" t="inlineStr">
        <is>
          <t>Disney</t>
        </is>
      </c>
      <c r="J529" s="113" t="n">
        <v>2007</v>
      </c>
      <c r="K529" s="35">
        <f>ROW(K529)-1</f>
        <v/>
      </c>
      <c r="L529" s="115" t="b">
        <v>0</v>
      </c>
      <c r="M529" s="114" t="n"/>
      <c r="N529" s="37"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29" s="38" t="inlineStr">
        <is>
          <t>https://image.tmdb.org/t/p/w500/7nW363kSYRCkr4VGOMvuSGwtzKs.jpg</t>
        </is>
      </c>
      <c r="P529" s="39" t="inlineStr">
        <is>
          <t>Glen Hansard, Markéta Irglová, Hugh Walsh, Gerard Hendrick, Alaistair Foley, Geoff Minogue, Bill Hodnett, Danuse Ktrestova, Darren Healy, Mal Whyte, Marcella Plunkett, Niall Cleary, Wiltold Owski, Krzysztos Tlotka, Tomek Glowacki, Attila Kouvacs, Sean Miller, Pat McGrath, Praghosa, Kate Haugh, Senan Haugh, Catherine Hansard, Pete Short, Fergus O'Farrell, Bob Hoban, Martina Akindojctimi, Ruslan Mannanu, Francis Usanga, Prince Tylot Khumaho, Joe Adebe, Bernard Gibsenen, Paul Clarke, Maire Walsh, Dave Cleary, Keith Byrne</t>
        </is>
      </c>
      <c r="Q529" s="40" t="inlineStr">
        <is>
          <t>John Carney</t>
        </is>
      </c>
      <c r="R529" s="41" t="inlineStr">
        <is>
          <t>[{"Source": "Internet Movie Database", "Value": "7.8/10"}, {"Source": "Rotten Tomatoes", "Value": "97%"}, {"Source": "Metacritic", "Value": "90/100"}]</t>
        </is>
      </c>
      <c r="S529" s="42" t="inlineStr">
        <is>
          <t>20,710,513</t>
        </is>
      </c>
      <c r="T529" s="43" t="inlineStr">
        <is>
          <t>R</t>
        </is>
      </c>
      <c r="U529" s="44" t="inlineStr">
        <is>
          <t>85</t>
        </is>
      </c>
      <c r="V529" s="45"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29" s="46" t="inlineStr">
        <is>
          <t>160,000</t>
        </is>
      </c>
      <c r="X529" s="35" t="n">
        <v>5723</v>
      </c>
      <c r="Y529" s="35" t="inlineStr">
        <is>
          <t>[10189, 10110, 7343, 187028, 564177, 50183, 18254, 1260594, 392795, 204384, 9791, 348390, 332709, 53301, 352164, 12901, 478308, 723338, 15651, 510355]</t>
        </is>
      </c>
      <c r="Z529" s="35" t="inlineStr">
        <is>
          <t>97%</t>
        </is>
      </c>
      <c r="AA529" s="35" t="inlineStr">
        <is>
          <t>7.8/10</t>
        </is>
      </c>
      <c r="AB529" s="35" t="inlineStr">
        <is>
          <t>90/100</t>
        </is>
      </c>
      <c r="AC529" s="35" t="inlineStr">
        <is>
          <t>https://www.youtube.com/embed/iBYTsu3L6r4</t>
        </is>
      </c>
      <c r="AD529" s="115" t="inlineStr">
        <is>
          <t>IE</t>
        </is>
      </c>
      <c r="AE529" s="115" t="n">
        <v>1731215633548</v>
      </c>
    </row>
    <row r="530" ht="14.25" customHeight="1" s="142">
      <c r="A530" s="108" t="inlineStr">
        <is>
          <t>Spider-Man</t>
        </is>
      </c>
      <c r="B530" s="109" t="n">
        <v>78</v>
      </c>
      <c r="C530" s="110" t="inlineStr">
        <is>
          <t>Marvel</t>
        </is>
      </c>
      <c r="D530" s="28" t="inlineStr">
        <is>
          <t>Spider-Man (Maguire)</t>
        </is>
      </c>
      <c r="E530" s="111" t="inlineStr">
        <is>
          <t>Comic Book</t>
        </is>
      </c>
      <c r="F530" s="126" t="n"/>
      <c r="G530" s="31" t="n"/>
      <c r="H530" s="32" t="n"/>
      <c r="I530" s="112" t="inlineStr">
        <is>
          <t>Paramount Pictures</t>
        </is>
      </c>
      <c r="J530" s="113" t="n">
        <v>2002</v>
      </c>
      <c r="K530" s="35">
        <f>ROW(K530)-1</f>
        <v/>
      </c>
      <c r="L530" s="115" t="b">
        <v>0</v>
      </c>
      <c r="M530" s="114" t="n"/>
      <c r="N530" s="37" t="inlineStr">
        <is>
          <t>After being bitten by a genetically altered spider at Oscorp, nerdy but endearing high school student Peter Parker is endowed with amazing powers to become the superhero known as Spider-Man.</t>
        </is>
      </c>
      <c r="O530" s="38" t="inlineStr">
        <is>
          <t>https://image.tmdb.org/t/p/w500/gh4cZbhZxyTbgxQPxD0dOudNPTn.jpg</t>
        </is>
      </c>
      <c r="P530" s="39" t="inlineStr">
        <is>
          <t>Tobey Maguire, Willem Dafoe, Kirsten Dunst, James Franco, Cliff Robertson, Rosemary Harris, J.K. Simmons, Joe Manganiello, Gerry Becker, Bill Nunn, Jack Betts, Stanley Anderson, Ron Perkins, Michael Papajohn, K.K. Dodds, Ted Raimi, Bruce Campbell, Elizabeth Banks, John Paxton, Tim DeZarn, Taylor Gilbert, Randy Poffo, Larry Joshua, Timothy Patrick Quill, Lisa Danielle, Natalie T. Yeo, Erica D. Porter, Kristen Davidson, Jason Padgett, Shan Omar Huey, Sally Levi, Evan Arnold, Jill Sayre, Jim Ward, David Holcomb, Octavia Spencer, Brad Grunberg, Shane Habberstad, Deborah Wakeham, Rachael Bruce, Mackenzie Bryce, Julia Barrie, Macy Gray, Myk Watford, Bill Calvert, Sylva Kelegian, Kristen Marie Holly, Ajay Mehta, Peter Appel, Scott Spiegel, Matt Smith, Sara Ramirez, Lucy Lawless, Jayce Bartok, Maribel González, Amy Bouril, Joseph D'Onofrio, Jim Norton, Corey Mendell Parker, Ashley Edner, William Joseph Firth, Alex Black, Laura Gray, Joe Virzi, Michael Edward Thomas, Jeanie Fox, Robert Kerman, Stan Lee, Una Damon, Rick Avery, Peter Aylward, Jillian Clare, Chris Coppola, Jesse Heiman, Leroy Patterson, Benny Urquidez, Scott L. Schwartz, Jophery C. Brown, Brian J. Williams, Mark De Alessandro, Tia Dionne Hodge, Loren Janes, Andray Johnson, Martin Pfefferkorn, Tammi Sutton, Lindsay Thompson, Sean Valla, Pete Macnamara, Al Goto, Joni Avery, Sam Raimi, Craig 'Radio Man' Castaldo, Lou Torres</t>
        </is>
      </c>
      <c r="Q530" s="40" t="inlineStr">
        <is>
          <t>Sam Raimi</t>
        </is>
      </c>
      <c r="R530" s="41" t="inlineStr">
        <is>
          <t>[{"Source": "Internet Movie Database", "Value": "7.4/10"}, {"Source": "Rotten Tomatoes", "Value": "90%"}, {"Source": "Metacritic", "Value": "73/100"}]</t>
        </is>
      </c>
      <c r="S530" s="42" t="inlineStr">
        <is>
          <t>821,708,551</t>
        </is>
      </c>
      <c r="T530" s="43" t="inlineStr">
        <is>
          <t>PG-13</t>
        </is>
      </c>
      <c r="U530" s="44" t="inlineStr">
        <is>
          <t>121</t>
        </is>
      </c>
      <c r="V530" s="45" t="inlineStr">
        <is>
          <t>{"link": "https://www.themoviedb.org/movie/557-spider-man/watch?locale=CA",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0" s="46" t="inlineStr">
        <is>
          <t>139,000,000</t>
        </is>
      </c>
      <c r="X530" s="35" t="n">
        <v>557</v>
      </c>
      <c r="Y530" s="35" t="inlineStr">
        <is>
          <t>[558, 559, 315635, 102382, 1930, 9737, 225914, 2501, 1979, 87, 272, 1726, 324857, 9806, 1858, 23483, 445033, 672, 36586, 429617]</t>
        </is>
      </c>
      <c r="Z530" s="35" t="inlineStr">
        <is>
          <t>90%</t>
        </is>
      </c>
      <c r="AA530" s="35" t="inlineStr">
        <is>
          <t>7.4/10</t>
        </is>
      </c>
      <c r="AB530" s="35" t="inlineStr">
        <is>
          <t>73/100</t>
        </is>
      </c>
      <c r="AC530" s="35" t="inlineStr">
        <is>
          <t>https://www.youtube.com/embed/t06RUxPbp_c</t>
        </is>
      </c>
      <c r="AD530" s="115" t="inlineStr">
        <is>
          <t>US</t>
        </is>
      </c>
      <c r="AE530" s="115" t="n">
        <v>1731215633548</v>
      </c>
    </row>
    <row r="531" ht="14.25" customHeight="1" s="142">
      <c r="A531" s="108" t="inlineStr">
        <is>
          <t>Home Alone 2: Lost in New York</t>
        </is>
      </c>
      <c r="B531" s="109" t="n">
        <v>78</v>
      </c>
      <c r="C531" s="110" t="inlineStr">
        <is>
          <t>Home Alone</t>
        </is>
      </c>
      <c r="D531" s="28" t="n"/>
      <c r="E531" s="111" t="inlineStr">
        <is>
          <t>Comedy</t>
        </is>
      </c>
      <c r="F531" s="126" t="inlineStr">
        <is>
          <t>Family</t>
        </is>
      </c>
      <c r="G531" s="31" t="inlineStr">
        <is>
          <t>Christmas</t>
        </is>
      </c>
      <c r="H531" s="32" t="n"/>
      <c r="I531" s="112" t="inlineStr">
        <is>
          <t>20th Century Studios</t>
        </is>
      </c>
      <c r="J531" s="113" t="n">
        <v>1992</v>
      </c>
      <c r="K531" s="35">
        <f>ROW(K531)-1</f>
        <v/>
      </c>
      <c r="L531" s="115" t="b">
        <v>0</v>
      </c>
      <c r="M531" s="114" t="inlineStr">
        <is>
          <t>While it often feels derivative and repetitive of the first, Home Alone 2 is able to provide another very funny family christmas movie.</t>
        </is>
      </c>
      <c r="N531" s="37"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31" s="38" t="inlineStr">
        <is>
          <t>https://image.tmdb.org/t/p/w500/uuitWHpJwxD1wruFl2nZHIb4UGN.jpg</t>
        </is>
      </c>
      <c r="P531" s="39" t="inlineStr">
        <is>
          <t>Macaulay Culkin, Joe Pesci, Daniel Stern, Catherine O'Hara, John Heard, Brenda Fricker, Tim Curry, Devin Ratray, Gerry Bamman, Rob Schneider, Michael C. Maronna, Terrie Snell, Hillary Wolf, Maureen Elisabeth Shay, Dana Ivey, Eddie Bracken, Kieran Culkin, Jedidiah Cohen, Senta Moses, Diana Rein, Anna Slotky, Leigh Zimmerman, Ralph Foody, Clare Hoak, Monica Devereux, Bob Eubanks, Rip Taylor, Jaye P. Morgan, Jimmie Walker, Patricia Devereux, Aimee Devereux, A.M. Columbus, Joe Liss, Teri McEvoy, Ally Sheedy, Harry Hutchinson, Clarke Devereux, Sandra Macat, Venessia Valentino, Andre Lachaumette, Rick Shafer, Rod Sell, Ron Canada, Cedric Young, William D'Ambra, Mark Morettini, Fred Krause, James Cole, Donald Trump, Warren Rice, Thomas Civitano, Daniel Dassin, Donna Black, Abdoulaye NGom, Peter Pantaleo, Michael Hansen, Michael Goldfinger, Mario Todisco, Anthony Cannata, Eleanor Columbus, Karen Giordano, Fran McGee, Leonard Tepper, Kevin Thomas, Al Cerullo, Dan Buckman, Laurence S. Chess, Chris Columbus, Jonathon Gentry, Kate Hudson, Eric Ian, Karen Jensen-Clark, Jeffrey Landman, Eden Riegel, Mike Sode, Paul Zimmerman</t>
        </is>
      </c>
      <c r="Q531" s="40" t="inlineStr">
        <is>
          <t>Chris Columbus</t>
        </is>
      </c>
      <c r="R531" s="41" t="inlineStr">
        <is>
          <t>[{"Source": "Internet Movie Database", "Value": "6.9/10"}, {"Source": "Rotten Tomatoes", "Value": "35%"}, {"Source": "Metacritic", "Value": "46/100"}]</t>
        </is>
      </c>
      <c r="S531" s="42" t="inlineStr">
        <is>
          <t>358,994,850</t>
        </is>
      </c>
      <c r="T531" s="43" t="inlineStr">
        <is>
          <t>PG</t>
        </is>
      </c>
      <c r="U531" s="44" t="inlineStr">
        <is>
          <t>120</t>
        </is>
      </c>
      <c r="V531" s="45" t="inlineStr">
        <is>
          <t>{"link": "https://www.themoviedb.org/movie/772-home-alone-2-lost-in-new-york/watch?locale=CA",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31" s="46" t="inlineStr">
        <is>
          <t>18,000,000</t>
        </is>
      </c>
      <c r="X531" s="35" t="n">
        <v>772</v>
      </c>
      <c r="Y531" s="35" t="inlineStr">
        <is>
          <t>[9714, 771, 12536, 22, 12155, 11011, 8373, 425, 654974, 134375, 10719, 8871, 11395, 943, 10020, 4032, 364, 642, 879, 854]</t>
        </is>
      </c>
      <c r="Z531" s="35" t="inlineStr">
        <is>
          <t>35%</t>
        </is>
      </c>
      <c r="AA531" s="35" t="inlineStr">
        <is>
          <t>6.9/10</t>
        </is>
      </c>
      <c r="AB531" s="35" t="inlineStr">
        <is>
          <t>46/100</t>
        </is>
      </c>
      <c r="AC531" s="35" t="inlineStr">
        <is>
          <t>https://www.youtube.com/embed/g64dOUrwqrE</t>
        </is>
      </c>
      <c r="AD531" s="115" t="inlineStr">
        <is>
          <t>US</t>
        </is>
      </c>
      <c r="AE531" s="115" t="n">
        <v>1731215633548</v>
      </c>
    </row>
    <row r="532" ht="14.25" customHeight="1" s="142">
      <c r="A532" s="108" t="inlineStr">
        <is>
          <t>Meet the Robinsons</t>
        </is>
      </c>
      <c r="B532" s="109" t="n">
        <v>78</v>
      </c>
      <c r="C532" s="110" t="inlineStr">
        <is>
          <t>Disney Animation</t>
        </is>
      </c>
      <c r="D532" s="28" t="n"/>
      <c r="E532" s="111" t="inlineStr">
        <is>
          <t>Animated</t>
        </is>
      </c>
      <c r="F532" s="126" t="n"/>
      <c r="G532" s="31" t="n"/>
      <c r="H532" s="32" t="n"/>
      <c r="I532" s="112" t="inlineStr">
        <is>
          <t>Disney</t>
        </is>
      </c>
      <c r="J532" s="113" t="n">
        <v>2007</v>
      </c>
      <c r="K532" s="35">
        <f>ROW(K532)-1</f>
        <v/>
      </c>
      <c r="L532" s="115" t="b">
        <v>0</v>
      </c>
      <c r="M532" s="114" t="n"/>
      <c r="N532" s="37" t="inlineStr">
        <is>
          <t>Lewis, a brilliant young inventor, is keen on creating a time machine to find his mother, who abandoned him in an orphanage. Things take a turn when he meets Wilbur Robinson and his family.</t>
        </is>
      </c>
      <c r="O532" s="38" t="inlineStr">
        <is>
          <t>https://image.tmdb.org/t/p/w500/naya0zF4kT401Sx15AtwB9vpcJr.jpg</t>
        </is>
      </c>
      <c r="P532" s="39" t="inlineStr">
        <is>
          <t>Daniel Hansen, Jordan Fry, Wesley Singerman, Matthew Josten, Stephen J. Anderson, Tom Selleck, Tom Kenny, Laurie Metcalf, Angela Bassett, Nicole Sullivan, Harland Williams, John H. H. Ford, Don Hall, Paul Butcher, Tracey Miller-Zarneke, Jessie Flower, Ethan Sandler, Dara McGarry, Nathan Greno, Kelly Hoover, Adam West, Aurian Redson, Joseph Mateo, Joe Whyte, Cooper Cowgill, Cameron Covell, David Cowgill, Makenna Cowgill, Terri Douglas, Jackie Gonneau, Mick Hazen, Shannon O'Connor, Jordan Orr, Lynwood Robinson, Grace Rolek, Greyson Spann, Krista Swan, Fred Tatasciore</t>
        </is>
      </c>
      <c r="Q532" s="40" t="inlineStr">
        <is>
          <t>Stephen J. Anderson</t>
        </is>
      </c>
      <c r="R532" s="41" t="inlineStr">
        <is>
          <t>[{"Source": "Internet Movie Database", "Value": "6.8/10"}, {"Source": "Rotten Tomatoes", "Value": "68%"}, {"Source": "Metacritic", "Value": "61/100"}]</t>
        </is>
      </c>
      <c r="S532" s="42" t="inlineStr">
        <is>
          <t>169,332,978</t>
        </is>
      </c>
      <c r="T532" s="43" t="inlineStr">
        <is>
          <t>G</t>
        </is>
      </c>
      <c r="U532" s="44" t="inlineStr">
        <is>
          <t>95</t>
        </is>
      </c>
      <c r="V532" s="45" t="inlineStr">
        <is>
          <t>{"link": "https://www.themoviedb.org/movie/1267-meet-the-robinsons/watch?locale=CA",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32" s="46" t="inlineStr">
        <is>
          <t>150,000,000</t>
        </is>
      </c>
      <c r="X532" s="35" t="n">
        <v>1267</v>
      </c>
      <c r="Y532" s="35" t="inlineStr">
        <is>
          <t>[9297, 9408, 7484, 9982, 12222, 13053, 58508, 13700, 5559, 9449, 11619, 9906, 16119, 9904, 1268, 9928, 12230, 50321, 9836, 2062]</t>
        </is>
      </c>
      <c r="Z532" s="35" t="inlineStr">
        <is>
          <t>68%</t>
        </is>
      </c>
      <c r="AA532" s="35" t="inlineStr">
        <is>
          <t>6.8/10</t>
        </is>
      </c>
      <c r="AB532" s="35" t="inlineStr">
        <is>
          <t>61/100</t>
        </is>
      </c>
      <c r="AC532" s="35" t="inlineStr">
        <is>
          <t>https://www.youtube.com/embed/S396-fnLldk</t>
        </is>
      </c>
      <c r="AD532" s="115" t="inlineStr">
        <is>
          <t>US</t>
        </is>
      </c>
      <c r="AE532" s="115" t="n">
        <v>1731215633548</v>
      </c>
    </row>
    <row r="533" ht="14.25" customHeight="1" s="142">
      <c r="A533" s="108" t="inlineStr">
        <is>
          <t>Batman</t>
        </is>
      </c>
      <c r="B533" s="109" t="n">
        <v>78</v>
      </c>
      <c r="C533" s="110" t="inlineStr">
        <is>
          <t>DC</t>
        </is>
      </c>
      <c r="D533" s="28" t="inlineStr">
        <is>
          <t>Batman</t>
        </is>
      </c>
      <c r="E533" s="111" t="inlineStr">
        <is>
          <t>Comic Book</t>
        </is>
      </c>
      <c r="F533" s="126" t="n"/>
      <c r="G533" s="31" t="n"/>
      <c r="H533" s="32" t="n"/>
      <c r="I533" s="112" t="inlineStr">
        <is>
          <t>Warner Bros.</t>
        </is>
      </c>
      <c r="J533" s="113" t="n">
        <v>1989</v>
      </c>
      <c r="K533" s="35">
        <f>ROW(K533)-1</f>
        <v/>
      </c>
      <c r="L533" s="115" t="b">
        <v>0</v>
      </c>
      <c r="M533" s="114" t="n"/>
      <c r="N533" s="37" t="inlineStr">
        <is>
          <t>Batman must face his most ruthless nemesis when a deformed madman calling himself "The Joker" seizes control of Gotham's criminal underworld.</t>
        </is>
      </c>
      <c r="O533" s="38" t="inlineStr">
        <is>
          <t>https://image.tmdb.org/t/p/w500/cij4dd21v2Rk2YtUQbV5kW69WB2.jpg</t>
        </is>
      </c>
      <c r="P533" s="39" t="inlineStr">
        <is>
          <t>Michael Keaton, Jack Nicholson, Kim Basinger, Robert Wuhl, Pat Hingle, Billy Dee Williams, Michael Gough, Jack Palance, Jerry Hall, Tracey Walter, Lee Wallace, William Hootkins, Richard Strange, Carl Chase, Mac McDonald, George Lane Cooper, Terence Plummer, Philip Tan, John Sterland, Edwin Craig, Vincent Wong, Joel Cutrara, John Dair, Christopher Fairbank, George Roth, Kate Harper, Bruce McGuire, Richard Durden, Kit Hollerbach, Lachele Carl, Del Baker, Jazzer Jeyes, Wayne Michaels, Valentino Musetti, Rocky Taylor, Keith Edwards, Leon Herbert, Steve Plytas, Anthony Wellington, Amir M. Korangy, Hugo Blick, Charles Roskilly, Philip O'Brien, Michael Balfour, Garrick Hagon, Liza Ross, Adrian Meyers, David Baxt, Sharon Holm, Clyde Gatell, Jon Soresi, Elliott Stein, Sam Douglas, Denis Lill, Paul Birchard, Paul Michael, Pat Gorman, Chris Andrews, Stephanie English, Albert Evansky, Fred Stroud</t>
        </is>
      </c>
      <c r="Q533" s="40" t="inlineStr">
        <is>
          <t>Tim Burton</t>
        </is>
      </c>
      <c r="R533" s="41" t="inlineStr">
        <is>
          <t>[{"Source": "Internet Movie Database", "Value": "7.5/10"}, {"Source": "Rotten Tomatoes", "Value": "76%"}, {"Source": "Metacritic", "Value": "69/100"}]</t>
        </is>
      </c>
      <c r="S533" s="42" t="inlineStr">
        <is>
          <t>411,348,924</t>
        </is>
      </c>
      <c r="T533" s="43" t="inlineStr">
        <is>
          <t>PG-13</t>
        </is>
      </c>
      <c r="U533" s="44" t="inlineStr">
        <is>
          <t>126</t>
        </is>
      </c>
      <c r="V533" s="45"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"/dg4Kj9s7N5pZcvJDW6vt5d9j7Uf.jpg", "provider_id": 182, "provider_name": "Hollywood Suite", "display_priority": 30}],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3" s="46" t="inlineStr">
        <is>
          <t>35,000,000</t>
        </is>
      </c>
      <c r="X533" s="35" t="n">
        <v>268</v>
      </c>
      <c r="Y533" s="35" t="inlineStr">
        <is>
          <t>[364, 2661, 415, 414, 272, 10142, 10200, 957, 20123, 8913, 125249, 537056, 769, 2565, 9588, 10396, 4011, 1924, 41428, 618353]</t>
        </is>
      </c>
      <c r="Z533" s="35" t="inlineStr">
        <is>
          <t>76%</t>
        </is>
      </c>
      <c r="AA533" s="35" t="inlineStr">
        <is>
          <t>7.5/10</t>
        </is>
      </c>
      <c r="AB533" s="35" t="inlineStr">
        <is>
          <t>69/100</t>
        </is>
      </c>
      <c r="AC533" s="35" t="inlineStr">
        <is>
          <t>https://www.youtube.com/embed/ygK7sAavO0c</t>
        </is>
      </c>
      <c r="AD533" s="115" t="inlineStr">
        <is>
          <t>US</t>
        </is>
      </c>
      <c r="AE533" s="115" t="n">
        <v>1731215633548</v>
      </c>
    </row>
    <row r="534" ht="14.25" customHeight="1" s="142">
      <c r="A534" s="108" t="inlineStr">
        <is>
          <t>Captain Underpants: The First Epic Movie</t>
        </is>
      </c>
      <c r="B534" s="109" t="n">
        <v>78</v>
      </c>
      <c r="C534" s="110" t="inlineStr">
        <is>
          <t>Captain Underpants</t>
        </is>
      </c>
      <c r="D534" s="28" t="n"/>
      <c r="E534" s="111" t="inlineStr">
        <is>
          <t>Animated</t>
        </is>
      </c>
      <c r="F534" s="126" t="inlineStr">
        <is>
          <t>Comic Book</t>
        </is>
      </c>
      <c r="G534" s="31" t="n"/>
      <c r="H534" s="32" t="n"/>
      <c r="I534" s="112" t="inlineStr">
        <is>
          <t>Dreamworks</t>
        </is>
      </c>
      <c r="J534" s="113" t="n">
        <v>2017</v>
      </c>
      <c r="K534" s="35">
        <f>ROW(K534)-1</f>
        <v/>
      </c>
      <c r="L534" s="115" t="b">
        <v>0</v>
      </c>
      <c r="M534" s="114"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34" s="37" t="inlineStr">
        <is>
          <t>Based on the bestselling book series, this outrageous comedy tells the story of George and Harold,  two overly imaginative pranksters who hypnotize their principal into thinking he’s an enthusiastic, yet dimwitted, superhero named Captain Underpants.</t>
        </is>
      </c>
      <c r="O534" s="38" t="inlineStr">
        <is>
          <t>https://image.tmdb.org/t/p/w500/AjHZIkzhPXrRNE4VSLVWx6dirK9.jpg</t>
        </is>
      </c>
      <c r="P534" s="39" t="inlineStr">
        <is>
          <t>Kevin Hart, Thomas Middleditch, Ed Helms, Nick Kroll, Jordan Peele, Kristen Schaal, DeeDee Rescher, Brian Posehn, David Soren, Mel Rodriguez, Susan Fitzker, Lynnanne Zager, Tiffany Lauren Bennicke, James Ryan, Leslie David Baker, Sugar Lyn Beard, Lesley Nicol, Chris Miller, Coco Soren</t>
        </is>
      </c>
      <c r="Q534" s="40" t="inlineStr">
        <is>
          <t>David Soren</t>
        </is>
      </c>
      <c r="R534" s="41" t="inlineStr">
        <is>
          <t>[{"Source": "Internet Movie Database", "Value": "6.2/10"}, {"Source": "Rotten Tomatoes", "Value": "87%"}, {"Source": "Metacritic", "Value": "69/100"}]</t>
        </is>
      </c>
      <c r="S534" s="42" t="inlineStr">
        <is>
          <t>125,427,681</t>
        </is>
      </c>
      <c r="T534" s="43" t="inlineStr">
        <is>
          <t>PG</t>
        </is>
      </c>
      <c r="U534" s="44" t="inlineStr">
        <is>
          <t>88</t>
        </is>
      </c>
      <c r="V534" s="45" t="inlineStr">
        <is>
          <t>{"link": "https://www.themoviedb.org/movie/268531-captain-underpants-the-first-epic-movie/watch?locale=CA",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4" s="46" t="inlineStr">
        <is>
          <t>38,000,000</t>
        </is>
      </c>
      <c r="X534" s="35" t="n">
        <v>268531</v>
      </c>
      <c r="Y534" s="35" t="inlineStr">
        <is>
          <t>[637395, 480734, 376530, 262982, 446663, 373579, 384345, 437667, 16083, 507729, 437042, 353440, 543583, 475007, 419546, 128341, 468703, 372297, 494061, 11535]</t>
        </is>
      </c>
      <c r="Z534" s="35" t="inlineStr">
        <is>
          <t>87%</t>
        </is>
      </c>
      <c r="AA534" s="35" t="inlineStr">
        <is>
          <t>6.2/10</t>
        </is>
      </c>
      <c r="AB534" s="35" t="inlineStr">
        <is>
          <t>69/100</t>
        </is>
      </c>
      <c r="AC534" s="35" t="inlineStr">
        <is>
          <t>https://www.youtube.com/embed/zs2SrqLum1M</t>
        </is>
      </c>
      <c r="AD534" s="115" t="inlineStr">
        <is>
          <t>US</t>
        </is>
      </c>
      <c r="AE534" s="115" t="inlineStr">
        <is>
          <t>1734649907934</t>
        </is>
      </c>
    </row>
    <row r="535" ht="14.25" customHeight="1" s="142">
      <c r="A535" s="108" t="inlineStr">
        <is>
          <t>Back to the Future Part II</t>
        </is>
      </c>
      <c r="B535" s="109" t="n">
        <v>78</v>
      </c>
      <c r="C535" s="110" t="inlineStr">
        <is>
          <t>Back to the Future</t>
        </is>
      </c>
      <c r="D535" s="28" t="n"/>
      <c r="E535" s="111" t="inlineStr">
        <is>
          <t>Sci-Fi</t>
        </is>
      </c>
      <c r="F535" s="126" t="n"/>
      <c r="G535" s="31" t="n"/>
      <c r="H535" s="32" t="n"/>
      <c r="I535" s="112" t="inlineStr">
        <is>
          <t>Universal Pictures</t>
        </is>
      </c>
      <c r="J535" s="113" t="n">
        <v>1989</v>
      </c>
      <c r="K535" s="35">
        <f>ROW(K535)-1</f>
        <v/>
      </c>
      <c r="L535" s="115" t="b">
        <v>0</v>
      </c>
      <c r="M535" s="114"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35" s="37"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35" s="38" t="inlineStr">
        <is>
          <t>https://image.tmdb.org/t/p/w500/hQq8xZe5uLjFzSBt4LanNP7SQjl.jpg</t>
        </is>
      </c>
      <c r="P535" s="39" t="inlineStr">
        <is>
          <t>Michael J. Fox, Christopher Lloyd, Lea Thompson, Thomas F. Wilson, Elisabeth Shue, James Tolkan, Jeffrey Weissman, Casey Siemaszko, Billy Zane, J.J. Cohen, Charles Fleischer, E. Casanova Evans, Jay Koch, Charles Gherardi, Ricky Dean Logan, Darlene Vogel, Jason Scott Lee, Elijah Wood, John Thornton, Theo Schwartz, Lindsey Whitney Barry, Judy Ovitz, Stephanie Williams, Marty Levy, Flea, Jim Ishida, Nikki Birdsong, Al White, Junior Fann, Shaun Hunter, George Buck Flower, Neil Ross, Tamara Carrera, Tracy Dali, Jennifer Brown, Irina Cashen, Angela Greenblatt, Cameron Moore, Justin Mosley Spink, Lisa Freeman, John Erwin, Harry Waters, Jr., David Harold Brown, Tommy Thomas, Lloyd L. Tolbert, Granville 'Danny' Young, Wesley Mann, Joe Flaherty, Kevin Holloway, Charles F. FitzSimons, Crispin Glover, Marc McClure, Mary Ellen Trainor</t>
        </is>
      </c>
      <c r="Q535" s="40" t="inlineStr">
        <is>
          <t>Robert Zemeckis</t>
        </is>
      </c>
      <c r="R535" s="41" t="inlineStr">
        <is>
          <t>[{"Source": "Internet Movie Database", "Value": "7.8/10"}, {"Source": "Rotten Tomatoes", "Value": "63%"}, {"Source": "Metacritic", "Value": "57/100"}]</t>
        </is>
      </c>
      <c r="S535" s="42" t="inlineStr">
        <is>
          <t>332,000,000</t>
        </is>
      </c>
      <c r="T535" s="43" t="inlineStr">
        <is>
          <t>PG</t>
        </is>
      </c>
      <c r="U535" s="44" t="inlineStr">
        <is>
          <t>108</t>
        </is>
      </c>
      <c r="V535" s="45"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535" s="46" t="inlineStr">
        <is>
          <t>40,000,000</t>
        </is>
      </c>
      <c r="X535" s="35" t="n">
        <v>165</v>
      </c>
      <c r="Y535" s="35" t="inlineStr">
        <is>
          <t>[196, 105, 942, 10681, 576845, 9665, 89, 10837, 377, 9599, 24929, 856, 558, 953, 658, 13183, 280, 9339, 620, 154]</t>
        </is>
      </c>
      <c r="Z535" s="35" t="inlineStr">
        <is>
          <t>63%</t>
        </is>
      </c>
      <c r="AA535" s="35" t="inlineStr">
        <is>
          <t>7.8/10</t>
        </is>
      </c>
      <c r="AB535" s="35" t="inlineStr">
        <is>
          <t>57/100</t>
        </is>
      </c>
      <c r="AC535" s="35" t="inlineStr">
        <is>
          <t>https://www.youtube.com/embed/M8kvj07HpFI</t>
        </is>
      </c>
      <c r="AD535" s="115" t="inlineStr">
        <is>
          <t>US</t>
        </is>
      </c>
      <c r="AE535" s="115" t="n">
        <v>1731215633548</v>
      </c>
    </row>
    <row r="536" ht="14.25" customHeight="1" s="142">
      <c r="A536" s="108" t="inlineStr">
        <is>
          <t>Borat</t>
        </is>
      </c>
      <c r="B536" s="109" t="n">
        <v>78</v>
      </c>
      <c r="C536" s="110" t="inlineStr">
        <is>
          <t>Borat</t>
        </is>
      </c>
      <c r="D536" s="28" t="n"/>
      <c r="E536" s="111" t="inlineStr">
        <is>
          <t>Comedy</t>
        </is>
      </c>
      <c r="F536" s="126" t="inlineStr">
        <is>
          <t>Parody</t>
        </is>
      </c>
      <c r="G536" s="31" t="n"/>
      <c r="H536" s="32" t="n"/>
      <c r="I536" s="112" t="inlineStr">
        <is>
          <t>20th Century Studios</t>
        </is>
      </c>
      <c r="J536" s="113" t="n">
        <v>2006</v>
      </c>
      <c r="K536" s="35">
        <f>ROW(K536)-1</f>
        <v/>
      </c>
      <c r="L536" s="115" t="b">
        <v>0</v>
      </c>
      <c r="M536" s="114" t="n"/>
      <c r="N536" s="3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36" s="38" t="inlineStr">
        <is>
          <t>https://image.tmdb.org/t/p/w500/kfkyALfD4G1mlBJI1lOt2QCra4i.jpg</t>
        </is>
      </c>
      <c r="P536" s="39" t="inlineStr">
        <is>
          <t>Sacha Baron Cohen, Ken Davitian, Luenell, Pamela Anderson, Bob Barr, Alan Keyes, Carole De Saram, Mitchell Falk, David Corcoran, Andre Darnell Myers, Jean-Pierre Parent, Chip Pickering</t>
        </is>
      </c>
      <c r="Q536" s="40" t="inlineStr">
        <is>
          <t>Larry Charles</t>
        </is>
      </c>
      <c r="R536" s="41" t="inlineStr">
        <is>
          <t>[{"Source": "Internet Movie Database", "Value": "7.4/10"}, {"Source": "Rotten Tomatoes", "Value": "90%"}, {"Source": "Metacritic", "Value": "89/100"}]</t>
        </is>
      </c>
      <c r="S536" s="42" t="inlineStr">
        <is>
          <t>262,552,893</t>
        </is>
      </c>
      <c r="T536" s="43" t="inlineStr">
        <is>
          <t>R</t>
        </is>
      </c>
      <c r="U536" s="44" t="inlineStr">
        <is>
          <t>84</t>
        </is>
      </c>
      <c r="V536" s="45" t="inlineStr">
        <is>
          <t>{"link": "https://www.themoviedb.org/movie/496-borat-cultural-learnings-of-america-for-make-benefit-glorious-nation-of-kazakhstan/watch?locale=CA",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6" s="46" t="inlineStr">
        <is>
          <t>18,000,000</t>
        </is>
      </c>
      <c r="X536" s="35" t="n">
        <v>496</v>
      </c>
      <c r="Y536" s="35" t="inlineStr">
        <is>
          <t>[740985, 18480, 6957, 8699, 76493, 12133, 8467, 544, 9473, 1781, 9298, 8363, 18785, 137, 55721, 9339, 500, 37136, 5559, 747]</t>
        </is>
      </c>
      <c r="Z536" s="35" t="inlineStr">
        <is>
          <t>90%</t>
        </is>
      </c>
      <c r="AA536" s="35" t="inlineStr">
        <is>
          <t>7.4/10</t>
        </is>
      </c>
      <c r="AB536" s="35" t="inlineStr">
        <is>
          <t>89/100</t>
        </is>
      </c>
      <c r="AC536" s="35" t="inlineStr">
        <is>
          <t>https://www.youtube.com/embed/vlnUa_dNsRQ</t>
        </is>
      </c>
      <c r="AD536" s="115" t="inlineStr">
        <is>
          <t>US</t>
        </is>
      </c>
      <c r="AE536" s="115" t="n">
        <v>1731215633548</v>
      </c>
    </row>
    <row r="537" ht="14.25" customHeight="1" s="142">
      <c r="A537" s="108" t="inlineStr">
        <is>
          <t>Spies Like Us</t>
        </is>
      </c>
      <c r="B537" s="109" t="n">
        <v>78</v>
      </c>
      <c r="C537" s="110" t="n"/>
      <c r="D537" s="28" t="n"/>
      <c r="E537" s="111" t="inlineStr">
        <is>
          <t>Comedy</t>
        </is>
      </c>
      <c r="F537" s="126" t="inlineStr">
        <is>
          <t>War</t>
        </is>
      </c>
      <c r="G537" s="31" t="n"/>
      <c r="H537" s="32" t="n"/>
      <c r="I537" s="112" t="inlineStr">
        <is>
          <t>Warner Bros.</t>
        </is>
      </c>
      <c r="J537" s="113" t="n">
        <v>1985</v>
      </c>
      <c r="K537" s="35">
        <f>ROW(K537)-1</f>
        <v/>
      </c>
      <c r="L537" s="115" t="b">
        <v>0</v>
      </c>
      <c r="M537" s="114" t="n"/>
      <c r="N537" s="49" t="inlineStr">
        <is>
          <t>Two bumbling government employees think they are U.S. spies, only to discover that they are actually decoys for nuclear war.</t>
        </is>
      </c>
      <c r="O537" s="50" t="inlineStr">
        <is>
          <t>https://image.tmdb.org/t/p/w500/s0Sx8nd9Irq0aCPbsN78s0DYVlG.jpg</t>
        </is>
      </c>
      <c r="P537" s="51" t="inlineStr">
        <is>
          <t>Chevy Chase, Dan Aykroyd, Steve Forrest, Donna Dixon, Bruce Davison, Terry Gilliam, Frank Oz, Vanessa Angel, Bernie Casey, Charles McKeown, William Prince, Bob Hope, Joel Coen, Sam Raimi, Martin Brest, Tom Hatten, James Daughton, Jim Staahl, Bjarne Thomsen, Sergey Rusakov, Costa-Gavras, Seva Novgorodtsev, Stephen Hoye, Ray Harryhausen, Mark Stewart, Sean Daniel, Jeff Harding, Heidi Sorenson, Margo Random, Douglas Lambert, Christopher Malcolm, Terrance Conder, Matt Frewer, Tony Cyrus, Gusti Bogok, Derek Meddings, Robert Paynter, Gurdial Sira, Michael Apted, B.B. King, Larry Cohen, Ricco Ross, Richard D. Sharp, Stuart Milligan, Sally Anlauf, John Daveikis, Laurence Bilzerian, Richard Kruk, Heather Henson, Erin Folsey, Bob Swaim, Nancy Gair, Guy Standeven</t>
        </is>
      </c>
      <c r="Q537" s="52" t="inlineStr">
        <is>
          <t>John Landis</t>
        </is>
      </c>
      <c r="R537" s="59" t="inlineStr">
        <is>
          <t>[{"Source": "Internet Movie Database", "Value": "6.4/10"}, {"Source": "Rotten Tomatoes", "Value": "35%"}, {"Source": "Metacritic", "Value": "22/100"}]</t>
        </is>
      </c>
      <c r="S537" s="60" t="inlineStr">
        <is>
          <t>60,088,980</t>
        </is>
      </c>
      <c r="T537" s="55" t="inlineStr">
        <is>
          <t>PG</t>
        </is>
      </c>
      <c r="U537" s="56" t="inlineStr">
        <is>
          <t>102</t>
        </is>
      </c>
      <c r="V537" s="57"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37" s="61" t="inlineStr">
        <is>
          <t>22,000,000</t>
        </is>
      </c>
      <c r="X537" s="35" t="n">
        <v>9080</v>
      </c>
      <c r="Y537" s="35" t="inlineStr">
        <is>
          <t>[47792, 149837, 9749, 26560, 531158, 10890, 28285, 43020, 11828, 244268, 102001, 10944, 19673, 11060, 8388, 11890, 11873, 10019, 606154, 2617]</t>
        </is>
      </c>
      <c r="Z537" s="35" t="inlineStr">
        <is>
          <t>35%</t>
        </is>
      </c>
      <c r="AA537" s="35" t="inlineStr">
        <is>
          <t>6.4/10</t>
        </is>
      </c>
      <c r="AB537" s="35" t="inlineStr">
        <is>
          <t>22/100</t>
        </is>
      </c>
      <c r="AC537" s="35" t="inlineStr">
        <is>
          <t>https://www.youtube.com/embed/JiNYpzK7lX0</t>
        </is>
      </c>
      <c r="AD537" s="115" t="inlineStr">
        <is>
          <t>US</t>
        </is>
      </c>
      <c r="AE537" s="115" t="n">
        <v>1731215633548</v>
      </c>
    </row>
    <row r="538" ht="14.25" customHeight="1" s="142">
      <c r="A538" s="108" t="inlineStr">
        <is>
          <t>Sunshine</t>
        </is>
      </c>
      <c r="B538" s="109" t="n">
        <v>78</v>
      </c>
      <c r="C538" s="110" t="n"/>
      <c r="D538" s="28" t="n"/>
      <c r="E538" s="111" t="inlineStr">
        <is>
          <t>Sci-Fi</t>
        </is>
      </c>
      <c r="F538" s="126" t="inlineStr">
        <is>
          <t>Thriller</t>
        </is>
      </c>
      <c r="G538" s="31" t="n"/>
      <c r="H538" s="32" t="n"/>
      <c r="I538" s="112" t="inlineStr">
        <is>
          <t>20th Century Studios</t>
        </is>
      </c>
      <c r="J538" s="113" t="n">
        <v>2007</v>
      </c>
      <c r="K538" s="35">
        <f>ROW(K538)-1</f>
        <v/>
      </c>
      <c r="L538" s="115" t="b">
        <v>0</v>
      </c>
      <c r="M538" s="114" t="n"/>
      <c r="N538" s="37" t="inlineStr">
        <is>
          <t>Fifty years into the future, the sun is dying, and Earth is threatened by arctic temperatures. A team of astronauts is sent to revive the Sun — but the mission fails. Seven years later, a new team is sent to finish the mission as mankind’s last hope.</t>
        </is>
      </c>
      <c r="O538" s="38" t="inlineStr">
        <is>
          <t>https://image.tmdb.org/t/p/w500/oKGGeJ8qvm0UmClz43VJ31fzPP7.jpg</t>
        </is>
      </c>
      <c r="P538" s="39" t="inlineStr">
        <is>
          <t>Cillian Murphy, Rose Byrne, Chris Evans, Michelle Yeoh, Cliff Curtis, Hiroyuki Sanada, Troy Garity, Benedict Wong, Mark Strong, Paloma Baeza, Archie Macdonald, Sylvie Macdonald, Chipo Chung</t>
        </is>
      </c>
      <c r="Q538" s="40" t="inlineStr">
        <is>
          <t>Danny Boyle</t>
        </is>
      </c>
      <c r="R538" s="41" t="inlineStr">
        <is>
          <t>[{"Source": "Internet Movie Database", "Value": "7.2/10"}, {"Source": "Rotten Tomatoes", "Value": "76%"}, {"Source": "Metacritic", "Value": "64/100"}]</t>
        </is>
      </c>
      <c r="S538" s="42" t="inlineStr">
        <is>
          <t>34,800,000</t>
        </is>
      </c>
      <c r="T538" s="43" t="inlineStr">
        <is>
          <t>R</t>
        </is>
      </c>
      <c r="U538" s="44" t="inlineStr">
        <is>
          <t>107</t>
        </is>
      </c>
      <c r="V538" s="45"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8" s="46" t="inlineStr">
        <is>
          <t>50,000,000</t>
        </is>
      </c>
      <c r="X538" s="35" t="n">
        <v>1272</v>
      </c>
      <c r="Y538" s="35" t="inlineStr">
        <is>
          <t>[14337, 4566, 782, 11561, 110415, 2666, 17431, 8870, 70981, 5123, 1562, 9905, 19959, 902, 37686, 36648, 170, 14139, 180863, 9687]</t>
        </is>
      </c>
      <c r="Z538" s="35" t="inlineStr">
        <is>
          <t>76%</t>
        </is>
      </c>
      <c r="AA538" s="35" t="inlineStr">
        <is>
          <t>7.2/10</t>
        </is>
      </c>
      <c r="AB538" s="35" t="inlineStr">
        <is>
          <t>64/100</t>
        </is>
      </c>
      <c r="AC538" s="35" t="inlineStr">
        <is>
          <t>https://www.youtube.com/embed/gAYzdeanpo8</t>
        </is>
      </c>
      <c r="AD538" s="115" t="inlineStr">
        <is>
          <t>GB</t>
        </is>
      </c>
      <c r="AE538" s="115" t="n">
        <v>1731215633548</v>
      </c>
    </row>
    <row r="539" ht="14.25" customHeight="1" s="142">
      <c r="A539" s="108" t="inlineStr">
        <is>
          <t>Fresh</t>
        </is>
      </c>
      <c r="B539" s="109" t="n">
        <v>78</v>
      </c>
      <c r="C539" s="110" t="n"/>
      <c r="D539" s="28" t="n"/>
      <c r="E539" s="111" t="inlineStr">
        <is>
          <t>Horror</t>
        </is>
      </c>
      <c r="F539" s="126" t="inlineStr">
        <is>
          <t>Thriller</t>
        </is>
      </c>
      <c r="G539" s="31" t="n"/>
      <c r="H539" s="32" t="inlineStr">
        <is>
          <t>Hulu</t>
        </is>
      </c>
      <c r="I539" s="112" t="inlineStr">
        <is>
          <t>20th Century Studios</t>
        </is>
      </c>
      <c r="J539" s="113" t="n">
        <v>2022</v>
      </c>
      <c r="K539" s="35">
        <f>ROW(K539)-1</f>
        <v/>
      </c>
      <c r="L539" s="115" t="b">
        <v>0</v>
      </c>
      <c r="M539" s="114" t="n"/>
      <c r="N539" s="37" t="inlineStr">
        <is>
          <t>Frustrated by scrolling dating apps only to end up on lame, tedious dates, Noa takes a chance by giving her number to the awkwardly charming Steve after a produce-section meet-cute at the grocery store.</t>
        </is>
      </c>
      <c r="O539" s="38" t="inlineStr">
        <is>
          <t>https://image.tmdb.org/t/p/w500/tlu71AgaL3EQBBCNGsAwZLPbV5D.jpg</t>
        </is>
      </c>
      <c r="P539" s="39" t="inlineStr">
        <is>
          <t>Daisy Edgar-Jones, Sebastian Stan, Jojo T. Gibbs, Andrea Bang, Dayo Okeniyi, Charlotte Le Bon, Brett Dier, Alina Maris, William Belleau, Lachlan Quarmby, Sunghee Lapell, Arghavan Jenati, Anthony Ingram, Frances Leigh, Lance Birley, Joe Costa, Larry Hoe, Scott McGrath, Robert Corness</t>
        </is>
      </c>
      <c r="Q539" s="40" t="inlineStr">
        <is>
          <t>Mimi Cave</t>
        </is>
      </c>
      <c r="R539" s="41" t="inlineStr">
        <is>
          <t>[{"Source": "Internet Movie Database", "Value": "6.7/10"}, {"Source": "Rotten Tomatoes", "Value": "82%"}, {"Source": "Metacritic", "Value": "67/100"}]</t>
        </is>
      </c>
      <c r="S539" s="89" t="inlineStr">
        <is>
          <t>0</t>
        </is>
      </c>
      <c r="T539" s="43" t="inlineStr">
        <is>
          <t>R</t>
        </is>
      </c>
      <c r="U539" s="44" t="inlineStr">
        <is>
          <t>115</t>
        </is>
      </c>
      <c r="V539" s="45" t="inlineStr">
        <is>
          <t>{"link": "https://www.themoviedb.org/movie/787752-fresh/watch?locale=CA", "flatrate": [{"logo_path": "/97yvRBw1GzX7fXprcF80er19ot.jpg", "provider_id": 337, "provider_name": "Disney Plus", "display_priority": 1}]}</t>
        </is>
      </c>
      <c r="W539" s="94" t="inlineStr">
        <is>
          <t>0</t>
        </is>
      </c>
      <c r="X539" s="35" t="n">
        <v>787752</v>
      </c>
      <c r="Y539" s="35" t="inlineStr">
        <is>
          <t>[850018, 662745, 836009, 833425, 696806, 547565, 780609, 776527, 821792, 744750, 34583, 524780, 926980, 939790, 543504, 1162321, 515908, 819309, 284063, 786110]</t>
        </is>
      </c>
      <c r="Z539" s="35" t="inlineStr">
        <is>
          <t>82%</t>
        </is>
      </c>
      <c r="AA539" s="35" t="inlineStr">
        <is>
          <t>6.7/10</t>
        </is>
      </c>
      <c r="AB539" s="35" t="inlineStr">
        <is>
          <t>67/100</t>
        </is>
      </c>
      <c r="AC539" s="35" t="inlineStr">
        <is>
          <t>https://www.youtube.com/embed/wKk5VAK1GZQ</t>
        </is>
      </c>
      <c r="AD539" s="115" t="inlineStr">
        <is>
          <t>US</t>
        </is>
      </c>
      <c r="AE539" s="115" t="n">
        <v>1731215633548</v>
      </c>
    </row>
    <row r="540" ht="14.25" customHeight="1" s="142">
      <c r="A540" s="108" t="inlineStr">
        <is>
          <t>Super Troopers</t>
        </is>
      </c>
      <c r="B540" s="109" t="n">
        <v>78</v>
      </c>
      <c r="C540" s="110" t="inlineStr">
        <is>
          <t>Broken Lizard</t>
        </is>
      </c>
      <c r="D540" s="28" t="n"/>
      <c r="E540" s="111" t="inlineStr">
        <is>
          <t>Comedy</t>
        </is>
      </c>
      <c r="F540" s="126" t="n"/>
      <c r="G540" s="31" t="n"/>
      <c r="H540" s="32" t="n"/>
      <c r="I540" s="112" t="inlineStr">
        <is>
          <t>20th Century Studios</t>
        </is>
      </c>
      <c r="J540" s="113" t="n">
        <v>2001</v>
      </c>
      <c r="K540" s="35">
        <f>ROW(K540)-1</f>
        <v/>
      </c>
      <c r="L540" s="115" t="b">
        <v>0</v>
      </c>
      <c r="M540" s="114" t="n"/>
      <c r="N540" s="37" t="inlineStr">
        <is>
          <t>Five bored, occasionally high and always ineffective Vermont state troopers must prove their worth to the governor or lose their jobs. After stumbling on a drug ring, they plan to make a bust, but a rival police force is out to steal the glory.</t>
        </is>
      </c>
      <c r="O540" s="38" t="inlineStr">
        <is>
          <t>https://image.tmdb.org/t/p/w500/yJyxPItcLNVfYr7idOphQTmQ9hK.jpg</t>
        </is>
      </c>
      <c r="P540" s="39" t="inlineStr">
        <is>
          <t>Jay Chandrasekhar, Steve Lemme, Kevin Heffernan, Paul Soter, Brian Cox, Erik Stolhanske, Marisa Coughlan, Lynda Carter, André Vippolis, Joey Kern, Geoffrey Arend, Jimmy Noonan, Philippe Brenninkmeyer, Blanchard Ryan, Maria Tornberg, Aria Alpert Adjani, Charlie Finn, Daniel von Bargen, Michael Weaver, Jim Gaffigan, John Bedford Lloyd, James Grace, Dan Fey, Amy de Lucia, Tracy Tobin, Christian Albrizio, Camille Hickman, Walt MacPherson</t>
        </is>
      </c>
      <c r="Q540" s="40" t="inlineStr">
        <is>
          <t>Jay Chandrasekhar</t>
        </is>
      </c>
      <c r="R540" s="41" t="inlineStr">
        <is>
          <t>[{"Source": "Internet Movie Database", "Value": "7.0/10"}, {"Source": "Rotten Tomatoes", "Value": "36%"}, {"Source": "Metacritic", "Value": "48/100"}]</t>
        </is>
      </c>
      <c r="S540" s="42" t="inlineStr">
        <is>
          <t>23,182,223</t>
        </is>
      </c>
      <c r="T540" s="43" t="inlineStr">
        <is>
          <t>R</t>
        </is>
      </c>
      <c r="U540" s="44" t="inlineStr">
        <is>
          <t>103</t>
        </is>
      </c>
      <c r="V540" s="45" t="inlineStr">
        <is>
          <t>{"link": "https://www.themoviedb.org/movie/39939-super-troopers/watch?locale=CA",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0" s="46" t="inlineStr">
        <is>
          <t>3,000,000</t>
        </is>
      </c>
      <c r="X540" s="35" t="n">
        <v>39939</v>
      </c>
      <c r="Y540" s="35" t="inlineStr">
        <is>
          <t>[50022, 34423, 61892, 6382, 57236, 429734, 35207, 14347, 61594, 10090, 48748, 443076, 835739, 1380, 42739, 32654, 63578, 9403, 22073, 11590]</t>
        </is>
      </c>
      <c r="Z540" s="35" t="inlineStr">
        <is>
          <t>36%</t>
        </is>
      </c>
      <c r="AA540" s="35" t="inlineStr">
        <is>
          <t>7.0/10</t>
        </is>
      </c>
      <c r="AB540" s="35" t="inlineStr">
        <is>
          <t>48/100</t>
        </is>
      </c>
      <c r="AC540" s="35" t="inlineStr">
        <is>
          <t>https://www.youtube.com/embed/KgHziCX4Kjc</t>
        </is>
      </c>
      <c r="AD540" s="115" t="inlineStr">
        <is>
          <t>US</t>
        </is>
      </c>
      <c r="AE540" s="115" t="n">
        <v>1731215633548</v>
      </c>
    </row>
    <row r="541" ht="14.25" customHeight="1" s="142">
      <c r="A541" s="108" t="inlineStr">
        <is>
          <t>The Santa Clause</t>
        </is>
      </c>
      <c r="B541" s="109" t="n">
        <v>78</v>
      </c>
      <c r="C541" s="110" t="inlineStr">
        <is>
          <t>Disney Live Action</t>
        </is>
      </c>
      <c r="D541" s="28" t="inlineStr">
        <is>
          <t>The Santa Clause</t>
        </is>
      </c>
      <c r="E541" s="111" t="inlineStr">
        <is>
          <t>Comedy</t>
        </is>
      </c>
      <c r="F541" s="126" t="inlineStr">
        <is>
          <t>Family</t>
        </is>
      </c>
      <c r="G541" s="31" t="inlineStr">
        <is>
          <t>Christmas</t>
        </is>
      </c>
      <c r="H541" s="32" t="n"/>
      <c r="I541" s="112" t="inlineStr">
        <is>
          <t>Disney</t>
        </is>
      </c>
      <c r="J541" s="113" t="n">
        <v>1994</v>
      </c>
      <c r="K541" s="35">
        <f>ROW(K541)-1</f>
        <v/>
      </c>
      <c r="L541" s="115" t="b">
        <v>0</v>
      </c>
      <c r="M541" s="114" t="n"/>
      <c r="N541" s="37" t="inlineStr">
        <is>
          <t>On Christmas Eve, divorced dad Scott Calvin and his son discover Santa Claus has fallen off their roof. When Scott takes the reins of the magical sleigh, he finds he is now the new Santa, and must convince a world of disbelievers, including himself.</t>
        </is>
      </c>
      <c r="O541" s="38" t="inlineStr">
        <is>
          <t>https://image.tmdb.org/t/p/w500/hvV2rI60qOYELT7tHHLpxtafnBZ.jpg</t>
        </is>
      </c>
      <c r="P541" s="39" t="inlineStr">
        <is>
          <t>Tim Allen, Judge Reinhold, Wendy Crewson, Eric Lloyd, David Krumholtz, Larry Brandenburg, Mary Gross, Paige Tamada, Peter Boyle, Judith Scott, Jayne Eastwood, Melissa King, Bradley Wentworth, Azura Bates, Joshua Satok, Zachary McLemore, Joyce Guy, Lindsay Lupien, Alexandra Petrocci, Jesse Collins, David-Paul Grove, Steve Vinovich, Aimee McIntyre, Tabitha Lupien, Lachlan Murdoch, David Sparrow, Ron Hartmann, Nic Knight, Scott Wickware, Gene Mack, Brett Moon, Ryan Moon, Jack Newman, Michael Caruana, Micha Jackson, Cody Jones, Kenny Vadas, Brian Reilly, Gordon Masten, Philip Williams, Chris Benson, Laura Catalano, Peter Kosaka, Ivanka Kotalto, Todd Davis, Marc Pichette, John Pasquin, Tony Krolo, Alec Bachlow, Jimmy Labriola, Steve Kosaka, Lawrence Nakamura, Hun Sun Tran, Steve Tsukamoto, Frank Welker, Kerrigan Mahan, Bob Dermer, Nina Keogh, Dennis O'Connor</t>
        </is>
      </c>
      <c r="Q541" s="40" t="inlineStr">
        <is>
          <t>John Pasquin</t>
        </is>
      </c>
      <c r="R541" s="41" t="inlineStr">
        <is>
          <t>[{"Source": "Internet Movie Database", "Value": "6.6/10"}, {"Source": "Rotten Tomatoes", "Value": "73%"}, {"Source": "Metacritic", "Value": "57/100"}]</t>
        </is>
      </c>
      <c r="S541" s="73" t="inlineStr">
        <is>
          <t>189,833,357</t>
        </is>
      </c>
      <c r="T541" s="74" t="inlineStr">
        <is>
          <t>PG</t>
        </is>
      </c>
      <c r="U541" s="75" t="inlineStr">
        <is>
          <t>97</t>
        </is>
      </c>
      <c r="V541" s="45"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41" s="46" t="inlineStr">
        <is>
          <t>22,000,000</t>
        </is>
      </c>
      <c r="X541" s="35" t="n">
        <v>11395</v>
      </c>
      <c r="Y541" s="35" t="inlineStr">
        <is>
          <t>[9021, 13767, 11881, 850, 9647, 10448, 490410, 17414, 24020, 9005, 118430, 370291, 37108, 27230, 16263, 13759, 766319, 9770, 764316, 15477]</t>
        </is>
      </c>
      <c r="Z541" s="35" t="inlineStr">
        <is>
          <t>73%</t>
        </is>
      </c>
      <c r="AA541" s="35" t="inlineStr">
        <is>
          <t>6.6/10</t>
        </is>
      </c>
      <c r="AB541" s="35" t="inlineStr">
        <is>
          <t>57/100</t>
        </is>
      </c>
      <c r="AC541" s="35" t="inlineStr">
        <is>
          <t>https://www.youtube.com/embed/aCc7bTJ8FCM</t>
        </is>
      </c>
      <c r="AD541" s="115" t="inlineStr">
        <is>
          <t>US</t>
        </is>
      </c>
      <c r="AE541" s="115" t="n">
        <v>1731215633548</v>
      </c>
    </row>
    <row r="542" ht="14.25" customHeight="1" s="142">
      <c r="A542" s="108" t="inlineStr">
        <is>
          <t>Happy Gilmore</t>
        </is>
      </c>
      <c r="B542" s="109" t="n">
        <v>77</v>
      </c>
      <c r="C542" s="110" t="inlineStr">
        <is>
          <t>Sandlerverse</t>
        </is>
      </c>
      <c r="D542" s="28" t="n"/>
      <c r="E542" s="111" t="inlineStr">
        <is>
          <t>Comedy</t>
        </is>
      </c>
      <c r="F542" s="126" t="n"/>
      <c r="G542" s="31" t="n"/>
      <c r="H542" s="32" t="n"/>
      <c r="I542" s="112" t="inlineStr">
        <is>
          <t>Universal Pictures</t>
        </is>
      </c>
      <c r="J542" s="113" t="n">
        <v>1996</v>
      </c>
      <c r="K542" s="35">
        <f>ROW(K542)-1</f>
        <v/>
      </c>
      <c r="L542" s="115" t="b">
        <v>0</v>
      </c>
      <c r="M542" s="114"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42" s="37"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42" s="38" t="inlineStr">
        <is>
          <t>https://image.tmdb.org/t/p/w500/4RnCeRzvI1xk5tuNWjpDKzSnJDk.jpg</t>
        </is>
      </c>
      <c r="P542" s="39" t="inlineStr">
        <is>
          <t>Adam Sandler, Christopher McDonald, Julie Bowen, Frances Bay, Carl Weathers, Allen Covert, Robert Smigel, Bob Barker, Richard Kiel, Dennis Dugan, Joe Flaherty, Lee Trevino, Kevin Nealon, Verne Lundquist, Jared Van Snellenberg, Ken Camroux-Taylor, Rich Elwood, Nancy Hillis, Helena Yea, Will Sasso, Dee Jay Jackson, Ellie Harvie, Ian Boothby, Andrew Johnston, Kim Restell, Fred Perron, Helen Honeywell, Paul Raskin, William Samples, John Shaw, Ted Deekan, John Destry, James Crescenzo, Brett Armstrong, Peter Kelamis, Stephen Tibbetts, Ed Lieberman, Donnie MacMillan, Louis O'Donoghue, Lisanne Collett, Stephen Dimopoulos, Douglas Newell, Frank L. Frazier, David Kaye, Zachary Webb, Simon Webb, Mark Lye, Betty Linde, Dave Cameron, Louis Kliman, Brent Chapman, Jessica Gunn, Phillip Beer, Fat Jack, Michelle Holdsworth, Charles L. Brame, Elizabeth Duff, Carrie Anne Fleming, Jack Giarraputo, Brennan Kotowich, Michael Roberds, Joe Sakic, Ben Stiller, Valarie Trapp, Heath Young</t>
        </is>
      </c>
      <c r="Q542" s="40" t="inlineStr">
        <is>
          <t>Dennis Dugan</t>
        </is>
      </c>
      <c r="R542" s="41" t="inlineStr">
        <is>
          <t>[{"Source": "Internet Movie Database", "Value": "7.0/10"}, {"Source": "Rotten Tomatoes", "Value": "63%"}, {"Source": "Metacritic", "Value": "31/100"}]</t>
        </is>
      </c>
      <c r="S542" s="42" t="inlineStr">
        <is>
          <t>41,380,229</t>
        </is>
      </c>
      <c r="T542" s="43" t="inlineStr">
        <is>
          <t>PG-13</t>
        </is>
      </c>
      <c r="U542" s="44" t="inlineStr">
        <is>
          <t>92</t>
        </is>
      </c>
      <c r="V542" s="45" t="inlineStr">
        <is>
          <t>{"link": "https://www.themoviedb.org/movie/9614-happy-gilmore/watch?locale=CA",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2" s="46" t="inlineStr">
        <is>
          <t>12,000,000</t>
        </is>
      </c>
      <c r="X542" s="35" t="n">
        <v>9614</v>
      </c>
      <c r="Y542" s="35" t="inlineStr">
        <is>
          <t>[11017, 10663, 10723, 13997, 9032, 74387, 2022, 11003, 10661, 9291, 9678, 9942, 9038, 10202, 43959, 11144, 122800, 194722, 17234, 411405]</t>
        </is>
      </c>
      <c r="Z542" s="35" t="inlineStr">
        <is>
          <t>63%</t>
        </is>
      </c>
      <c r="AA542" s="35" t="inlineStr">
        <is>
          <t>7.0/10</t>
        </is>
      </c>
      <c r="AB542" s="35" t="inlineStr">
        <is>
          <t>31/100</t>
        </is>
      </c>
      <c r="AC542" s="35" t="inlineStr">
        <is>
          <t>https://www.youtube.com/embed/y1emDAYCfVQ</t>
        </is>
      </c>
      <c r="AD542" s="115" t="inlineStr">
        <is>
          <t>US</t>
        </is>
      </c>
      <c r="AE542" s="115" t="n">
        <v>1731215633548</v>
      </c>
    </row>
    <row r="543" ht="14.25" customHeight="1" s="142">
      <c r="A543" s="108" t="inlineStr">
        <is>
          <t>The Night Before</t>
        </is>
      </c>
      <c r="B543" s="109" t="n">
        <v>77</v>
      </c>
      <c r="C543" s="110" t="n"/>
      <c r="D543" s="28" t="n"/>
      <c r="E543" s="111" t="inlineStr">
        <is>
          <t>Comedy</t>
        </is>
      </c>
      <c r="F543" s="126" t="n"/>
      <c r="G543" s="31" t="inlineStr">
        <is>
          <t>Christmas</t>
        </is>
      </c>
      <c r="H543" s="32" t="n"/>
      <c r="I543" s="112" t="inlineStr">
        <is>
          <t>Columbia Pictures</t>
        </is>
      </c>
      <c r="J543" s="113" t="n">
        <v>2015</v>
      </c>
      <c r="K543" s="35">
        <f>ROW(K543)-1</f>
        <v/>
      </c>
      <c r="L543" s="115" t="b">
        <v>0</v>
      </c>
      <c r="M543" s="114" t="inlineStr">
        <is>
          <t>Funny Christmas comedy that has a good message about friendship and what it means to grow out of your young adult years. Good performances from the whole cast, especially Michael Shannon.</t>
        </is>
      </c>
      <c r="N543" s="37" t="inlineStr">
        <is>
          <t>In New York City for their annual tradition of Christmas Eve debauchery, three lifelong best friends set out to find the Holy Grail of Christmas parties since their yearly reunion might be coming to an end.</t>
        </is>
      </c>
      <c r="O543" s="38" t="inlineStr">
        <is>
          <t>https://image.tmdb.org/t/p/w500/rfeNBaiMBg0UQsBQFv1qsjTjZWn.jpg</t>
        </is>
      </c>
      <c r="P543" s="39" t="inlineStr">
        <is>
          <t>Joseph Gordon-Levitt, Seth Rogen, Anthony Mackie, Lizzy Caplan, Jillian Bell, Mindy Kaling, Michael Shannon, Lorraine Toussaint, Randall Park, Ilana Glazer, Nathan Fielder, Heléne Yorke, Aaron Hill, Tracy Morgan, Darrie Lawrence, James Franco, Miley Cyrus, Kamal Angelo Bolden, Baron Davis, Chuck Muckle, Curt Bouril, Brooke Liddell, Kiley Liddell, Jason Mantzoukas, Jason Jones, Clem Cheung, Harolyn Blackwell, Natalie Knepp, Cameron Earl Thrift, Jeremy Vimes, Gabriel Long, Michaela Sprague, Euan Morton, Marilyn O'Connell, Richard Hughes, Theodora Miranne, Nicola Fiore, Aly Mang, Marija Skangale, Bill Walters, Hannah Townsend</t>
        </is>
      </c>
      <c r="Q543" s="40" t="inlineStr">
        <is>
          <t>Jonathan Levine</t>
        </is>
      </c>
      <c r="R543" s="41" t="inlineStr">
        <is>
          <t>[{"Source": "Internet Movie Database", "Value": "6.4/10"}, {"Source": "Rotten Tomatoes", "Value": "68%"}, {"Source": "Metacritic", "Value": "58/100"}]</t>
        </is>
      </c>
      <c r="S543" s="42" t="inlineStr">
        <is>
          <t>52,395,996</t>
        </is>
      </c>
      <c r="T543" s="43" t="inlineStr">
        <is>
          <t>R</t>
        </is>
      </c>
      <c r="U543" s="44" t="inlineStr">
        <is>
          <t>101</t>
        </is>
      </c>
      <c r="V543" s="45" t="inlineStr">
        <is>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43" s="46" t="inlineStr">
        <is>
          <t>25,000,000</t>
        </is>
      </c>
      <c r="X543" s="35" t="n">
        <v>296100</v>
      </c>
      <c r="Y543" s="35" t="inlineStr">
        <is>
          <t>[266294, 502385, 360223, 287426, 249457, 448557, 295592, 480638, 10520, 427393, 497520, 220153, 87558, 145668, 304613, 200346, 360225, 506558, 25338, 41263]</t>
        </is>
      </c>
      <c r="Z543" s="35" t="inlineStr">
        <is>
          <t>68%</t>
        </is>
      </c>
      <c r="AA543" s="35" t="inlineStr">
        <is>
          <t>6.4/10</t>
        </is>
      </c>
      <c r="AB543" s="35" t="inlineStr">
        <is>
          <t>58/100</t>
        </is>
      </c>
      <c r="AC543" s="35" t="inlineStr">
        <is>
          <t>https://www.youtube.com/embed/RI5diat7M7Q</t>
        </is>
      </c>
      <c r="AD543" s="115" t="inlineStr">
        <is>
          <t>US</t>
        </is>
      </c>
      <c r="AE543" s="115" t="n">
        <v>1731215633548</v>
      </c>
    </row>
    <row r="544" ht="14.25" customHeight="1" s="142">
      <c r="A544" s="108" t="inlineStr">
        <is>
          <t>Puss in Boots</t>
        </is>
      </c>
      <c r="B544" s="109" t="n">
        <v>77</v>
      </c>
      <c r="C544" s="110" t="inlineStr">
        <is>
          <t>Shrek</t>
        </is>
      </c>
      <c r="D544" s="28" t="inlineStr">
        <is>
          <t>Puss in Boots</t>
        </is>
      </c>
      <c r="E544" s="111" t="inlineStr">
        <is>
          <t>Animated</t>
        </is>
      </c>
      <c r="F544" s="126" t="n"/>
      <c r="G544" s="31" t="n"/>
      <c r="H544" s="32" t="n"/>
      <c r="I544" s="112" t="inlineStr">
        <is>
          <t>Dreamworks</t>
        </is>
      </c>
      <c r="J544" s="113" t="n">
        <v>2011</v>
      </c>
      <c r="K544" s="35">
        <f>ROW(K544)-1</f>
        <v/>
      </c>
      <c r="L544" s="115" t="b">
        <v>0</v>
      </c>
      <c r="M544" s="114" t="inlineStr">
        <is>
          <t>Beautifully animated with a good story and humour that will entertain people of all ages. A good addition to the Shrek universe.</t>
        </is>
      </c>
      <c r="N544" s="3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44" s="50" t="inlineStr">
        <is>
          <t>https://image.tmdb.org/t/p/w500/mfMqVqA3xjZnLbKKNu6Kr5WxUT2.jpg</t>
        </is>
      </c>
      <c r="P544" s="51" t="inlineStr">
        <is>
          <t>Antonio Banderas, Salma Hayek Pinault, Zach Galifianakis, Billy Bob Thornton, Amy Sedaris, Constance Marie, Mike Mitchell, Rich Dietl, Guillermo del Toro, Conrad Vernon, Chris Miller, Ryan Crego, Tom Wheeler, Tom McGrath, Bob Joles, Latifa Ouaou, Jessica Schulte, Bob Persichetti, Nina Barry</t>
        </is>
      </c>
      <c r="Q544" s="40" t="inlineStr">
        <is>
          <t>Chris Miller</t>
        </is>
      </c>
      <c r="R544" s="41" t="inlineStr">
        <is>
          <t>[{"Source": "Internet Movie Database", "Value": "6.6/10"}, {"Source": "Rotten Tomatoes", "Value": "86%"}, {"Source": "Metacritic", "Value": "65/100"}]</t>
        </is>
      </c>
      <c r="S544" s="42" t="inlineStr">
        <is>
          <t>554,987,477</t>
        </is>
      </c>
      <c r="T544" s="43" t="inlineStr">
        <is>
          <t>PG</t>
        </is>
      </c>
      <c r="U544" s="44" t="inlineStr">
        <is>
          <t>90</t>
        </is>
      </c>
      <c r="V544" s="45"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544" s="46" t="inlineStr">
        <is>
          <t>130,000,000</t>
        </is>
      </c>
      <c r="X544" s="35" t="n">
        <v>417859</v>
      </c>
      <c r="Y544" s="35" t="inlineStr">
        <is>
          <t>[83201, 315162, 77459, 462650, 17578, 41513, 10192, 12763, 16866, 12144, 38317, 46195, 7518, 49444, 51052, 1428, 10214, 44683, 214, 14787]</t>
        </is>
      </c>
      <c r="Z544" s="35" t="inlineStr">
        <is>
          <t>86%</t>
        </is>
      </c>
      <c r="AA544" s="35" t="inlineStr">
        <is>
          <t>6.6/10</t>
        </is>
      </c>
      <c r="AB544" s="35" t="inlineStr">
        <is>
          <t>65/100</t>
        </is>
      </c>
      <c r="AC544" s="35" t="inlineStr">
        <is>
          <t>https://www.youtube.com/embed/Znuq-daWfLE</t>
        </is>
      </c>
      <c r="AD544" s="115" t="inlineStr">
        <is>
          <t>US</t>
        </is>
      </c>
      <c r="AE544" s="115" t="n">
        <v>1731215633548</v>
      </c>
    </row>
    <row r="545" ht="14.25" customHeight="1" s="142">
      <c r="A545" s="108" t="inlineStr">
        <is>
          <t>Turtles Forever</t>
        </is>
      </c>
      <c r="B545" s="109" t="n">
        <v>77</v>
      </c>
      <c r="C545" s="110" t="inlineStr">
        <is>
          <t>TMNT</t>
        </is>
      </c>
      <c r="D545" s="28" t="n"/>
      <c r="E545" s="111" t="inlineStr">
        <is>
          <t>Comic Book</t>
        </is>
      </c>
      <c r="F545" s="126" t="inlineStr">
        <is>
          <t>Animated</t>
        </is>
      </c>
      <c r="G545" s="31" t="n"/>
      <c r="H545" s="32" t="n"/>
      <c r="I545" s="112" t="inlineStr">
        <is>
          <t>Paramount Pictures</t>
        </is>
      </c>
      <c r="J545" s="113" t="n">
        <v>2009</v>
      </c>
      <c r="K545" s="35">
        <f>ROW(K545)-1</f>
        <v/>
      </c>
      <c r="L545" s="115" t="b">
        <v>0</v>
      </c>
      <c r="M545" s="114" t="n"/>
      <c r="N545" s="37"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O545" s="38" t="inlineStr">
        <is>
          <t>https://image.tmdb.org/t/p/w500/7PRI4GFIbuLHaYvw1AZEt19riIO.jpg</t>
        </is>
      </c>
      <c r="P545" s="39" t="inlineStr">
        <is>
          <t>Michael Sinterniklaas, Wayne Grayson, Sam Riegel, Gregory Abbey, Darren Dunstan, Marc Thompson, Veronica Taylor, Scott Rayow, Greg Carey, Karen Neil, Dan Green, Johnny Castro, Anthony Salerno, Sebastian Arcelus, David Wills, Rebecca Soler, Load Williams, Bradford Scobie, Jason Griffith, Sean Schemmel, Clay Adams, Bruce Falk, Matthew Piazzi, Kevin Eastman, Peter Laird</t>
        </is>
      </c>
      <c r="Q545" s="40" t="inlineStr">
        <is>
          <t>Roy Burdine, Lloyd Goldfine</t>
        </is>
      </c>
      <c r="R545" s="41" t="inlineStr">
        <is>
          <t>[{"Source": "Internet Movie Database", "Value": "7.6/10"}]</t>
        </is>
      </c>
      <c r="S545" s="89" t="inlineStr">
        <is>
          <t>0</t>
        </is>
      </c>
      <c r="T545" s="43" t="inlineStr">
        <is>
          <t>G</t>
        </is>
      </c>
      <c r="U545" s="44" t="inlineStr">
        <is>
          <t>81</t>
        </is>
      </c>
      <c r="V545" s="45"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"ads": [{"logo_path": "/dB8G41Q6tSL5NBisrIeqByfepBc.jpg", "provider_id": 300, "provider_name": "Pluto TV", "display_priority": 120}], "rent": [{"logo_path": "/9ghgSC0MA082EL6HLCW3GalykFD.jpg", "provider_id": 2, "provider_name": "Apple TV", "display_priority": 6}]}</t>
        </is>
      </c>
      <c r="W545" s="94" t="inlineStr">
        <is>
          <t>0</t>
        </is>
      </c>
      <c r="X545" s="35" t="n">
        <v>34003</v>
      </c>
      <c r="Y545" s="35" t="inlineStr">
        <is>
          <t>[564176, 17124, 68500, 27996, 38223, 323370, 618352, 579872, 849369, 6936, 672490, 581997, 1273, 455411, 785976, 594530, 408355, 2405, 6589, 1497]</t>
        </is>
      </c>
      <c r="Z545" s="35" t="inlineStr">
        <is>
          <t>N/A</t>
        </is>
      </c>
      <c r="AA545" s="35" t="inlineStr">
        <is>
          <t>7.6/10</t>
        </is>
      </c>
      <c r="AB545" s="35" t="inlineStr">
        <is>
          <t>N/A</t>
        </is>
      </c>
      <c r="AC545" s="35" t="inlineStr">
        <is>
          <t>https://www.youtube.com/embed/YixMJJzOCoA</t>
        </is>
      </c>
      <c r="AD545" s="115" t="inlineStr">
        <is>
          <t>US</t>
        </is>
      </c>
      <c r="AE545" s="115" t="n">
        <v>1731215633548</v>
      </c>
    </row>
    <row r="546" ht="14.25" customHeight="1" s="142">
      <c r="A546" s="108" t="inlineStr">
        <is>
          <t>Sing</t>
        </is>
      </c>
      <c r="B546" s="109" t="n">
        <v>77</v>
      </c>
      <c r="C546" s="110" t="inlineStr">
        <is>
          <t>Illumination</t>
        </is>
      </c>
      <c r="D546" s="28" t="inlineStr">
        <is>
          <t>Sing</t>
        </is>
      </c>
      <c r="E546" s="111" t="inlineStr">
        <is>
          <t>Animated</t>
        </is>
      </c>
      <c r="F546" s="126" t="n"/>
      <c r="G546" s="31" t="n"/>
      <c r="H546" s="32" t="n"/>
      <c r="I546" s="112" t="inlineStr">
        <is>
          <t>Universal Pictures</t>
        </is>
      </c>
      <c r="J546" s="113" t="n">
        <v>2016</v>
      </c>
      <c r="K546" s="35">
        <f>ROW(K546)-1</f>
        <v/>
      </c>
      <c r="L546" s="115" t="b">
        <v>0</v>
      </c>
      <c r="M546" s="114" t="n"/>
      <c r="N546" s="49" t="inlineStr">
        <is>
          <t>A koala named Buster recruits his best friend to help him drum up business for his theater by hosting a singing competition.</t>
        </is>
      </c>
      <c r="O546" s="50" t="inlineStr">
        <is>
          <t>https://image.tmdb.org/t/p/w500/zZTlF2eVVUkbdmccd3bNUU9T9sD.jpg</t>
        </is>
      </c>
      <c r="P546" s="51" t="inlineStr">
        <is>
          <t>Matthew McConaughey, Reese Witherspoon, Seth MacFarlane, Scarlett Johansson, John C. Reilly, Taron Egerton, Tori Kelly, Jennifer Saunders, Garth Jennings, Peter Serafinowicz, Nick Kroll, Jennifer Hudson, Beck Bennett, Jay Pharoah, Nick Offerman, Leslie Jones, Rhea Perlman, Laraine Newman, Bill Farmer, Adam Buxton, Brad Morris, Wes Anderson, Chris Renaud, Edgar Wright, Asher Blinkoff, Jessica Rau, Carlos Alazraqui, Sara Mann, Daamen J. Krall, Bob Bergen, Doug Burch, Cathy Cavadini, Jason Pace, Townsend Coleman, Abby Craden, Jim Cummings, John DeMita, Willow Geer, Jess Harnell, Oscar Jennings, Leo Jennings, Caspar Jennings, Asa Jennings, Jon Robert Hall, Laura Dickinson, Jen Faith Brown, Áurea, Marisa Liz, Mickael Carreira, Deolinda Kinzimba, Jeremy Maxwell, Igor Khait, David Arnott, Daniel Mora, Britt Burton, Gregory Perler, Paige Pollack, Marisa De Silva, Jessica Rotter, Robert Taylor, Thomas Walters, Andrew Walton, Joe Matthews</t>
        </is>
      </c>
      <c r="Q546" s="52" t="inlineStr">
        <is>
          <t>Garth Jennings</t>
        </is>
      </c>
      <c r="R546" s="59" t="inlineStr">
        <is>
          <t>[{"Source": "Internet Movie Database", "Value": "7.1/10"}, {"Source": "Rotten Tomatoes", "Value": "71%"}, {"Source": "Metacritic", "Value": "59/100"}]</t>
        </is>
      </c>
      <c r="S546" s="60" t="inlineStr">
        <is>
          <t>634,151,679</t>
        </is>
      </c>
      <c r="T546" s="55" t="inlineStr">
        <is>
          <t>PG</t>
        </is>
      </c>
      <c r="U546" s="56" t="inlineStr">
        <is>
          <t>107</t>
        </is>
      </c>
      <c r="V546" s="57" t="inlineStr">
        <is>
          <t>{"link": "https://www.themoviedb.org/movie/335797-sing/watch?locale=CA",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t>
        </is>
      </c>
      <c r="W546" s="61" t="inlineStr">
        <is>
          <t>75,000,000</t>
        </is>
      </c>
      <c r="X546" s="35" t="n">
        <v>335797</v>
      </c>
      <c r="Y546" s="35" t="inlineStr">
        <is>
          <t>[438695, 136799, 277834, 332210, 295693, 269149, 328111, 356305, 127380, 274870, 330459, 259316, 313297, 382597, 313369, 381288, 324542, 321612, 82690, 315837]</t>
        </is>
      </c>
      <c r="Z546" s="35" t="inlineStr">
        <is>
          <t>71%</t>
        </is>
      </c>
      <c r="AA546" s="35" t="inlineStr">
        <is>
          <t>7.1/10</t>
        </is>
      </c>
      <c r="AB546" s="35" t="inlineStr">
        <is>
          <t>59/100</t>
        </is>
      </c>
      <c r="AC546" s="35" t="inlineStr">
        <is>
          <t>https://www.youtube.com/embed/GIgXWuLQPFY</t>
        </is>
      </c>
      <c r="AD546" s="115" t="inlineStr">
        <is>
          <t>US</t>
        </is>
      </c>
      <c r="AE546" s="115" t="n">
        <v>1731215633548</v>
      </c>
    </row>
    <row r="547" ht="14.25" customHeight="1" s="142">
      <c r="A547" s="108" t="inlineStr">
        <is>
          <t>Back to the Future Part III</t>
        </is>
      </c>
      <c r="B547" s="109" t="n">
        <v>77</v>
      </c>
      <c r="C547" s="110" t="inlineStr">
        <is>
          <t>Back to the Future</t>
        </is>
      </c>
      <c r="D547" s="28" t="n"/>
      <c r="E547" s="111" t="inlineStr">
        <is>
          <t>Sci-Fi</t>
        </is>
      </c>
      <c r="F547" s="126" t="inlineStr">
        <is>
          <t>Western</t>
        </is>
      </c>
      <c r="G547" s="31" t="n"/>
      <c r="H547" s="32" t="n"/>
      <c r="I547" s="112" t="inlineStr">
        <is>
          <t>Universal Pictures</t>
        </is>
      </c>
      <c r="J547" s="113" t="n">
        <v>1990</v>
      </c>
      <c r="K547" s="35">
        <f>ROW(K547)-1</f>
        <v/>
      </c>
      <c r="L547" s="115" t="b">
        <v>0</v>
      </c>
      <c r="M547" s="114"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47" s="37"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47" s="50" t="inlineStr">
        <is>
          <t>https://image.tmdb.org/t/p/w500/crzoVQnMzIrRfHtQw0tLBirNfVg.jpg</t>
        </is>
      </c>
      <c r="P547" s="51" t="inlineStr">
        <is>
          <t>Michael J. Fox, Christopher Lloyd, Mary Steenburgen, Thomas F. Wilson, Lea Thompson, Elisabeth Shue, Matt Clark, Richard Dysart, Pat Buttram, Harry Carey, Jr., Dub Taylor, James Tolkan, Marc McClure, Wendie Jo Sperber, Jeffrey Weissman, Christopher Wynne, Sean Sullivan, Mike Watson, Hugh Gillin, Burton Gilliam, Bill McKinney, Donovan Scott, Flea, J.J. Cohen, Ricky Dean Logan, Marvin J. McIntyre, Kaleb Henley, Todd Cameron Brown, Dannel Evans, Kevin Holloway, Michael Higgins, Leslie A. Prickett, Dean Cundey, Jo B. Cummings, Steve McArthur, John Ickes, James A. Rammel, Michael Klastorin, Michael Mills, Kenny Myers, Brad McPeters, Phinnaes D., Rod Kuehne, Leno Fletcher, Joey Newington, Larry Ingold, Tim Konrad, Glenn Fox</t>
        </is>
      </c>
      <c r="Q547" s="52" t="inlineStr">
        <is>
          <t>Robert Zemeckis</t>
        </is>
      </c>
      <c r="R547" s="59" t="inlineStr">
        <is>
          <t>[{"Source": "Internet Movie Database", "Value": "7.4/10"}, {"Source": "Rotten Tomatoes", "Value": "79%"}, {"Source": "Metacritic", "Value": "55/100"}]</t>
        </is>
      </c>
      <c r="S547" s="54" t="inlineStr">
        <is>
          <t>244,527,583</t>
        </is>
      </c>
      <c r="T547" s="55" t="inlineStr">
        <is>
          <t>PG</t>
        </is>
      </c>
      <c r="U547" s="56" t="inlineStr">
        <is>
          <t>119</t>
        </is>
      </c>
      <c r="V547" s="45" t="inlineStr">
        <is>
          <t>{"link": "https://www.themoviedb.org/movie/196-back-to-the-future-part-iii/watch?locale=CA",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47" s="58" t="inlineStr">
        <is>
          <t>40,000,000</t>
        </is>
      </c>
      <c r="X547" s="35" t="n">
        <v>196</v>
      </c>
      <c r="Y547" s="35" t="inlineStr">
        <is>
          <t>[165, 1551, 1669, 105, 856, 19959, 268, 771, 620, 13, 601, 329, 766, 10183, 85, 879, 861, 87, 89, 8337]</t>
        </is>
      </c>
      <c r="Z547" s="35" t="inlineStr">
        <is>
          <t>79%</t>
        </is>
      </c>
      <c r="AA547" s="35" t="inlineStr">
        <is>
          <t>7.4/10</t>
        </is>
      </c>
      <c r="AB547" s="35" t="inlineStr">
        <is>
          <t>55/100</t>
        </is>
      </c>
      <c r="AC547" s="35" t="inlineStr">
        <is>
          <t>https://www.youtube.com/embed/DTdBq1fQOBU</t>
        </is>
      </c>
      <c r="AD547" s="115" t="inlineStr">
        <is>
          <t>US</t>
        </is>
      </c>
      <c r="AE547" s="115" t="n">
        <v>1731215633548</v>
      </c>
    </row>
    <row r="548" ht="14.25" customHeight="1" s="142">
      <c r="A548" s="108" t="inlineStr">
        <is>
          <t>Zodiac</t>
        </is>
      </c>
      <c r="B548" s="109" t="n">
        <v>77</v>
      </c>
      <c r="C548" s="110" t="n"/>
      <c r="D548" s="28" t="n"/>
      <c r="E548" s="111" t="inlineStr">
        <is>
          <t>Thriller</t>
        </is>
      </c>
      <c r="F548" s="126" t="inlineStr">
        <is>
          <t>Mystery</t>
        </is>
      </c>
      <c r="G548" s="31" t="n"/>
      <c r="H548" s="32" t="n"/>
      <c r="I548" s="112" t="inlineStr">
        <is>
          <t>Paramount Pictures</t>
        </is>
      </c>
      <c r="J548" s="113" t="n">
        <v>2007</v>
      </c>
      <c r="K548" s="35">
        <f>ROW(K548)-1</f>
        <v/>
      </c>
      <c r="L548" s="115" t="b">
        <v>0</v>
      </c>
      <c r="M548" s="114" t="n"/>
      <c r="N548" s="37" t="inlineStr">
        <is>
          <t>The Zodiac murders cause the lives of Paul Avery, David Toschi and Robert Graysmith to intersect.</t>
        </is>
      </c>
      <c r="O548" s="38" t="inlineStr">
        <is>
          <t>https://image.tmdb.org/t/p/w500/6YmeO4pB7XTh8P8F960O1uA14JO.jpg</t>
        </is>
      </c>
      <c r="P548" s="39" t="inlineStr">
        <is>
          <t>Jake Gyllenhaal, Mark Ruffalo, Anthony Edwards, Robert Downey Jr., Chloë Sevigny, Elias Koteas, John Carroll Lynch, Brian Cox, Dermot Mulroney, Charles Fleischer, Zach Grenier, Philip Baker Hall, James Le Gros, Donal Logue, Richmond Arquette, Bob Stephenson, John Lacy, Ed Setrakian, John Getz, John Terry, Candy Clark, June Diane Raphael, Ciara Hughes, Lee Norris, Patrick Scott Lewis, Pell James, David Lee Smith, Jason Wiles, Charles Schneider, James Carraway, Tom Verica, Jimmi Simpson, Doan Ly, Karina Logue, Joel Bissonnette, John Mahon, Matt Winston, Jules Bruff, John Ennis, J. Patrick McCormack, Adam Goldberg, Clea DuVall, Paul Schulze, Adam Trese, Penny Wallace, John Hemphill, Michel Francoeur, Thomas Kopache, Barry Livingston, Christopher John Fields, Jack Samson, Micah Sauers, Zachary Sauers, Jessica Baltutis, Peter Quartaroli, Geoff Callan, Michael Hungerford, Anna Katarina, E.P. McKnight, Betty Murphy, Jeff Daniel Phillips, Shane Woodson, Cookie Crawford, Cassius M. Willis, Judith Drake, Phoebe Holston, Marty Lodge, Cooper Thornton, Cazimir Milostan, Charlotte Ferguson, Phoebe Ferguson, Kacey Malmsten, Karly Malmsten, JD Cullum, Stanley B. Herman, Roy Lee Jones, Michael Rose, James Joseph O'Neil, Rod Damer, John Sarno, Gloria Grant, Brett Rickaby, M.F. Bernier, Carter Evans, Bill Seward, Dave Nemeth, Ted Garcia, Greg Wolf, Barry LeBrock, Ione Skye, David Winston Barge, Hayati Akbas, Brad Carr, Mitchell Fink, Erica Ford, Tish Hicks, Danielle McKee, Derris Nile, Carmen Plumb, Callie Thompson, Bud Davis</t>
        </is>
      </c>
      <c r="Q548" s="40" t="inlineStr">
        <is>
          <t>David Fincher</t>
        </is>
      </c>
      <c r="R548" s="41" t="inlineStr">
        <is>
          <t>[{"Source": "Internet Movie Database", "Value": "7.7/10"}, {"Source": "Rotten Tomatoes", "Value": "90%"}, {"Source": "Metacritic", "Value": "79/100"}]</t>
        </is>
      </c>
      <c r="S548" s="42" t="inlineStr">
        <is>
          <t>84,785,914</t>
        </is>
      </c>
      <c r="T548" s="43" t="inlineStr">
        <is>
          <t>R</t>
        </is>
      </c>
      <c r="U548" s="44" t="inlineStr">
        <is>
          <t>157</t>
        </is>
      </c>
      <c r="V548" s="45"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48" s="46" t="inlineStr">
        <is>
          <t>65,000,000</t>
        </is>
      </c>
      <c r="X548" s="35" t="n">
        <v>1949</v>
      </c>
      <c r="Y548" s="35" t="inlineStr">
        <is>
          <t>[4547, 2649, 37799, 65754, 10719, 640, 4922, 5236, 181886, 1427, 146233, 142, 210577, 320, 807, 322, 340666, 8247, 9398, 25]</t>
        </is>
      </c>
      <c r="Z548" s="35" t="inlineStr">
        <is>
          <t>90%</t>
        </is>
      </c>
      <c r="AA548" s="35" t="inlineStr">
        <is>
          <t>7.7/10</t>
        </is>
      </c>
      <c r="AB548" s="35" t="inlineStr">
        <is>
          <t>79/100</t>
        </is>
      </c>
      <c r="AC548" s="35" t="inlineStr">
        <is>
          <t>https://www.youtube.com/embed/yNncHPl1UXg</t>
        </is>
      </c>
      <c r="AD548" s="115" t="inlineStr">
        <is>
          <t>US</t>
        </is>
      </c>
      <c r="AE548" s="115" t="n">
        <v>1731215633548</v>
      </c>
    </row>
    <row r="549" ht="14.25" customHeight="1" s="142">
      <c r="A549" s="108" t="inlineStr">
        <is>
          <t>The Bourne Supremacy</t>
        </is>
      </c>
      <c r="B549" s="109" t="n">
        <v>77</v>
      </c>
      <c r="C549" s="110" t="inlineStr">
        <is>
          <t>Bourne Saga</t>
        </is>
      </c>
      <c r="D549" s="28" t="n"/>
      <c r="E549" s="111" t="inlineStr">
        <is>
          <t>Action</t>
        </is>
      </c>
      <c r="F549" s="126" t="n"/>
      <c r="G549" s="31" t="n"/>
      <c r="H549" s="32" t="n"/>
      <c r="I549" s="112" t="inlineStr">
        <is>
          <t>Universal Pictures</t>
        </is>
      </c>
      <c r="J549" s="113" t="n">
        <v>2004</v>
      </c>
      <c r="K549" s="35">
        <f>ROW(K549)-1</f>
        <v/>
      </c>
      <c r="L549" s="115" t="b">
        <v>0</v>
      </c>
      <c r="M549" s="114" t="n"/>
      <c r="N549"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49" s="50" t="inlineStr">
        <is>
          <t>https://image.tmdb.org/t/p/w500/g09UIYfShY8uWGMGP3HkvWp8L8n.jpg</t>
        </is>
      </c>
      <c r="P549" s="51" t="inlineStr">
        <is>
          <t>Matt Damon, Franka Potente, Brian Cox, Julia Stiles, Karl Urban, Gabriel Mann, Joan Allen, Marton Csokas, Tom Gallop, John Bedford Lloyd, Ethan Sandler, Michelle Monaghan, Karel Roden, Tomas Arana, Oksana Akinshina, Yevgeni Sitokhin, Marina Weis, Tim Griffin, Sean Smith, Maxim Kovalevski, Patrick Crowley, Jon Collin Barclay, Sam Brown, Shane Sinutko, Barnaby Smith, Dominique Chiout, Wanja Mues, Aleksey Shmarinov, Stephan Wolf-Schönburg, Olov Ludwig, Keshav Nadkarni, Violetta Tarnowska Bronner, Alexey Medvedev, Aleksandr Dubina, Aleksandr Boev, Claudio Maniscalco, Manfred Witt, Aleksey Trotsenko, Victoria Unikel, Oksana Semenova, Vitaly Abdulov, Dirk Schoedon, Ivan Shvedoff, Denis Burgazliev, Nick Wilder, Chris Cooper</t>
        </is>
      </c>
      <c r="Q549" s="52" t="inlineStr">
        <is>
          <t>Paul Greengrass</t>
        </is>
      </c>
      <c r="R549" s="59" t="inlineStr">
        <is>
          <t>[{"Source": "Internet Movie Database", "Value": "7.7/10"}, {"Source": "Rotten Tomatoes", "Value": "82%"}, {"Source": "Metacritic", "Value": "73/100"}]</t>
        </is>
      </c>
      <c r="S549" s="60" t="inlineStr">
        <is>
          <t>288,500,217</t>
        </is>
      </c>
      <c r="T549" s="55" t="inlineStr">
        <is>
          <t>PG-13</t>
        </is>
      </c>
      <c r="U549" s="56" t="inlineStr">
        <is>
          <t>108</t>
        </is>
      </c>
      <c r="V549" s="57"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9" s="61" t="inlineStr">
        <is>
          <t>75,000,000</t>
        </is>
      </c>
      <c r="X549" s="35" t="n">
        <v>2502</v>
      </c>
      <c r="Y549" s="35" t="inlineStr">
        <is>
          <t>[2503, 2501, 49040, 558, 2048, 324668, 36658, 11253, 12244, 37430, 285, 37799, 163, 35056, 9772, 9541, 956, 673, 608, 10483]</t>
        </is>
      </c>
      <c r="Z549" s="35" t="inlineStr">
        <is>
          <t>82%</t>
        </is>
      </c>
      <c r="AA549" s="35" t="inlineStr">
        <is>
          <t>7.7/10</t>
        </is>
      </c>
      <c r="AB549" s="35" t="inlineStr">
        <is>
          <t>73/100</t>
        </is>
      </c>
      <c r="AC549" s="35" t="inlineStr">
        <is>
          <t>https://www.youtube.com/embed/zsrdBGr8NIk</t>
        </is>
      </c>
      <c r="AD549" s="115" t="inlineStr">
        <is>
          <t>US</t>
        </is>
      </c>
      <c r="AE549" s="115" t="n">
        <v>1731215633548</v>
      </c>
    </row>
    <row r="550" ht="14.25" customHeight="1" s="142">
      <c r="A550" s="108" t="inlineStr">
        <is>
          <t>Fast &amp; Furious 6</t>
        </is>
      </c>
      <c r="B550" s="109" t="n">
        <v>77</v>
      </c>
      <c r="C550" s="110" t="inlineStr">
        <is>
          <t>Fast Saga</t>
        </is>
      </c>
      <c r="D550" s="28" t="n"/>
      <c r="E550" s="111" t="inlineStr">
        <is>
          <t>Crime</t>
        </is>
      </c>
      <c r="F550" s="126" t="inlineStr">
        <is>
          <t>Action</t>
        </is>
      </c>
      <c r="G550" s="31" t="n"/>
      <c r="H550" s="32" t="n"/>
      <c r="I550" s="112" t="inlineStr">
        <is>
          <t>Universal Pictures</t>
        </is>
      </c>
      <c r="J550" s="113" t="n">
        <v>2013</v>
      </c>
      <c r="K550" s="35">
        <f>ROW(K550)-1</f>
        <v/>
      </c>
      <c r="L550" s="115" t="b">
        <v>0</v>
      </c>
      <c r="M550" s="114"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50" s="37" t="inlineStr">
        <is>
          <t>Hobbs has Dominic and Brian reassemble their crew to take down a team of mercenaries; Dominic unexpectedly gets sidetracked with facing his presumed deceased girlfriend, Letty.</t>
        </is>
      </c>
      <c r="O550" s="38" t="inlineStr">
        <is>
          <t>https://image.tmdb.org/t/p/w500/3EXOOkhSmJQ9DisNmIjZ8Xi633I.jpg</t>
        </is>
      </c>
      <c r="P550" s="39" t="inlineStr">
        <is>
          <t>Vin Diesel, Paul Walker, Dwayne Johnson, Jordana Brewster, Michelle Rodriguez, Tyrese Gibson, Sung Kang, Gal Gadot, Ludacris, Luke Evans, Elsa Pataky, Gina Carano, Clara Paget, Kim Kold, Joe Taslim, Samuel M. Stewart, Benjamin Davies, Matthew Stirling, David Ajala, Thure Lindhardt, Shea Whigham, Andrei Zayats, John Ortiz, Jason Thorpe, Alexander Vegh, Stephen Marcus, Magda Rodriguez, Andy Pointon, Victor Gardener, Sol de la Barreda, Elvira Tricás, Carolina Pozo, Revil Beat, Sarah Yan Li, Eddie Bagayawa, Dean Barlage, Gintare Beinoraviciute, Catherine Delaloye, Rowena Diamond, Mark Haldor, Andrew Koji, Alex Martin, Rita Ora, Gemita Samarra, Jason Statham, Jason Harris, Huggy Leaver, Françoise Philippart de Foy, Jhony Meñdez, Sonia Hernández Fumero, Pilar Mayo, Adrian Allan, Laz Alonso, Lee Asquith-Coe, Lee Bolton, Paul Buchanan, Leon Corbin, Christoph Cordell, Lee Craven, Gioacchino Jim Cuffaro, Steve D'Assis, Tommy Dallace, Jadey Duffield, Kelvin Enwereobi, Amy Forrest, Dennis Good, Salem Hanna, James Hare, Alan Hughes, Lewis James, Baron Jay, Brandon Q. W. McConnell, Allistair McNab, Carmelo Oquendo, Irana Perry, Deborah Rosan, Clem So, Glen Stanway, Jimmy Star, Julian Stone, Johnny Strong, Albert Tang, Chris Wilson, Paul Blackwell</t>
        </is>
      </c>
      <c r="Q550" s="40" t="inlineStr">
        <is>
          <t>Justin Lin</t>
        </is>
      </c>
      <c r="R550" s="41" t="inlineStr">
        <is>
          <t>[{"Source": "Internet Movie Database", "Value": "7.0/10"}, {"Source": "Rotten Tomatoes", "Value": "71%"}, {"Source": "Metacritic", "Value": "61/100"}]</t>
        </is>
      </c>
      <c r="S550" s="42" t="inlineStr">
        <is>
          <t>788,700,000</t>
        </is>
      </c>
      <c r="T550" s="43" t="inlineStr">
        <is>
          <t>PG-13</t>
        </is>
      </c>
      <c r="U550" s="44" t="inlineStr">
        <is>
          <t>131</t>
        </is>
      </c>
      <c r="V550" s="45" t="inlineStr">
        <is>
          <t>{"link": "https://www.themoviedb.org/movie/82992-fast-furious-6/watch?locale=CA",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50" s="46" t="inlineStr">
        <is>
          <t>160,000,000</t>
        </is>
      </c>
      <c r="X550" s="35" t="n">
        <v>82992</v>
      </c>
      <c r="Y550" s="35" t="inlineStr">
        <is>
          <t>[168259, 47964, 51497, 49051, 117263, 9799, 13804, 72559, 81005, 93456, 68721, 584, 9615, 77663, 146216, 337339, 134374, 24428, 54138, 68718]</t>
        </is>
      </c>
      <c r="Z550" s="35" t="inlineStr">
        <is>
          <t>71%</t>
        </is>
      </c>
      <c r="AA550" s="35" t="inlineStr">
        <is>
          <t>7.0/10</t>
        </is>
      </c>
      <c r="AB550" s="35" t="inlineStr">
        <is>
          <t>61/100</t>
        </is>
      </c>
      <c r="AC550" s="35" t="inlineStr">
        <is>
          <t>https://www.youtube.com/embed/-1ysq_lKovg</t>
        </is>
      </c>
      <c r="AD550" s="115" t="inlineStr">
        <is>
          <t>US</t>
        </is>
      </c>
      <c r="AE550" s="115" t="n">
        <v>1731215633548</v>
      </c>
    </row>
    <row r="551" ht="14.25" customHeight="1" s="142">
      <c r="A551" s="108" t="inlineStr">
        <is>
          <t>She’s Out of My League</t>
        </is>
      </c>
      <c r="B551" s="109" t="n">
        <v>77</v>
      </c>
      <c r="C551" s="110" t="n"/>
      <c r="D551" s="28" t="n"/>
      <c r="E551" s="111" t="inlineStr">
        <is>
          <t>Comedy</t>
        </is>
      </c>
      <c r="F551" s="126" t="n"/>
      <c r="G551" s="31" t="n"/>
      <c r="H551" s="32" t="n"/>
      <c r="I551" s="112" t="inlineStr">
        <is>
          <t>Paramount Pictures</t>
        </is>
      </c>
      <c r="J551" s="113" t="n">
        <v>2010</v>
      </c>
      <c r="K551" s="35">
        <f>ROW(K551)-1</f>
        <v/>
      </c>
      <c r="L551" s="115" t="b">
        <v>0</v>
      </c>
      <c r="M551" s="114" t="n"/>
      <c r="N551" s="37" t="inlineStr">
        <is>
          <t>When he starts dating drop-dead gorgeous Molly, insecure airport security agent Kirk can't believe it. As his friends and family share their doubts about the relationship lasting, Kirk does everything he can to avoid losing Molly forever.</t>
        </is>
      </c>
      <c r="O551" s="38" t="inlineStr">
        <is>
          <t>https://image.tmdb.org/t/p/w500/wTy3rtmbgJkClR492q6FBbtdeMb.jpg</t>
        </is>
      </c>
      <c r="P551" s="39" t="inlineStr">
        <is>
          <t>Jay Baruchel, Alice Eve, T.J. Miller, Nate Torrence, Mike Vogel, Lindsay Sloane, Krysten Ritter, Kim Shaw, Geoff Stults, Kyle Bornheimer, Jessica St. Clair, Debra Jo Rupp, Adam LeFevre, Hayes MacArthur, Trevor Eve, Sharon Maughan, Jasika Nicole, Robin Shorr, Andy Daly, Adam Tomei, Patrick Jordan, Tom Stoviak, Rick Applegate, Heather Morgan Leigh, Chuck Aber, Jason McCune, Yan Xi, Evan Alex Cole, Joseph F. Eberle, Phil Spano, Jeff Adams, Mila Cermak, Mike Gaffney, Todd Gally, Jim Gricar, Rob Hofmann, Jason C. Lewis, Sidney Crosby, Jon Knapp, Brian E Stead, Christopher Nardizzi, Robert R. Bell, Renee Downing, Gaynelle W. Sloman, Jillian Vitko, Joiel Bauschatz, Jim Fitzgerald, Mandy Ekman, Aaron Bernard, Robert Stull, Elyse Alberts, Susan Moran, Stephanie Macdougall, Minda Briley, Lorelei Mahoney, Sean P. McCarthy, Jonathan Eldell, Jack Davis, Christopher Mele, Leslie McGuier, Crystalann Jones, David Santiago, Jillian O'Neil, Jackie Evancho</t>
        </is>
      </c>
      <c r="Q551" s="40" t="inlineStr">
        <is>
          <t>Jim Field Smith</t>
        </is>
      </c>
      <c r="R551" s="41" t="inlineStr">
        <is>
          <t>[{"Source": "Internet Movie Database", "Value": "6.4/10"}, {"Source": "Rotten Tomatoes", "Value": "57%"}, {"Source": "Metacritic", "Value": "46/100"}]</t>
        </is>
      </c>
      <c r="S551" s="42" t="inlineStr">
        <is>
          <t>49,800,000</t>
        </is>
      </c>
      <c r="T551" s="43" t="inlineStr">
        <is>
          <t>R</t>
        </is>
      </c>
      <c r="U551" s="44" t="inlineStr">
        <is>
          <t>104</t>
        </is>
      </c>
      <c r="V551" s="45" t="inlineStr">
        <is>
          <t>{"link": "https://www.themoviedb.org/movie/34016-she-s-out-of-my-league/watch?locale=CA",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1" s="46" t="inlineStr">
        <is>
          <t>20,000,000</t>
        </is>
      </c>
      <c r="X551" s="35" t="n">
        <v>34016</v>
      </c>
      <c r="Y551" s="35" t="inlineStr">
        <is>
          <t>[19840, 9511, 531949, 49022, 9655, 72190, 10591, 352186, 25704, 73935, 130267, 52338, 126250, 576040, 47979, 39346, 56972, 34655, 389371, 41179]</t>
        </is>
      </c>
      <c r="Z551" s="35" t="inlineStr">
        <is>
          <t>57%</t>
        </is>
      </c>
      <c r="AA551" s="35" t="inlineStr">
        <is>
          <t>6.4/10</t>
        </is>
      </c>
      <c r="AB551" s="35" t="inlineStr">
        <is>
          <t>46/100</t>
        </is>
      </c>
      <c r="AC551" s="35" t="inlineStr">
        <is>
          <t>https://www.youtube.com/embed/oWJJGXvL7PM</t>
        </is>
      </c>
      <c r="AD551" s="115" t="inlineStr">
        <is>
          <t>US</t>
        </is>
      </c>
      <c r="AE551" s="115" t="n">
        <v>1731215633548</v>
      </c>
    </row>
    <row r="552" ht="14.25" customHeight="1" s="142">
      <c r="A552" s="108" t="inlineStr">
        <is>
          <t>Harry Potter and the Goblet of Fire</t>
        </is>
      </c>
      <c r="B552" s="109" t="n">
        <v>77</v>
      </c>
      <c r="C552" s="110" t="inlineStr">
        <is>
          <t>Wizarding World</t>
        </is>
      </c>
      <c r="D552" s="28" t="inlineStr">
        <is>
          <t>Harry Potter</t>
        </is>
      </c>
      <c r="E552" s="111" t="inlineStr">
        <is>
          <t>Fantasy</t>
        </is>
      </c>
      <c r="F552" s="126" t="inlineStr">
        <is>
          <t>Family</t>
        </is>
      </c>
      <c r="G552" s="31" t="n"/>
      <c r="H552" s="32" t="n"/>
      <c r="I552" s="112" t="inlineStr">
        <is>
          <t>Warner Bros.</t>
        </is>
      </c>
      <c r="J552" s="113" t="n">
        <v>2005</v>
      </c>
      <c r="K552" s="35">
        <f>ROW(K552)-1</f>
        <v/>
      </c>
      <c r="L552" s="115" t="b">
        <v>0</v>
      </c>
      <c r="M552" s="114" t="n"/>
      <c r="N552" s="3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52" s="38" t="inlineStr">
        <is>
          <t>https://image.tmdb.org/t/p/w500/fECBtHlr0RB3foNHDiCBXeg9Bv9.jpg</t>
        </is>
      </c>
      <c r="P552" s="39" t="inlineStr">
        <is>
          <t>Daniel Radcliffe, Rupert Grint, Emma Watson, Brendan Gleeson, Michael Gambon, Robert Pattinson, Ralph Fiennes, Robbie Coltrane, Alan Rickman, David Tennant, Predrag Bjelac, Clémence Poésy, Stanislav Yanevski, Frances de la Tour, Roger Lloyd Pack, Miranda Richardson, Gary Oldman, Jason Isaacs, Maggie Smith, Timothy Spall, David Bradley, Warwick Davis, Tom Felton, Robert Hardy, Shirley Henderson, Mark Williams, Eric Sykes, James Phelps, Oliver Phelps, Bonnie Wright, Jeff Rawle, Philip Rham, Olivia Higginbottom, Ashley Artus, Alex Palmer, Shashi Rami, Richard Rosson, Sheila Allen, Su Elliot, Anne Lacy, Flip Webster, David Sterne, Christopher Whittingham, Liam McKenna, Campbell Graham, Margery Mason, Katie Leung, Matthew Lewis, William Melling, Devon Murray, Afshan Azad, Shefali Chowdhury, Angelica Mandy, Tolga Safer, Alfred Enoch, Louis Doyle, Jamie Waylett, Josh Herdman, Charlotte Skeoch, Robert Wilfort, Tiana Benjamin, Henry Lloyd-Hughes, Jarvis Cocker, Jonny Greenwood, Philip Selway, Steve Mackey, Jason Buckle, Steven Claydon, Alan Watts, Adrian Rawlins, Geraldine Somerville, Sophie Lamont</t>
        </is>
      </c>
      <c r="Q552" s="40" t="inlineStr">
        <is>
          <t>Mike Newell</t>
        </is>
      </c>
      <c r="R552" s="41" t="inlineStr">
        <is>
          <t>[{"Source": "Internet Movie Database", "Value": "7.7/10"}, {"Source": "Rotten Tomatoes", "Value": "88%"}, {"Source": "Metacritic", "Value": "81/100"}]</t>
        </is>
      </c>
      <c r="S552" s="42" t="inlineStr">
        <is>
          <t>895,921,036</t>
        </is>
      </c>
      <c r="T552" s="43" t="inlineStr">
        <is>
          <t>PG-13</t>
        </is>
      </c>
      <c r="U552" s="44" t="inlineStr">
        <is>
          <t>157</t>
        </is>
      </c>
      <c r="V552" s="45"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2" s="46" t="inlineStr">
        <is>
          <t>150,000,000</t>
        </is>
      </c>
      <c r="X552" s="35" t="n">
        <v>674</v>
      </c>
      <c r="Y552" s="35" t="inlineStr">
        <is>
          <t>[675, 767, 673, 672, 12444, 12445, 671, 118, 411, 1271, 585, 46195, 272, 1635, 38050, 1656, 105, 298, 36557, 10193]</t>
        </is>
      </c>
      <c r="Z552" s="35" t="inlineStr">
        <is>
          <t>88%</t>
        </is>
      </c>
      <c r="AA552" s="35" t="inlineStr">
        <is>
          <t>7.7/10</t>
        </is>
      </c>
      <c r="AB552" s="35" t="inlineStr">
        <is>
          <t>81/100</t>
        </is>
      </c>
      <c r="AC552" s="35" t="inlineStr">
        <is>
          <t>https://www.youtube.com/embed/4xkFJgcCQRE</t>
        </is>
      </c>
      <c r="AD552" s="115" t="inlineStr">
        <is>
          <t>GB</t>
        </is>
      </c>
      <c r="AE552" s="115" t="n">
        <v>1731215633548</v>
      </c>
    </row>
    <row r="553" ht="14.25" customHeight="1" s="142">
      <c r="A553" s="108" t="inlineStr">
        <is>
          <t>Despicable Me 2</t>
        </is>
      </c>
      <c r="B553" s="109" t="n">
        <v>77</v>
      </c>
      <c r="C553" s="110" t="inlineStr">
        <is>
          <t>Illumination</t>
        </is>
      </c>
      <c r="D553" s="28" t="inlineStr">
        <is>
          <t>Despicable Me</t>
        </is>
      </c>
      <c r="E553" s="111" t="inlineStr">
        <is>
          <t>Animated</t>
        </is>
      </c>
      <c r="F553" s="126" t="n"/>
      <c r="G553" s="31" t="n"/>
      <c r="H553" s="32" t="n"/>
      <c r="I553" s="112" t="inlineStr">
        <is>
          <t>Universal Pictures</t>
        </is>
      </c>
      <c r="J553" s="113" t="n">
        <v>2013</v>
      </c>
      <c r="K553" s="35">
        <f>ROW(K553)-1</f>
        <v/>
      </c>
      <c r="L553" s="115" t="b">
        <v>0</v>
      </c>
      <c r="M553" s="114" t="n"/>
      <c r="N553" s="37" t="inlineStr">
        <is>
          <t>Gru is recruited by the Anti-Villain League to help deal with a powerful new super criminal.</t>
        </is>
      </c>
      <c r="O553" s="38" t="inlineStr">
        <is>
          <t>https://image.tmdb.org/t/p/w500/5Fh4NdoEnCjCK9wLjdJ9DJNFl2b.jpg</t>
        </is>
      </c>
      <c r="P553" s="39" t="inlineStr">
        <is>
          <t>Steve Carell, Kristen Wiig, Benjamin Bratt, Miranda Cosgrove, Russell Brand, Ken Jeong, Steve Coogan, Elsie Fisher, Dana Gaier, Moisés Arias, Nasim Pedrad, Kristen Schaal, Pierre Coffin, Chris Renaud, Nickolai Stoilov, Vanessa Bayer, Ava Acres, Lori Alan, Jack Angel, Eva Bella, Georgia Cook, John Cygan, Debi Derryberry, Jess Harnell, Danny Mann, Mona Marshall, Mickie McGowan, Mason McNulty, Alec Medlock, Laraine Newman, Jan Rabson, Andre Robinson, Katie Silverman, Casey Simpson, Claira Nicole Titman, Jim Ward, April Winchell, Joe Matthews, Rob Tinkler</t>
        </is>
      </c>
      <c r="Q553" s="40" t="inlineStr">
        <is>
          <t>Pierre Coffin, Chris Renaud</t>
        </is>
      </c>
      <c r="R553" s="41" t="inlineStr">
        <is>
          <t>[{"Source": "Internet Movie Database", "Value": "7.3/10"}, {"Source": "Rotten Tomatoes", "Value": "75%"}, {"Source": "Metacritic", "Value": "62/100"}]</t>
        </is>
      </c>
      <c r="S553" s="42" t="inlineStr">
        <is>
          <t>970,766,005</t>
        </is>
      </c>
      <c r="T553" s="43" t="inlineStr">
        <is>
          <t>PG</t>
        </is>
      </c>
      <c r="U553" s="44" t="inlineStr">
        <is>
          <t>98</t>
        </is>
      </c>
      <c r="V553" s="45" t="inlineStr">
        <is>
          <t>{"link": "https://www.themoviedb.org/movie/93456-despicable-me-2/watch?locale=CA",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3" s="46" t="inlineStr">
        <is>
          <t>76,000,000</t>
        </is>
      </c>
      <c r="X553" s="35" t="n">
        <v>93456</v>
      </c>
      <c r="Y553" s="35" t="inlineStr">
        <is>
          <t>[324852, 20352, 62211, 24428, 81005, 211672, 77950, 70160, 109445, 109410, 117263, 82690, 49519, 47964, 136795, 49521, 116711, 62177, 76492, 19995]</t>
        </is>
      </c>
      <c r="Z553" s="35" t="inlineStr">
        <is>
          <t>75%</t>
        </is>
      </c>
      <c r="AA553" s="35" t="inlineStr">
        <is>
          <t>7.3/10</t>
        </is>
      </c>
      <c r="AB553" s="35" t="inlineStr">
        <is>
          <t>62/100</t>
        </is>
      </c>
      <c r="AC553" s="35" t="inlineStr">
        <is>
          <t>https://www.youtube.com/embed/EK3j98PHaGM</t>
        </is>
      </c>
      <c r="AD553" s="115" t="inlineStr">
        <is>
          <t>US</t>
        </is>
      </c>
      <c r="AE553" s="115" t="n">
        <v>1731215633548</v>
      </c>
    </row>
    <row r="554" ht="14.25" customHeight="1" s="142">
      <c r="A554" s="108" t="inlineStr">
        <is>
          <t>The Chronicles of Narnia: The Lion, the Witch and the Wardrobe</t>
        </is>
      </c>
      <c r="B554" s="109" t="n">
        <v>77</v>
      </c>
      <c r="C554" s="110" t="inlineStr">
        <is>
          <t>The Chronicles of Narnia</t>
        </is>
      </c>
      <c r="D554" s="28" t="n"/>
      <c r="E554" s="111" t="inlineStr">
        <is>
          <t>Fantasy</t>
        </is>
      </c>
      <c r="F554" s="126" t="n"/>
      <c r="G554" s="31" t="n"/>
      <c r="H554" s="32" t="n"/>
      <c r="I554" s="112" t="inlineStr">
        <is>
          <t>Disney</t>
        </is>
      </c>
      <c r="J554" s="113" t="n">
        <v>2005</v>
      </c>
      <c r="K554" s="35">
        <f>ROW(K554)-1</f>
        <v/>
      </c>
      <c r="L554" s="115" t="b">
        <v>0</v>
      </c>
      <c r="M554" s="114"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54" s="37"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54" s="38" t="inlineStr">
        <is>
          <t>https://image.tmdb.org/t/p/w500/iREd0rNCjYdf5Ar0vfaW32yrkm.jpg</t>
        </is>
      </c>
      <c r="P554" s="39" t="inlineStr">
        <is>
          <t>William Moseley, Anna Popplewell, Skandar Keynes, Georgie Henley, Liam Neeson, Tilda Swinton, James McAvoy, Jim Broadbent, Ray Winstone, Dawn French, James Cosmo, Judy McIntosh, Kiran Shah, Elizabeth Hawthorne, Michael Madsen, Patrick Kake, Shane Rangi, Brandon Cook, Cassie Cook, Morris Lupton, Rupert Everett, Philip Steuer, Shelly Edwards, Susan Haldane, Margaret Bremner, Jaxin Hall, Terry Murdoch, Katrina Browne, Lee Tuson, Sonya Hitchcock, Elizabeth Kirk, Felicity Hamill, Kate O'Rourke, Lucy Tanner, Tiggy Mathias, Gregory Cooper, Richard King, Russell Pickering, Ben Barrington, Charles Williams, Vanessa Cater, Allison Sarofim, Alina Phelan, Stephen Ure, Sam La Hood, Bhoja 'BK' Kannada, M. Ramaswami, Zakiuddin Mohd. Farooque, Praphaphorn 'Fon' Chansantor, Ajay Ratilal Navi, Doungdieo Savangvong, Nikhom Nusungnern, Cameron Rhodes, Jim May, Sim Evan-Jones, Douglas Gresham, Noah Huntley, Sophie Winkleman, Mark Wells, Rachael Henley</t>
        </is>
      </c>
      <c r="Q554" s="40" t="inlineStr">
        <is>
          <t>Andrew Adamson</t>
        </is>
      </c>
      <c r="R554" s="41" t="inlineStr">
        <is>
          <t>[{"Source": "Internet Movie Database", "Value": "6.9/10"}, {"Source": "Rotten Tomatoes", "Value": "75%"}, {"Source": "Metacritic", "Value": "75/100"}]</t>
        </is>
      </c>
      <c r="S554" s="42" t="inlineStr">
        <is>
          <t>745,013,115</t>
        </is>
      </c>
      <c r="T554" s="43" t="inlineStr">
        <is>
          <t>PG</t>
        </is>
      </c>
      <c r="U554" s="44" t="inlineStr">
        <is>
          <t>143</t>
        </is>
      </c>
      <c r="V554" s="45" t="inlineStr">
        <is>
          <t>{"link": "https://www.themoviedb.org/movie/411-the-chronicles-of-narnia-the-lion-the-witch-and-the-wardrobe/watch?locale=CA",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4" s="46" t="inlineStr">
        <is>
          <t>180,000,000</t>
        </is>
      </c>
      <c r="X554" s="35" t="n">
        <v>411</v>
      </c>
      <c r="Y554" s="35" t="inlineStr">
        <is>
          <t>[2454, 10140, 1979, 674, 254, 118, 953, 9738, 1041513, 1593, 32657, 877703, 82525, 17578, 846433, 950, 8204, 787, 2268, 10020]</t>
        </is>
      </c>
      <c r="Z554" s="35" t="inlineStr">
        <is>
          <t>75%</t>
        </is>
      </c>
      <c r="AA554" s="35" t="inlineStr">
        <is>
          <t>6.9/10</t>
        </is>
      </c>
      <c r="AB554" s="35" t="inlineStr">
        <is>
          <t>75/100</t>
        </is>
      </c>
      <c r="AC554" s="35" t="inlineStr">
        <is>
          <t>https://www.youtube.com/embed/3mKPrxjwF7A</t>
        </is>
      </c>
      <c r="AD554" s="115" t="inlineStr">
        <is>
          <t>GB</t>
        </is>
      </c>
      <c r="AE554" s="115" t="inlineStr">
        <is>
          <t>1741625196140</t>
        </is>
      </c>
    </row>
    <row r="555" ht="14.25" customHeight="1" s="142">
      <c r="A555" s="108" t="inlineStr">
        <is>
          <t>Frozen</t>
        </is>
      </c>
      <c r="B555" s="109" t="n">
        <v>77</v>
      </c>
      <c r="C555" s="110" t="inlineStr">
        <is>
          <t>Disney Animation</t>
        </is>
      </c>
      <c r="D555" s="28" t="inlineStr">
        <is>
          <t>Frozen</t>
        </is>
      </c>
      <c r="E555" s="111" t="inlineStr">
        <is>
          <t>Animated</t>
        </is>
      </c>
      <c r="F555" s="126" t="inlineStr">
        <is>
          <t>Princess</t>
        </is>
      </c>
      <c r="G555" s="31" t="n"/>
      <c r="H555" s="32" t="n"/>
      <c r="I555" s="112" t="inlineStr">
        <is>
          <t>Disney</t>
        </is>
      </c>
      <c r="J555" s="113" t="n">
        <v>2013</v>
      </c>
      <c r="K555" s="35">
        <f>ROW(K555)-1</f>
        <v/>
      </c>
      <c r="L555" s="115" t="b">
        <v>0</v>
      </c>
      <c r="M555" s="114" t="n"/>
      <c r="N555" s="3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55" s="38" t="inlineStr">
        <is>
          <t>https://image.tmdb.org/t/p/w500/kgwjIb2JDHRhNk13lmSxiClFjVk.jpg</t>
        </is>
      </c>
      <c r="P555" s="39" t="inlineStr">
        <is>
          <t>Idina Menzel, Kristen Bell, Jonathan Groff, Josh Gad, Livvy Stubenrauch, Santino Fontana, Eva Bella, Alan Tudyk, Maia Wilson, Ciarán Hinds, Annie Lopez, Annaleigh Ashford, Paul Briggs, Stephen J. Anderson, Maurice LaMarche, Jennifer Lee, Chris Williams, Edie McClurg, Robert Pine, Spencer Lacey Ganus, Jesse Corti, Jeffrey Marcus, Tucker Gilmore, Ava Acres, Stephen Apostolina, Kirk Baily, Jenica Bergere, David Boat, Tyree Brown, Woody Buck, June Christopher, Lewis Cleale, Wendy Cutler, Terri Douglas, Eddie Frierson, Jean Gilpin, Jackie Gonneau, Nicholas Guest, Bridget Hoffman, Nick Jameson, Daniel Kaz, John Lavelle, Patricia Lentz, Katie Lowes, Mona Marshall, Dara McGarry, Scott Menville, Adam Overett, Paul Pape, Courtney Peldon, Jennifer Perry, Raymond S. Persi, Jean-Michel Richaud, Lynwood Robinson, Carter Sand, Jadon Sand, Katie Silverman, Pepper Sweeney, Fred Tatasciore, Jack Whitehall</t>
        </is>
      </c>
      <c r="Q555" s="40" t="inlineStr">
        <is>
          <t>Chris Buck, Jennifer Lee</t>
        </is>
      </c>
      <c r="R555" s="41" t="inlineStr">
        <is>
          <t>[{"Source": "Internet Movie Database", "Value": "7.4/10"}, {"Source": "Rotten Tomatoes", "Value": "89%"}, {"Source": "Metacritic", "Value": "75/100"}]</t>
        </is>
      </c>
      <c r="S555" s="42" t="inlineStr">
        <is>
          <t>1,274,219,009</t>
        </is>
      </c>
      <c r="T555" s="43" t="inlineStr">
        <is>
          <t>PG</t>
        </is>
      </c>
      <c r="U555" s="44" t="inlineStr">
        <is>
          <t>102</t>
        </is>
      </c>
      <c r="V555" s="45" t="inlineStr">
        <is>
          <t>{"link": "https://www.themoviedb.org/movie/109445-frozen/watch?locale=CA",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5" s="46" t="inlineStr">
        <is>
          <t>150,000,000</t>
        </is>
      </c>
      <c r="X555" s="35" t="n">
        <v>109445</v>
      </c>
      <c r="Y555" s="35" t="inlineStr">
        <is>
          <t>[326359, 330457, 62177, 38757, 101299, 297762, 109451, 76338, 93456, 269149, 460793, 177572, 150540, 57158, 44363, 175574, 137106, 12, 313106, 62211]</t>
        </is>
      </c>
      <c r="Z555" s="35" t="inlineStr">
        <is>
          <t>89%</t>
        </is>
      </c>
      <c r="AA555" s="35" t="inlineStr">
        <is>
          <t>7.4/10</t>
        </is>
      </c>
      <c r="AB555" s="35" t="inlineStr">
        <is>
          <t>75/100</t>
        </is>
      </c>
      <c r="AC555" s="35" t="inlineStr">
        <is>
          <t>https://www.youtube.com/embed/TbQm5doF_Uc</t>
        </is>
      </c>
      <c r="AD555" s="115" t="inlineStr">
        <is>
          <t>US</t>
        </is>
      </c>
      <c r="AE555" s="115" t="n">
        <v>1731215633548</v>
      </c>
    </row>
    <row r="556" ht="14.25" customHeight="1" s="142">
      <c r="A556" s="108" t="inlineStr">
        <is>
          <t>Ghost World</t>
        </is>
      </c>
      <c r="B556" s="109" t="n">
        <v>77</v>
      </c>
      <c r="C556" s="110" t="n"/>
      <c r="D556" s="28" t="n"/>
      <c r="E556" s="111" t="inlineStr">
        <is>
          <t>Drama</t>
        </is>
      </c>
      <c r="F556" s="126" t="inlineStr">
        <is>
          <t>Dark Comedy</t>
        </is>
      </c>
      <c r="G556" s="31" t="n"/>
      <c r="H556" s="32" t="n"/>
      <c r="I556" s="112" t="inlineStr">
        <is>
          <t>United Artists</t>
        </is>
      </c>
      <c r="J556" s="113" t="n">
        <v>2001</v>
      </c>
      <c r="K556" s="35">
        <f>ROW(K556)-1</f>
        <v/>
      </c>
      <c r="L556" s="115" t="b">
        <v>0</v>
      </c>
      <c r="M556" s="114" t="inlineStr">
        <is>
          <t>Clever and witty script, with realistic characters and dialogue. A good look into the mind of a high school graduate unsure of their place in the world, trying to find where they fit in to the conformity of adulthood.</t>
        </is>
      </c>
      <c r="N556" s="37" t="inlineStr">
        <is>
          <t>Two quirky, cynical teenaged girls try to figure out what to do with their lives after high school graduation. After they play a prank on an eccentric, middle aged record collector, one of them befriends him, which causes a rift in the girls’ friendship.</t>
        </is>
      </c>
      <c r="O556" s="38" t="inlineStr">
        <is>
          <t>https://image.tmdb.org/t/p/w500/uwKqnUPE4dSM0kKuMW0vXpURh2T.jpg</t>
        </is>
      </c>
      <c r="P556" s="39" t="inlineStr">
        <is>
          <t>Thora Birch, Scarlett Johansson, Steve Buscemi, Brad Renfro, Illeana Douglas, Bob Balaban, Stacey Travis, Charles C. Stevenson Jr., Dave Sheridan, Tom McGowan, Debra Azar, Brian George, Pat Healy, Rini Bell, T.J. Thyne, Ezra Buzzington, Lindsey Girardot, Joy Bisco, Venus DeMilo Thomas, Ashley Peldon, Chachi Pittman, Janece Jordan, Kaileigh Brielle Martin, Alexander Fors, Marc Vann, James Sie, Paul Keith, David Cross, J.J. 'Bad Boy' Jones, Dylan Jones, Martin Grey, Steve Pierson, Jake La Botz, Johnny Irion, Nate Wood, Charles Schneider, Sid Hillman, Joshua Wheeler, Patrick Fischler, Daniel Graves, Matt Doherty, Joel Michaely, Debi Derryberry, Joseph Sikora, Brett Gilbert, Alex Solowitz, Tony Ketcham, Mary Bogue, Brian Jacobs, Patrick Yonally, Lauren Bowles, Lorna Scott, Jeff Murray, Jerry Rector, John Bunnell, Diane Salinger, Anna Berger, Bruce Glover, Teri Garr, Danny Allen, Joan Blair, Michelle McGinty, Will Forte</t>
        </is>
      </c>
      <c r="Q556" s="40" t="inlineStr">
        <is>
          <t>Terry Zwigoff</t>
        </is>
      </c>
      <c r="R556" s="41" t="inlineStr">
        <is>
          <t>[{"Source": "Internet Movie Database", "Value": "7.3/10"}, {"Source": "Rotten Tomatoes", "Value": "93%"}, {"Source": "Metacritic", "Value": "90/100"}]</t>
        </is>
      </c>
      <c r="S556" s="42" t="inlineStr">
        <is>
          <t>8,800,000</t>
        </is>
      </c>
      <c r="T556" s="43" t="inlineStr">
        <is>
          <t>R</t>
        </is>
      </c>
      <c r="U556" s="44" t="inlineStr">
        <is>
          <t>111</t>
        </is>
      </c>
      <c r="V556" s="45" t="inlineStr">
        <is>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"/ny55kYI31jrwSYp2LmCniMCGc03.jpg", "provider_id": 588, "provider_name": "MGM Amazon Channel", "display_priority": 75}],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556" s="46" t="inlineStr">
        <is>
          <t>7,000,000</t>
        </is>
      </c>
      <c r="X556" s="35" t="n">
        <v>1548</v>
      </c>
      <c r="Y556" s="35" t="inlineStr">
        <is>
          <t>[4542, 2771, 8414, 6079, 36206, 31923, 31586, 724331, 10550, 31655, 24525, 15598, 124108, 100275, 391804, 439976, 72277, 37920, 329161, 21037]</t>
        </is>
      </c>
      <c r="Z556" s="35" t="inlineStr">
        <is>
          <t>93%</t>
        </is>
      </c>
      <c r="AA556" s="35" t="inlineStr">
        <is>
          <t>7.3/10</t>
        </is>
      </c>
      <c r="AB556" s="35" t="inlineStr">
        <is>
          <t>90/100</t>
        </is>
      </c>
      <c r="AC556" s="35" t="inlineStr">
        <is>
          <t>https://www.youtube.com/embed/rq6AOc0ATnU</t>
        </is>
      </c>
      <c r="AD556" s="115" t="inlineStr">
        <is>
          <t>US</t>
        </is>
      </c>
      <c r="AE556" s="115" t="n">
        <v>1731215633548</v>
      </c>
    </row>
    <row r="557" ht="14.25" customHeight="1" s="142">
      <c r="A557" s="108" t="inlineStr">
        <is>
          <t>Bram Stoker's Dracula</t>
        </is>
      </c>
      <c r="B557" s="109" t="n">
        <v>77</v>
      </c>
      <c r="C557" s="110" t="n"/>
      <c r="D557" s="28" t="n"/>
      <c r="E557" s="111" t="inlineStr">
        <is>
          <t>Horror</t>
        </is>
      </c>
      <c r="F557" s="126" t="inlineStr">
        <is>
          <t>Romance</t>
        </is>
      </c>
      <c r="G557" s="31" t="n"/>
      <c r="H557" s="32" t="n"/>
      <c r="I557" s="112" t="inlineStr">
        <is>
          <t>Columbia Pictures</t>
        </is>
      </c>
      <c r="J557" s="113" t="n">
        <v>1992</v>
      </c>
      <c r="K557" s="35">
        <f>ROW(K557)-1</f>
        <v/>
      </c>
      <c r="L557" s="115" t="b">
        <v>0</v>
      </c>
      <c r="M557" s="114"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57" s="49" t="inlineStr">
        <is>
          <t>In 19th century England, Count Dracula travels to London and meets Mina Harker, a young woman who appears as the reincarnation of his lost love.</t>
        </is>
      </c>
      <c r="O557" s="50" t="inlineStr">
        <is>
          <t>https://image.tmdb.org/t/p/w500/scFDS0U5uYAjcVTyjNc7GmcZw1q.jpg</t>
        </is>
      </c>
      <c r="P557" s="51" t="inlineStr">
        <is>
          <t>Gary Oldman, Winona Ryder, Anthony Hopkins, Keanu Reeves, Sadie Frost, Cary Elwes, Richard E. Grant, Billy Campbell, Tom Waits, Monica Bellucci, Florina Kendrick, Michaela Bercu, Jay Robinson, I.M. Hobson, Laurie Franks, Maud Winchester, Octavian Cadia, Robert Getz, Dagmar Stansova, Eniko Öss, Nancy Linehan Charles, Tatiana von Fürstenberg, Jules Sylvester, Hubert Wells, Daniel Newman, Honey Lauren, Judi Diamond, Robert Buckingham, Cully Fredricksen, Ele Bardha, Alain Blazevic, Mark Borkowski, Tina Cote, Christina Fulton, Jeffery Thomas Johnson, John F. Kearney, Paul Klar, Michael Laren, Adamo Palladino, Philip Pucci, Heidi Schooler, Damon Stout, Diamanda Galás</t>
        </is>
      </c>
      <c r="Q557" s="52" t="inlineStr">
        <is>
          <t>Francis Ford Coppola</t>
        </is>
      </c>
      <c r="R557" s="53" t="inlineStr">
        <is>
          <t>[{"Source": "Internet Movie Database", "Value": "7.4/10"}, {"Source": "Rotten Tomatoes", "Value": "69%"}, {"Source": "Metacritic", "Value": "57/100"}]</t>
        </is>
      </c>
      <c r="S557" s="54" t="inlineStr">
        <is>
          <t>215,862,692</t>
        </is>
      </c>
      <c r="T557" s="55" t="inlineStr">
        <is>
          <t>R</t>
        </is>
      </c>
      <c r="U557" s="56" t="inlineStr">
        <is>
          <t>128</t>
        </is>
      </c>
      <c r="V557" s="57" t="inlineStr">
        <is>
          <t>{"link": "https://www.themoviedb.org/movie/6114-bram-stoker-s-dracula/watch?locale=CA",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7" s="58" t="inlineStr">
        <is>
          <t>40,000,000</t>
        </is>
      </c>
      <c r="X557" s="35" t="n">
        <v>6114</v>
      </c>
      <c r="Y557" s="35" t="inlineStr">
        <is>
          <t>[881, 33909, 12110, 49017, 628, 10577, 592, 1089, 364, 3036, 7797, 138, 1649, 162, 468, 11979, 10403, 33521, 10200, 635]</t>
        </is>
      </c>
      <c r="Z557" s="35" t="inlineStr">
        <is>
          <t>69%</t>
        </is>
      </c>
      <c r="AA557" s="35" t="inlineStr">
        <is>
          <t>7.4/10</t>
        </is>
      </c>
      <c r="AB557" s="35" t="inlineStr">
        <is>
          <t>57/100</t>
        </is>
      </c>
      <c r="AC557" s="35" t="inlineStr">
        <is>
          <t>https://www.youtube.com/embed/k1pLzUEZmOA</t>
        </is>
      </c>
      <c r="AD557" s="115" t="inlineStr">
        <is>
          <t>US</t>
        </is>
      </c>
      <c r="AE557" s="115" t="n">
        <v>1731275794504</v>
      </c>
    </row>
    <row r="558" ht="14.25" customHeight="1" s="142">
      <c r="A558" s="108" t="inlineStr">
        <is>
          <t>Doctor Strange</t>
        </is>
      </c>
      <c r="B558" s="109" t="n">
        <v>77</v>
      </c>
      <c r="C558" s="110" t="inlineStr">
        <is>
          <t>Marvel</t>
        </is>
      </c>
      <c r="D558" s="28" t="inlineStr">
        <is>
          <t>MCU</t>
        </is>
      </c>
      <c r="E558" s="111" t="inlineStr">
        <is>
          <t>Comic Book</t>
        </is>
      </c>
      <c r="F558" s="126" t="n"/>
      <c r="G558" s="31" t="n"/>
      <c r="H558" s="32" t="n"/>
      <c r="I558" s="112" t="inlineStr">
        <is>
          <t>Disney</t>
        </is>
      </c>
      <c r="J558" s="113" t="n">
        <v>2016</v>
      </c>
      <c r="K558" s="35">
        <f>ROW(K558)-1</f>
        <v/>
      </c>
      <c r="L558" s="115" t="b">
        <v>0</v>
      </c>
      <c r="M558" s="114" t="n"/>
      <c r="N558" s="37" t="inlineStr">
        <is>
          <t>After his career is destroyed, a brilliant but arrogant surgeon gets a new lease on life when a sorcerer takes him under her wing and trains him to defend the world against evil.</t>
        </is>
      </c>
      <c r="O558" s="38" t="inlineStr">
        <is>
          <t>https://image.tmdb.org/t/p/w500/uGBVj3bEbCoZbDjjl9wTxcygko1.jpg</t>
        </is>
      </c>
      <c r="P558" s="39" t="inlineStr">
        <is>
          <t>Benedict Cumberbatch, Chiwetel Ejiofor, Rachel McAdams, Benedict Wong, Mads Mikkelsen, Tilda Swinton, Michael Stuhlbarg, Benjamin Bratt, Scott Adkins, Zara Phythian, Alaa Safi, Katrina Durden, Topo Wresniwiro, Umit Ulgen, Linda Louise Duan, Mark Anthony Brighton, Meera Syal, Amy Landecker, Adam Pelta-Pauls, Sarah Malin, Eben Young, Kobna Holdbrook-Smith, Elizabeth Healey, Guillaume Faure, Daniel Dow, Stan Lee, Ezra Faroque Khan, Kimberly Van Luin, Pat Kiernan, Raj Awasti, Jill Buchanan, Daniel Eghan, Juani Feliz, Mo Idriss, Tamika Katon-Donegal, Pezh Maan, Kei Miura, Cameron Moon, Emeson Nwolie, Clem So, Chris Hemsworth, Samantha Russell, Tina Simmons</t>
        </is>
      </c>
      <c r="Q558" s="40" t="inlineStr">
        <is>
          <t>Scott Derrickson</t>
        </is>
      </c>
      <c r="R558" s="41" t="inlineStr">
        <is>
          <t>[{"Source": "Internet Movie Database", "Value": "7.5/10"}, {"Source": "Rotten Tomatoes", "Value": "89%"}, {"Source": "Metacritic", "Value": "72/100"}]</t>
        </is>
      </c>
      <c r="S558" s="42" t="inlineStr">
        <is>
          <t>676,343,174</t>
        </is>
      </c>
      <c r="T558" s="43" t="inlineStr">
        <is>
          <t>PG-13</t>
        </is>
      </c>
      <c r="U558" s="44" t="inlineStr">
        <is>
          <t>115</t>
        </is>
      </c>
      <c r="V558" s="45" t="inlineStr">
        <is>
          <t>{"link": "https://www.themoviedb.org/movie/284052-doctor-strange/watch?locale=CA",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8" s="46" t="inlineStr">
        <is>
          <t>180,000,000</t>
        </is>
      </c>
      <c r="X558" s="35" t="n">
        <v>284052</v>
      </c>
      <c r="Y558" s="35" t="inlineStr">
        <is>
          <t>[283995, 271110, 259316, 284053, 315635, 329865, 102899, 284054, 246655, 453395, 330459, 283366, 297761, 293660, 209112, 207932, 343611, 302946, 118340, 274870]</t>
        </is>
      </c>
      <c r="Z558" s="35" t="inlineStr">
        <is>
          <t>89%</t>
        </is>
      </c>
      <c r="AA558" s="35" t="inlineStr">
        <is>
          <t>7.5/10</t>
        </is>
      </c>
      <c r="AB558" s="35" t="inlineStr">
        <is>
          <t>72/100</t>
        </is>
      </c>
      <c r="AC558" s="35" t="inlineStr">
        <is>
          <t>https://www.youtube.com/embed/HSzx-zryEgM</t>
        </is>
      </c>
      <c r="AD558" s="115" t="inlineStr">
        <is>
          <t>US</t>
        </is>
      </c>
      <c r="AE558" s="115" t="n">
        <v>1731215633548</v>
      </c>
    </row>
    <row r="559" ht="14.25" customHeight="1" s="142">
      <c r="A559" s="108" t="inlineStr">
        <is>
          <t>X2</t>
        </is>
      </c>
      <c r="B559" s="109" t="n">
        <v>77</v>
      </c>
      <c r="C559" s="110" t="inlineStr">
        <is>
          <t>Marvel</t>
        </is>
      </c>
      <c r="D559" s="28" t="inlineStr">
        <is>
          <t>X-Men</t>
        </is>
      </c>
      <c r="E559" s="111" t="inlineStr">
        <is>
          <t>Comic Book</t>
        </is>
      </c>
      <c r="F559" s="126" t="n"/>
      <c r="G559" s="31" t="n"/>
      <c r="H559" s="32" t="n"/>
      <c r="I559" s="112" t="inlineStr">
        <is>
          <t>20th Century Studios</t>
        </is>
      </c>
      <c r="J559" s="113" t="n">
        <v>2003</v>
      </c>
      <c r="K559" s="35">
        <f>ROW(K559)-1</f>
        <v/>
      </c>
      <c r="L559" s="115" t="b">
        <v>0</v>
      </c>
      <c r="M559" s="114" t="n"/>
      <c r="N559" s="3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59" s="38" t="inlineStr">
        <is>
          <t>https://image.tmdb.org/t/p/w500/bWMw0FMsY8DICgrQnrTSWbzEgtr.jpg</t>
        </is>
      </c>
      <c r="P559" s="39" t="inlineStr">
        <is>
          <t>Patrick Stewart, Hugh Jackman, Brian Cox, Ian McKellen, Famke Janssen, Halle Berry, James Marsden, Alan Cumming, Rebecca Romijn, Aaron Stanford, Shawn Ashmore, Anna Paquin, Kelly Hu, Michael Reid MacKay, Bruce Davison, Katie Stuart, Ty Olsson, Daniel Cudmore, Cotter Smith, James Kirk, Jill Teed, Alf Humphreys, Kea Wong, Chiara Zanni, Jackie A. Greenbank, Michael Soltis, Michael David Simms, David Fabrizio, Roger Cross, Richard Bradshaw, Bryce Hodgson, Glen Curtis, Greg Rikaart, Shauna Kain, Alfonso Quijada, Rene Quijada, Brad Loree, Sheri G. Feldman, Connor Widdows, Peter Wingfield, Charles Siegel, Steve Bacic, Michasha Armstrong, Robert Hayley, Mark Lukyn, Kendall Cross, Keely Purvis, Dylan Kussman, Jason S. Whitmer, Aaron Pearl, Aaron Douglas, Colin Lawrence, Richard C. Burton, Michael Joycelyn, Nolan Gerard Funk, Devin Douglas Drewitz, Jermaine Lopez, Sideah Alladice, Kurt Max Runte, Benjamin Glenday, Lori Stewart, Ted Friend, Mi-Jung Lee, Marrett Green, Jill Krop, Brian Peck, Layke Anderson, Michael Dougherty, Dan Harris, Bryan Singer, Nikita Ramsey, Jade Ramsey, Valerie Tian</t>
        </is>
      </c>
      <c r="Q559" s="40" t="inlineStr">
        <is>
          <t>Bryan Singer</t>
        </is>
      </c>
      <c r="R559" s="41" t="inlineStr">
        <is>
          <t>[{"Source": "Internet Movie Database", "Value": "7.4/10"}, {"Source": "Rotten Tomatoes", "Value": "85%"}, {"Source": "Metacritic", "Value": "68/100"}]</t>
        </is>
      </c>
      <c r="S559" s="42" t="inlineStr">
        <is>
          <t>407,711,549</t>
        </is>
      </c>
      <c r="T559" s="43" t="inlineStr">
        <is>
          <t>PG-13</t>
        </is>
      </c>
      <c r="U559" s="44" t="inlineStr">
        <is>
          <t>133</t>
        </is>
      </c>
      <c r="V559" s="45"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9" s="46" t="inlineStr">
        <is>
          <t>110,000,000</t>
        </is>
      </c>
      <c r="X559" s="35" t="n">
        <v>36658</v>
      </c>
      <c r="Y559" s="35" t="inlineStr">
        <is>
          <t>[36668, 36657, 2080, 49538, 246655, 954, 76170, 36586, 1927, 557, 863, 127585, 9480, 1858, 39254, 424, 11324, 558, 17578, 604]</t>
        </is>
      </c>
      <c r="Z559" s="35" t="inlineStr">
        <is>
          <t>85%</t>
        </is>
      </c>
      <c r="AA559" s="35" t="inlineStr">
        <is>
          <t>7.4/10</t>
        </is>
      </c>
      <c r="AB559" s="35" t="inlineStr">
        <is>
          <t>68/100</t>
        </is>
      </c>
      <c r="AC559" s="35" t="inlineStr">
        <is>
          <t>https://www.youtube.com/embed/yVzqz_zpP20</t>
        </is>
      </c>
      <c r="AD559" s="115" t="inlineStr">
        <is>
          <t>US</t>
        </is>
      </c>
      <c r="AE559" s="115" t="n">
        <v>1731215633548</v>
      </c>
    </row>
    <row r="560" ht="14.25" customHeight="1" s="142">
      <c r="A560" s="108" t="inlineStr">
        <is>
          <t>Queen of Katwe</t>
        </is>
      </c>
      <c r="B560" s="109" t="n">
        <v>77</v>
      </c>
      <c r="C560" s="110" t="inlineStr">
        <is>
          <t>Disney Live Action</t>
        </is>
      </c>
      <c r="D560" s="28" t="n"/>
      <c r="E560" s="111" t="inlineStr">
        <is>
          <t>Drama</t>
        </is>
      </c>
      <c r="F560" s="126" t="n"/>
      <c r="G560" s="31" t="n"/>
      <c r="H560" s="32" t="n"/>
      <c r="I560" s="112" t="inlineStr">
        <is>
          <t>Disney</t>
        </is>
      </c>
      <c r="J560" s="113" t="n">
        <v>2016</v>
      </c>
      <c r="K560" s="35">
        <f>ROW(K560)-1</f>
        <v/>
      </c>
      <c r="L560" s="115" t="b">
        <v>0</v>
      </c>
      <c r="M560" s="114" t="n"/>
      <c r="N560" s="37" t="inlineStr">
        <is>
          <t>A young girl overcomes her disadvantaged upbringing in the slums of Uganda to become a Chess master.</t>
        </is>
      </c>
      <c r="O560" s="38" t="inlineStr">
        <is>
          <t>https://image.tmdb.org/t/p/w500/wVOnqlrs0L9jdIsNp5IdSCq6EiD.jpg</t>
        </is>
      </c>
      <c r="P560" s="39" t="inlineStr">
        <is>
          <t>Madina Nalwanga, David Oyelowo, Lupita Nyong'o, Martin Kabanza, Taryn "Kay" Kyaze, Esther Tebandeke, Ntare Guma Mbaho Mwine, Ethan Nazario Lubega, Nikita Waligwa, Ronald Ssemaganda, Peter Odeke, Philip Luswata, Joanitta Bewulira-Wandera, Ivan Jacobo, Nicolas Levesque, Babirye Stellah, Edgar Kanyike, Hope Katende, Maurice Kirya</t>
        </is>
      </c>
      <c r="Q560" s="40" t="inlineStr">
        <is>
          <t>Mira Nair</t>
        </is>
      </c>
      <c r="R560" s="41" t="inlineStr">
        <is>
          <t>[{"Source": "Internet Movie Database", "Value": "7.4/10"}, {"Source": "Rotten Tomatoes", "Value": "94%"}, {"Source": "Metacritic", "Value": "73/100"}]</t>
        </is>
      </c>
      <c r="S560" s="42" t="inlineStr">
        <is>
          <t>10,367,161</t>
        </is>
      </c>
      <c r="T560" s="43" t="inlineStr">
        <is>
          <t>PG</t>
        </is>
      </c>
      <c r="U560" s="44" t="inlineStr">
        <is>
          <t>124</t>
        </is>
      </c>
      <c r="V560" s="45"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60" s="46" t="inlineStr">
        <is>
          <t>15,000,000</t>
        </is>
      </c>
      <c r="X560" s="35" t="n">
        <v>317557</v>
      </c>
      <c r="Y560" s="35" t="inlineStr">
        <is>
          <t>[397093, 44049, 854698, 64382, 382653, 522025, 133250, 340627, 453150, 487437, 13481, 26331, 330982, 72721, 333596, 291869, 247645, 463861, 294993, 540158]</t>
        </is>
      </c>
      <c r="Z560" s="35" t="inlineStr">
        <is>
          <t>94%</t>
        </is>
      </c>
      <c r="AA560" s="35" t="inlineStr">
        <is>
          <t>7.4/10</t>
        </is>
      </c>
      <c r="AB560" s="35" t="inlineStr">
        <is>
          <t>73/100</t>
        </is>
      </c>
      <c r="AC560" s="72" t="inlineStr"/>
      <c r="AD560" s="115" t="inlineStr">
        <is>
          <t>US</t>
        </is>
      </c>
      <c r="AE560" s="115" t="n">
        <v>1731215633548</v>
      </c>
    </row>
    <row r="561" ht="14.25" customHeight="1" s="142">
      <c r="A561" s="108" t="inlineStr">
        <is>
          <t>Ruby Sparks</t>
        </is>
      </c>
      <c r="B561" s="109" t="n">
        <v>77</v>
      </c>
      <c r="C561" s="110" t="n"/>
      <c r="D561" s="28" t="n"/>
      <c r="E561" s="111" t="inlineStr">
        <is>
          <t>RomCom</t>
        </is>
      </c>
      <c r="F561" s="126" t="n"/>
      <c r="G561" s="31" t="n"/>
      <c r="H561" s="32" t="n"/>
      <c r="I561" s="112" t="inlineStr">
        <is>
          <t>20th Century Studios</t>
        </is>
      </c>
      <c r="J561" s="113" t="n">
        <v>2012</v>
      </c>
      <c r="K561" s="35">
        <f>ROW(K561)-1</f>
        <v/>
      </c>
      <c r="L561" s="115" t="b">
        <v>0</v>
      </c>
      <c r="M561" s="114" t="n"/>
      <c r="N561" s="3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61" s="38" t="inlineStr">
        <is>
          <t>https://image.tmdb.org/t/p/w500/zELurt0GVRkR5X5ymuk7KXUxhC8.jpg</t>
        </is>
      </c>
      <c r="P561" s="39" t="inlineStr">
        <is>
          <t>Paul Dano, Zoe Kazan, Chris Messina, Annette Bening, Antonio Banderas, Alia Shawkat, Deborah Ann Woll, Steve Coogan, Elliott Gould, Aasif Mandvi, Toni Trucks, Eleanor Seigler, John F. Beach, Jane Anne Thomas, Wallace Langham, Mary Jo Deschanel, Emma Jacobs, Rightor Doyle, Eden Brolin, Kai Lennox, Ole Olofson, Jack Levinson, China Shavers, Casey Genton, Michael Berry Jr., Lindsay Fishkin, Claudia Bestor, Diana Parros, Mark Roman, Tatiana Sarasty, Marco Tazioli</t>
        </is>
      </c>
      <c r="Q561" s="40" t="inlineStr">
        <is>
          <t>Jonathan Dayton, Valerie Faris</t>
        </is>
      </c>
      <c r="R561" s="41" t="inlineStr">
        <is>
          <t>[{"Source": "Internet Movie Database", "Value": "7.2/10"}, {"Source": "Rotten Tomatoes", "Value": "79%"}, {"Source": "Metacritic", "Value": "67/100"}]</t>
        </is>
      </c>
      <c r="S561" s="42" t="inlineStr">
        <is>
          <t>9,368,803</t>
        </is>
      </c>
      <c r="T561" s="43" t="inlineStr">
        <is>
          <t>R</t>
        </is>
      </c>
      <c r="U561" s="44" t="inlineStr">
        <is>
          <t>104</t>
        </is>
      </c>
      <c r="V561" s="45" t="inlineStr">
        <is>
          <t>{"link": "https://www.themoviedb.org/movie/103332-ruby-sparks/watch?locale=CA",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1" s="46" t="inlineStr">
        <is>
          <t>8,000,000</t>
        </is>
      </c>
      <c r="X561" s="35" t="n">
        <v>103332</v>
      </c>
      <c r="Y561" s="35" t="inlineStr">
        <is>
          <t>[174337, 26320, 15487, 491303, 246400, 429101, 110146, 98545, 109584, 17494, 37924, 18948, 223946, 54271, 84340, 439154, 9821, 82327, 8272, 110323]</t>
        </is>
      </c>
      <c r="Z561" s="35" t="inlineStr">
        <is>
          <t>79%</t>
        </is>
      </c>
      <c r="AA561" s="35" t="inlineStr">
        <is>
          <t>7.2/10</t>
        </is>
      </c>
      <c r="AB561" s="35" t="inlineStr">
        <is>
          <t>67/100</t>
        </is>
      </c>
      <c r="AC561" s="35" t="inlineStr">
        <is>
          <t>https://www.youtube.com/embed/xb3_AE-UinY</t>
        </is>
      </c>
      <c r="AD561" s="115" t="inlineStr">
        <is>
          <t>US</t>
        </is>
      </c>
      <c r="AE561" s="115" t="n">
        <v>1731215633548</v>
      </c>
    </row>
    <row r="562" ht="14.25" customHeight="1" s="142">
      <c r="A562" s="108" t="inlineStr">
        <is>
          <t>This is the End</t>
        </is>
      </c>
      <c r="B562" s="109" t="n">
        <v>77</v>
      </c>
      <c r="C562" s="110" t="n"/>
      <c r="D562" s="28" t="n"/>
      <c r="E562" s="111" t="inlineStr">
        <is>
          <t>Comedy</t>
        </is>
      </c>
      <c r="F562" s="126" t="inlineStr">
        <is>
          <t>Dark Comedy</t>
        </is>
      </c>
      <c r="G562" s="31" t="n"/>
      <c r="H562" s="32" t="n"/>
      <c r="I562" s="112" t="inlineStr">
        <is>
          <t>Columbia Pictures</t>
        </is>
      </c>
      <c r="J562" s="113" t="n">
        <v>2013</v>
      </c>
      <c r="K562" s="35">
        <f>ROW(K562)-1</f>
        <v/>
      </c>
      <c r="L562" s="115" t="b">
        <v>0</v>
      </c>
      <c r="M562" s="114" t="n"/>
      <c r="N562" s="47" t="inlineStr">
        <is>
          <t>While attending a party at James Franco's house, Seth Rogen, Jay Baruchel and many other celebrities are faced with the apocalypse.</t>
        </is>
      </c>
      <c r="O562" s="38" t="inlineStr">
        <is>
          <t>https://image.tmdb.org/t/p/w500/7Wdc3etyBJA4432TYtz6n9GQd1c.jpg</t>
        </is>
      </c>
      <c r="P562" s="39" t="inlineStr">
        <is>
          <t>James Franco, Jonah Hill, Seth Rogen, Jay Baruchel, Danny McBride, Craig Robinson, Michael Cera, Emma Watson, Mindy Kaling, David Krumholtz, Christopher Mintz-Plasse, Rihanna, Martin Starr, Paul Rudd, Channing Tatum, Kevin Hart, Aziz Ansari, Samantha Ressler, Douglas M. Griffin, Lo Graham, Carol Sutton, Yohance Myles, Richard Holden, Brian Huskey, Randy Rousseau, Travers Mackel, Amber Carew, Dallas West, David Jensen, Jack Flynn, Carey Jones, Ricky Mabe, Jason Cox, Nick Carter, Howie Dorough, Brian Littrell, AJ McLean, Kevin Richardson, Will Addison, Edward J. Clare, Dwight V Coleman, John Darko, Ashleigh Dejon, Michelle DeVito, Z. Dieterich, Tammy Dugen, Evan Goldberg, Damian Gomez, Steffie Grote, Devin Hennessy, Ashley Lambert, Chi Muoi Lo, Brittany Perry-Russell, Erin Rementer, Met Salih, Jordan Sudduth, Brandon Trost, Jason Trost, Joseph Uzzell, Syd Wilder, Jason Segel</t>
        </is>
      </c>
      <c r="Q562" s="40" t="inlineStr">
        <is>
          <t>Seth Rogen, Evan Goldberg</t>
        </is>
      </c>
      <c r="R562" s="41" t="inlineStr">
        <is>
          <t>[{"Source": "Internet Movie Database", "Value": "6.6/10"}, {"Source": "Rotten Tomatoes", "Value": "82%"}, {"Source": "Metacritic", "Value": "67/100"}]</t>
        </is>
      </c>
      <c r="S562" s="42" t="inlineStr">
        <is>
          <t>126,041,322</t>
        </is>
      </c>
      <c r="T562" s="43" t="inlineStr">
        <is>
          <t>R</t>
        </is>
      </c>
      <c r="U562" s="44" t="inlineStr">
        <is>
          <t>106</t>
        </is>
      </c>
      <c r="V562" s="45" t="inlineStr">
        <is>
          <t>{"link": "https://www.themoviedb.org/movie/109414-this-is-the-end/watch?locale=CA",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2" s="46" t="inlineStr">
        <is>
          <t>32,000,000</t>
        </is>
      </c>
      <c r="X562" s="35" t="n">
        <v>109414</v>
      </c>
      <c r="Y562" s="35" t="inlineStr">
        <is>
          <t>[64688, 10189, 228967, 59859, 8363, 107985, 27581, 10195, 116741, 117251, 68734, 82700, 82687, 82992, 54138, 75656, 195589, 107811, 49521, 8882]</t>
        </is>
      </c>
      <c r="Z562" s="35" t="inlineStr">
        <is>
          <t>82%</t>
        </is>
      </c>
      <c r="AA562" s="35" t="inlineStr">
        <is>
          <t>6.6/10</t>
        </is>
      </c>
      <c r="AB562" s="35" t="inlineStr">
        <is>
          <t>67/100</t>
        </is>
      </c>
      <c r="AC562" s="35" t="inlineStr">
        <is>
          <t>https://www.youtube.com/embed/kliQSsD_npo</t>
        </is>
      </c>
      <c r="AD562" s="115" t="inlineStr">
        <is>
          <t>US</t>
        </is>
      </c>
      <c r="AE562" s="115" t="n">
        <v>1731215633548</v>
      </c>
    </row>
    <row r="563" ht="14.25" customHeight="1" s="142">
      <c r="A563" s="108" t="inlineStr">
        <is>
          <t>Crush</t>
        </is>
      </c>
      <c r="B563" s="109" t="n">
        <v>77</v>
      </c>
      <c r="C563" s="110" t="n"/>
      <c r="D563" s="28" t="n"/>
      <c r="E563" s="111" t="inlineStr">
        <is>
          <t>RomCom</t>
        </is>
      </c>
      <c r="F563" s="126" t="inlineStr">
        <is>
          <t>Coming-of-Age</t>
        </is>
      </c>
      <c r="G563" s="31" t="n"/>
      <c r="H563" s="32" t="inlineStr">
        <is>
          <t>Hulu</t>
        </is>
      </c>
      <c r="I563" s="112" t="inlineStr">
        <is>
          <t>20th Century Studios</t>
        </is>
      </c>
      <c r="J563" s="113" t="n">
        <v>2022</v>
      </c>
      <c r="K563" s="35">
        <f>ROW(K563)-1</f>
        <v/>
      </c>
      <c r="L563" s="115" t="b">
        <v>0</v>
      </c>
      <c r="M563" s="114" t="n"/>
      <c r="N563"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63" s="50" t="inlineStr">
        <is>
          <t>https://image.tmdb.org/t/p/w500/hayr56csDzCSADaejgrRMVPHyDy.jpg</t>
        </is>
      </c>
      <c r="P563" s="51" t="inlineStr">
        <is>
          <t>Rowan Blanchard, Auliʻi Cravalho, Isabella Ferreira, Tyler Alvarez, Teala Dunn, Rico Paris, Aasif Mandvi, Michelle Buteau, Megan Mullally, Addie Weyrich, Jes Tom, Addyson Tabakin, Ty Demoya, Zoe Gandolfo, Samsara Yett, Catherine McCafferty, Ryan Drake Wilson, Sam Robert Rogers, Kristin Bauer-Gross, Jess Rona, Eric Edelstein</t>
        </is>
      </c>
      <c r="Q563" s="52" t="inlineStr">
        <is>
          <t>Sammi Cohen</t>
        </is>
      </c>
      <c r="R563" s="59" t="inlineStr">
        <is>
          <t>[{"Source": "Internet Movie Database", "Value": "6.3/10"}, {"Source": "Rotten Tomatoes", "Value": "82%"}, {"Source": "Metacritic", "Value": "56/100"}]</t>
        </is>
      </c>
      <c r="S563" s="54" t="inlineStr">
        <is>
          <t>0</t>
        </is>
      </c>
      <c r="T563" s="55" t="inlineStr">
        <is>
          <t>TV-MA</t>
        </is>
      </c>
      <c r="U563" s="56" t="inlineStr">
        <is>
          <t>92</t>
        </is>
      </c>
      <c r="V563" s="57" t="inlineStr">
        <is>
          <t>{"link": "https://www.themoviedb.org/movie/860159-crush/watch?locale=CA", "flatrate": [{"logo_path": "/97yvRBw1GzX7fXprcF80er19ot.jpg", "provider_id": 337, "provider_name": "Disney Plus", "display_priority": 1}]}</t>
        </is>
      </c>
      <c r="W563" s="58" t="inlineStr">
        <is>
          <t>0</t>
        </is>
      </c>
      <c r="X563" s="35" t="n">
        <v>860159</v>
      </c>
      <c r="Y563" s="35" t="inlineStr">
        <is>
          <t>[1227780, 382170, 17452, 632665, 301629, 1115191, 562600, 753102, 293657, 848005, 35645, 827168, 31031, 682402, 56288, 955971, 795514, 9303, 908762, 635918]</t>
        </is>
      </c>
      <c r="Z563" s="35" t="inlineStr">
        <is>
          <t>82%</t>
        </is>
      </c>
      <c r="AA563" s="35" t="inlineStr">
        <is>
          <t>6.3/10</t>
        </is>
      </c>
      <c r="AB563" s="35" t="inlineStr">
        <is>
          <t>56/100</t>
        </is>
      </c>
      <c r="AC563" s="35" t="inlineStr">
        <is>
          <t>https://www.youtube.com/embed/NHxwLymYHWA</t>
        </is>
      </c>
      <c r="AD563" s="115" t="inlineStr">
        <is>
          <t>US</t>
        </is>
      </c>
      <c r="AE563" s="115" t="n">
        <v>1731215633548</v>
      </c>
    </row>
    <row r="564" ht="14.25" customHeight="1" s="142">
      <c r="A564" s="108" t="inlineStr">
        <is>
          <t>Big Daddy</t>
        </is>
      </c>
      <c r="B564" s="109" t="n">
        <v>77</v>
      </c>
      <c r="C564" s="110" t="inlineStr">
        <is>
          <t>Sandlerverse</t>
        </is>
      </c>
      <c r="D564" s="28" t="n"/>
      <c r="E564" s="111" t="inlineStr">
        <is>
          <t>Comedy</t>
        </is>
      </c>
      <c r="F564" s="126" t="inlineStr">
        <is>
          <t>Family</t>
        </is>
      </c>
      <c r="G564" s="31" t="n"/>
      <c r="H564" s="32" t="n"/>
      <c r="I564" s="112" t="inlineStr">
        <is>
          <t>Columbia Pictures</t>
        </is>
      </c>
      <c r="J564" s="113" t="n">
        <v>1999</v>
      </c>
      <c r="K564" s="35">
        <f>ROW(K564)-1</f>
        <v/>
      </c>
      <c r="L564" s="115" t="b">
        <v>0</v>
      </c>
      <c r="M564" s="114" t="n"/>
      <c r="N564" s="37" t="inlineStr">
        <is>
          <t>A lazy law school grad adopts a kid to impress his girlfriend, but everything doesn't go as planned and he becomes the unlikely foster father.</t>
        </is>
      </c>
      <c r="O564" s="38" t="inlineStr">
        <is>
          <t>https://image.tmdb.org/t/p/w500/m0KrgL5uGJRGyGG7LBkyKrqxB8q.jpg</t>
        </is>
      </c>
      <c r="P564" s="39" t="inlineStr">
        <is>
          <t>Adam Sandler, Joey Lauren Adams, Jon Stewart, Cole Sprouse, Dylan Sprouse, Josh Mostel, Leslie Mann, Allen Covert, Rob Schneider, Kristy Swanson, Joseph Bologna, Peter Dante, Jonathan Loughran, Steve Buscemi, Tim Herlihy, Edmund Lyndeck, Larkin Malloy, Samantha Brown, Neal Huff, Geoffrey Horne, Greg Haberny, Jackie Sandler, George Hall, Peggy Shay, Alfonso Ramírez, Salvatore Cavaliere, Kelly Dugan, Jared Sandler, Jillian Sandler, Helen Lloyd Breed, Chloé Hult, Carmen De Lavallade, Steven Brill, Deborah S. Craig, Al Cerullo, Dennis Dugan, Laurie Wallace</t>
        </is>
      </c>
      <c r="Q564" s="40" t="inlineStr">
        <is>
          <t>Dennis Dugan</t>
        </is>
      </c>
      <c r="R564" s="41" t="inlineStr">
        <is>
          <t>[{"Source": "Internet Movie Database", "Value": "6.4/10"}, {"Source": "Rotten Tomatoes", "Value": "39%"}, {"Source": "Metacritic", "Value": "42/100"}]</t>
        </is>
      </c>
      <c r="S564" s="42" t="inlineStr">
        <is>
          <t>234,801,895</t>
        </is>
      </c>
      <c r="T564" s="43" t="inlineStr">
        <is>
          <t>PG-13</t>
        </is>
      </c>
      <c r="U564" s="44" t="inlineStr">
        <is>
          <t>93</t>
        </is>
      </c>
      <c r="V564" s="45" t="inlineStr">
        <is>
          <t>{"link": "https://www.themoviedb.org/movie/9032-big-daddy/watch?locale=CA",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t>
        </is>
      </c>
      <c r="W564" s="46" t="inlineStr">
        <is>
          <t>34,200,000</t>
        </is>
      </c>
      <c r="X564" s="35" t="n">
        <v>9032</v>
      </c>
      <c r="Y564" s="35" t="inlineStr">
        <is>
          <t>[10663, 9614, 9291, 9678, 11090, 11017, 2022, 10402, 9506, 9339, 2539, 13376, 11870, 10708, 11003, 10603, 2280, 10202, 3563, 1824]</t>
        </is>
      </c>
      <c r="Z564" s="35" t="inlineStr">
        <is>
          <t>39%</t>
        </is>
      </c>
      <c r="AA564" s="35" t="inlineStr">
        <is>
          <t>6.4/10</t>
        </is>
      </c>
      <c r="AB564" s="35" t="inlineStr">
        <is>
          <t>42/100</t>
        </is>
      </c>
      <c r="AC564" s="35" t="inlineStr">
        <is>
          <t>https://www.youtube.com/embed/J_l5fMb1oxg</t>
        </is>
      </c>
      <c r="AD564" s="115" t="inlineStr">
        <is>
          <t>US</t>
        </is>
      </c>
      <c r="AE564" s="115" t="n">
        <v>1731215633548</v>
      </c>
    </row>
    <row r="565" ht="14.25" customHeight="1" s="142">
      <c r="A565" s="108" t="inlineStr">
        <is>
          <t>Bridget Jones's Diary</t>
        </is>
      </c>
      <c r="B565" s="109" t="n">
        <v>77</v>
      </c>
      <c r="C565" s="110" t="inlineStr">
        <is>
          <t>Bridget Jones</t>
        </is>
      </c>
      <c r="D565" s="28" t="n"/>
      <c r="E565" s="111" t="inlineStr">
        <is>
          <t>RomCom</t>
        </is>
      </c>
      <c r="F565" s="126" t="n"/>
      <c r="G565" s="31" t="n"/>
      <c r="H565" s="32" t="n"/>
      <c r="I565" s="112" t="inlineStr">
        <is>
          <t>Miramax</t>
        </is>
      </c>
      <c r="J565" s="113" t="n">
        <v>2001</v>
      </c>
      <c r="K565" s="35">
        <f>ROW(K565)-1</f>
        <v/>
      </c>
      <c r="L565" s="115" t="b">
        <v>0</v>
      </c>
      <c r="M565" s="114" t="inlineStr">
        <is>
          <t>A very charming RomCom carried by the performances and the deep cast of British actors. The story is pretty cookie-cutter, but there are plenty of laughs to be had, and the main trio have great chemistry.</t>
        </is>
      </c>
      <c r="N565" s="37"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65" s="38" t="inlineStr">
        <is>
          <t>https://image.tmdb.org/t/p/w500/dkauRl9TosBFikftrC3OVcKWDoz.jpg</t>
        </is>
      </c>
      <c r="P565" s="39" t="inlineStr">
        <is>
          <t>Renée Zellweger, Colin Firth, Hugh Grant, Jim Broadbent, Gemma Jones, James Callis, Sally Phillips, Shirley Henderson, Embeth Davidtz, Lisa Barbuscia, Celia Imrie, James Faulkner, Charmian May, Paul Brooke, Felicity Montagu, Charlie Caine, Gareth Marks, John Clegg, Salman Rushdie, Matthew Bates, Jeffrey Archer, Patrick Barlow, Rebecca Charles, Honor Blackman, Dominic McHale, Joan Blackham, Joseph Alessi, Rhydian Jai-Persad, Neil Pearson, Paul Ross, Stewart Wright, Claire Skinner, Dolly Wells, Mark Lingwood, Toby Whithouse, David Cann, Lisa Kay, Sulayman Al-Bassam, Donald Douglas, Renu Setna, Emma Amos, Sara Stockbridge, Crispin Bonham-Carter, Sarah Alexander</t>
        </is>
      </c>
      <c r="Q565" s="40" t="inlineStr">
        <is>
          <t>Sharon Maguire</t>
        </is>
      </c>
      <c r="R565" s="41" t="inlineStr">
        <is>
          <t>[{"Source": "Internet Movie Database", "Value": "6.8/10"}, {"Source": "Rotten Tomatoes", "Value": "79%"}, {"Source": "Metacritic", "Value": "66/100"}]</t>
        </is>
      </c>
      <c r="S565" s="42" t="inlineStr">
        <is>
          <t>281,929,795</t>
        </is>
      </c>
      <c r="T565" s="43" t="inlineStr">
        <is>
          <t>R</t>
        </is>
      </c>
      <c r="U565" s="44" t="inlineStr">
        <is>
          <t>97</t>
        </is>
      </c>
      <c r="V565" s="45" t="inlineStr">
        <is>
          <t>{"link": "https://www.themoviedb.org/movie/634-bridget-jones-s-diary/watch?locale=CA",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"/o4OqlMLb3ZjhK7OwR4qvxiZKOXf.jpg", "provider_id": 2358, "provider_name": "Lionsgate+ Amazon Channels", "display_priority": 169}]}</t>
        </is>
      </c>
      <c r="W565" s="46" t="inlineStr">
        <is>
          <t>25,000,000</t>
        </is>
      </c>
      <c r="X565" s="35" t="n">
        <v>634</v>
      </c>
      <c r="Y565" s="35" t="inlineStr">
        <is>
          <t>[9801, 95610, 509, 712, 508, 245, 1934, 10569, 2642, 350, 824, 1548, 2020, 12308, 12658, 39356, 37606, 10154, 4584, 4806]</t>
        </is>
      </c>
      <c r="Z565" s="35" t="inlineStr">
        <is>
          <t>79%</t>
        </is>
      </c>
      <c r="AA565" s="35" t="inlineStr">
        <is>
          <t>6.8/10</t>
        </is>
      </c>
      <c r="AB565" s="35" t="inlineStr">
        <is>
          <t>66/100</t>
        </is>
      </c>
      <c r="AC565" s="35" t="inlineStr">
        <is>
          <t>https://www.youtube.com/embed/xjlKnDWZYzc</t>
        </is>
      </c>
      <c r="AD565" s="115" t="inlineStr">
        <is>
          <t>GB</t>
        </is>
      </c>
      <c r="AE565" s="115" t="inlineStr">
        <is>
          <t>1741201463060</t>
        </is>
      </c>
    </row>
    <row r="566" ht="14.25" customHeight="1" s="142">
      <c r="A566" s="108" t="inlineStr">
        <is>
          <t>Batman</t>
        </is>
      </c>
      <c r="B566" s="109" t="n">
        <v>77</v>
      </c>
      <c r="C566" s="110" t="inlineStr">
        <is>
          <t>DC</t>
        </is>
      </c>
      <c r="D566" s="28" t="inlineStr">
        <is>
          <t>Non-DCEU</t>
        </is>
      </c>
      <c r="E566" s="111" t="inlineStr">
        <is>
          <t>Comic Book</t>
        </is>
      </c>
      <c r="F566" s="126" t="n"/>
      <c r="G566" s="31" t="n"/>
      <c r="H566" s="32" t="n"/>
      <c r="I566" s="112" t="inlineStr">
        <is>
          <t>Warner Bros.</t>
        </is>
      </c>
      <c r="J566" s="113" t="n">
        <v>1966</v>
      </c>
      <c r="K566" s="35">
        <f>ROW(K566)-1</f>
        <v/>
      </c>
      <c r="L566" s="115" t="b">
        <v>0</v>
      </c>
      <c r="M566" s="114" t="n"/>
      <c r="N566" s="37" t="inlineStr">
        <is>
          <t>The Dynamic Duo faces four super-villains who plan to hold the world for ransom with the help of a secret invention that instantly dehydrates people.</t>
        </is>
      </c>
      <c r="O566" s="38" t="inlineStr">
        <is>
          <t>https://image.tmdb.org/t/p/w500/zzoPxWHnPa0eyfkMLgwbNvdEcVF.jpg</t>
        </is>
      </c>
      <c r="P566" s="39" t="inlineStr">
        <is>
          <t>Adam West, Burt Ward, Lee Meriwether, Cesar Romero, Burgess Meredith, Frank Gorshin, Alan Napier, Neil Hamilton, Stafford Repp, Madge Blake, Reginald Denny, Milton Frome, Gil Perkins, Dick Crockett, George Sawaya, Robert Adler, Leon Alton, Al Bain, Bill Baldwin, Vincent Barbi, Wolfe Barzell, Jack Berle, Shelly Bruce, Linda Carpenter, Albert Carrier, Arlene Charles, George Cisar, Maurice Dallimore, Nancy DeCarl, Jay Della, George DeNormand, William Dozier, Bill Dyer, Daniel Elam, Louie Elias, Peter Forster, Gregory Gaye, Robert Goodwin, Annette Gorman, Sol Gorss, Julie Gregg, Elizabeth Harrower, Eddie Hice, George Holmes, Marylou Kenworthy, Lyzanne La Due, Jack LaLanne, Sheila Lane, Harry Lauter, George J. Lewis, Jo Anne Loren, Sandra Lynn, Todd Mason, Ed McCready, Shirley Melline, Mary Michael, Harry Minsey, Mike Morelli, Monty O'Grady, James O'Hara, Letitia Paquette, Anne Patterson, Charlie Picerni, Murray Pollack, Ann Reece, Wally Rose, Clark Ross, Tony Santoro, Bernard Sell, Teru Shimada, Carl Sklover, June Smaney, Mabel Smaney, Cap Somers, Fred Stromsoe, William Tannen, Emmanuel Thomas, Joan Thomas, Arthur Tovey, Susan Tracy, Ivan Triesault, Sandy Tyler, Susan Walther, Guy Way, Van Williams, John Yates, De De Young, Jim Michael</t>
        </is>
      </c>
      <c r="Q566" s="40" t="inlineStr">
        <is>
          <t>Leslie H. Martinson</t>
        </is>
      </c>
      <c r="R566" s="41" t="inlineStr">
        <is>
          <t>[{"Source": "Internet Movie Database", "Value": "6.5/10"}, {"Source": "Rotten Tomatoes", "Value": "80%"}, {"Source": "Metacritic", "Value": "71/100"}]</t>
        </is>
      </c>
      <c r="S566" s="42" t="inlineStr">
        <is>
          <t>3,900,000</t>
        </is>
      </c>
      <c r="T566" s="43" t="inlineStr">
        <is>
          <t>PG</t>
        </is>
      </c>
      <c r="U566" s="44" t="inlineStr">
        <is>
          <t>105</t>
        </is>
      </c>
      <c r="V566" s="45"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6" s="46" t="inlineStr">
        <is>
          <t>1,377,800</t>
        </is>
      </c>
      <c r="X566" s="35" t="n">
        <v>2661</v>
      </c>
      <c r="Y566" s="35" t="inlineStr">
        <is>
          <t>[125249, 268, 321528, 364, 15805, 158916, 375527, 456348, 36571, 31511, 120092, 14597, 10429, 282502, 51802, 37301, 41800, 5061, 77327]</t>
        </is>
      </c>
      <c r="Z566" s="35" t="inlineStr">
        <is>
          <t>80%</t>
        </is>
      </c>
      <c r="AA566" s="35" t="inlineStr">
        <is>
          <t>6.5/10</t>
        </is>
      </c>
      <c r="AB566" s="35" t="inlineStr">
        <is>
          <t>71/100</t>
        </is>
      </c>
      <c r="AC566" s="35" t="inlineStr">
        <is>
          <t>https://www.youtube.com/embed/vvY5MgOgDUw</t>
        </is>
      </c>
      <c r="AD566" s="115" t="inlineStr">
        <is>
          <t>US</t>
        </is>
      </c>
      <c r="AE566" s="115" t="n">
        <v>1731215633548</v>
      </c>
    </row>
    <row r="567" ht="14.25" customHeight="1" s="142">
      <c r="A567" s="108" t="inlineStr">
        <is>
          <t>Scream 2</t>
        </is>
      </c>
      <c r="B567" s="109" t="n">
        <v>77</v>
      </c>
      <c r="C567" s="110" t="inlineStr">
        <is>
          <t>Scream</t>
        </is>
      </c>
      <c r="D567" s="28" t="n"/>
      <c r="E567" s="111" t="inlineStr">
        <is>
          <t>Horror</t>
        </is>
      </c>
      <c r="F567" s="126" t="inlineStr">
        <is>
          <t>Slasher</t>
        </is>
      </c>
      <c r="G567" s="31" t="n"/>
      <c r="H567" s="32" t="n"/>
      <c r="I567" s="112" t="inlineStr">
        <is>
          <t>Dimension Films</t>
        </is>
      </c>
      <c r="J567" s="113" t="n">
        <v>1997</v>
      </c>
      <c r="K567" s="35">
        <f>ROW(K567)-1</f>
        <v/>
      </c>
      <c r="L567" s="115" t="b">
        <v>0</v>
      </c>
      <c r="M567" s="114" t="n"/>
      <c r="N567" s="37" t="inlineStr">
        <is>
          <t>Two years after the first series of murders, as Sidney Prescott acclimates to college life, someone donning the Ghostface costume begins a new string of killings.</t>
        </is>
      </c>
      <c r="O567" s="38" t="inlineStr">
        <is>
          <t>https://image.tmdb.org/t/p/w500/isdgZMoH1QMpfvzMOGaeu01RRYN.jpg</t>
        </is>
      </c>
      <c r="P567" s="39" t="inlineStr">
        <is>
          <t>Neve Campbell, Courteney Cox, David Arquette, Jerry O'Connell, Timothy Olyphant, Jamie Kennedy, Laurie Metcalf, Elise Neal, Sarah Michelle Gellar, Liev Schreiber, Jada Pinkett Smith, Omar Epps, Duane Martin, Lewis Arquette, Rebecca Gayheart, Portia de Rossi, Heather Graham, Roger L. Jackson, Joshua Jackson, Marisol Nichols, Tori Spelling, Luke Wilson, David Warner, Selma Blair, Rasila Schroeder, Peter Deming, Molly Gross, Rebecca McFarland, Kevin Williamson, Sandy Heddings, Dave Allen Clark, Joe Washington, Angie Dillard, John Patrick, Craig Shoemaker, Walter Franks, Nina Petronzio, Stephanie Belt, Richard Bruce Doughty, Cornelia Kiss, Lucy Lin, Philip Pavel, Nancy O'Dell, Greg Meiss, Adam Shankman, Kris Andersson, Carmen M. Chavez, Anne Fletcher, Erik Hyler, Sebastian La Cause, Lance MacDonald, Laurie Sposit, Ryan Lee Swanson, Sarah Christine Smith, Jack Baun, Christopher Doyle, Jason Horgan, Daniel K. Arredondo, John Embry, Corey Mendell Parker, Tim Hillman, Mark Oliver, Jennifer Weston, Shelly Benedict, Paulette Patterson, Wes Craven, Jason Trost, Franco Castan, Matthew Lillard, Deadra Moore</t>
        </is>
      </c>
      <c r="Q567" s="40" t="inlineStr">
        <is>
          <t>Wes Craven</t>
        </is>
      </c>
      <c r="R567" s="41" t="inlineStr">
        <is>
          <t>[{"Source": "Internet Movie Database", "Value": "6.3/10"}, {"Source": "Rotten Tomatoes", "Value": "82%"}, {"Source": "Metacritic", "Value": "62/100"}]</t>
        </is>
      </c>
      <c r="S567" s="42" t="inlineStr">
        <is>
          <t>172,363,301</t>
        </is>
      </c>
      <c r="T567" s="43" t="inlineStr">
        <is>
          <t>R</t>
        </is>
      </c>
      <c r="U567" s="44" t="inlineStr">
        <is>
          <t>120</t>
        </is>
      </c>
      <c r="V567" s="45" t="inlineStr">
        <is>
          <t>{"link": "https://www.themoviedb.org/movie/4233-scream-2/watch?locale=CA",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67" s="46" t="inlineStr">
        <is>
          <t>24,000,000</t>
        </is>
      </c>
      <c r="X567" s="35" t="n">
        <v>4233</v>
      </c>
      <c r="Y567" s="35" t="inlineStr">
        <is>
          <t>[4234, 41446, 4232, 3597, 43274, 65057, 31770, 11569, 377, 11675, 10628, 864, 9825, 9877, 10585, 13122, 9981, 146229, 10351, 3682]</t>
        </is>
      </c>
      <c r="Z567" s="35" t="inlineStr">
        <is>
          <t>82%</t>
        </is>
      </c>
      <c r="AA567" s="35" t="inlineStr">
        <is>
          <t>6.3/10</t>
        </is>
      </c>
      <c r="AB567" s="35" t="inlineStr">
        <is>
          <t>62/100</t>
        </is>
      </c>
      <c r="AC567" s="35" t="inlineStr">
        <is>
          <t>https://www.youtube.com/embed/C-j2TLBmTBY</t>
        </is>
      </c>
      <c r="AD567" s="115" t="inlineStr">
        <is>
          <t>US</t>
        </is>
      </c>
      <c r="AE567" s="115" t="n">
        <v>1731215633548</v>
      </c>
    </row>
    <row r="568" ht="14.25" customHeight="1" s="142">
      <c r="A568" s="108" t="inlineStr">
        <is>
          <t>Tremors</t>
        </is>
      </c>
      <c r="B568" s="109" t="n">
        <v>77</v>
      </c>
      <c r="C568" s="110" t="n"/>
      <c r="D568" s="28" t="n"/>
      <c r="E568" s="111" t="inlineStr">
        <is>
          <t>Horror</t>
        </is>
      </c>
      <c r="F568" s="126" t="n"/>
      <c r="G568" s="31" t="n"/>
      <c r="H568" s="32" t="n"/>
      <c r="I568" s="112" t="inlineStr">
        <is>
          <t>Universal Pictures</t>
        </is>
      </c>
      <c r="J568" s="113" t="n">
        <v>1990</v>
      </c>
      <c r="K568" s="35">
        <f>ROW(K568)-1</f>
        <v/>
      </c>
      <c r="L568" s="115" t="b">
        <v>0</v>
      </c>
      <c r="M568" s="114" t="n"/>
      <c r="N568" s="49" t="inlineStr">
        <is>
          <t>Val McKee and Earl Bassett are in a fight for their lives when they discover that their desolate town has been infested with gigantic, man-eating creatures that live below the ground.</t>
        </is>
      </c>
      <c r="O568" s="50" t="inlineStr">
        <is>
          <t>https://image.tmdb.org/t/p/w500/cA4ggkZ3r1d5r9hOAUWC8x5ul2i.jpg</t>
        </is>
      </c>
      <c r="P568" s="51" t="inlineStr">
        <is>
          <t>Kevin Bacon, Fred Ward, Finn Carter, Michael Gross, Reba McEntire, Victor Wong, Robert Jayne, Ariana Richards, Charlotte Stewart, Tony Genaro, Richard Marcus, Bibi Besch, Conrad Bachmann, Sunshine Parker, Michael Dan Wagner, John Goodwin, John Pappas, Frank Welker, Tom Woodruff Jr.</t>
        </is>
      </c>
      <c r="Q568" s="52" t="inlineStr">
        <is>
          <t>Ron Underwood</t>
        </is>
      </c>
      <c r="R568" s="59" t="inlineStr">
        <is>
          <t>[{"Source": "Internet Movie Database", "Value": "7.2/10"}, {"Source": "Rotten Tomatoes", "Value": "88%"}, {"Source": "Metacritic", "Value": "65/100"}]</t>
        </is>
      </c>
      <c r="S568" s="60" t="inlineStr">
        <is>
          <t>48,572,000</t>
        </is>
      </c>
      <c r="T568" s="55" t="inlineStr">
        <is>
          <t>PG-13</t>
        </is>
      </c>
      <c r="U568" s="56" t="inlineStr">
        <is>
          <t>96</t>
        </is>
      </c>
      <c r="V568" s="57"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8" s="61" t="inlineStr">
        <is>
          <t>11,000,000</t>
        </is>
      </c>
      <c r="X568" s="35" t="n">
        <v>9362</v>
      </c>
      <c r="Y568" s="35" t="inlineStr">
        <is>
          <t>[11069, 10829, 9871, 10891, 10571, 3980, 339530, 10776, 927, 46146, 2787, 6280, 9374, 9383, 766, 17918, 49010, 118628, 24056, 12651]</t>
        </is>
      </c>
      <c r="Z568" s="35" t="inlineStr">
        <is>
          <t>88%</t>
        </is>
      </c>
      <c r="AA568" s="35" t="inlineStr">
        <is>
          <t>7.2/10</t>
        </is>
      </c>
      <c r="AB568" s="35" t="inlineStr">
        <is>
          <t>65/100</t>
        </is>
      </c>
      <c r="AC568" s="35" t="inlineStr">
        <is>
          <t>https://www.youtube.com/embed/msngBcC75LI</t>
        </is>
      </c>
      <c r="AD568" s="115" t="inlineStr">
        <is>
          <t>US</t>
        </is>
      </c>
      <c r="AE568" s="115" t="n">
        <v>1731215633548</v>
      </c>
    </row>
    <row r="569" ht="14.25" customHeight="1" s="142">
      <c r="A569" s="108" t="inlineStr">
        <is>
          <t>Click</t>
        </is>
      </c>
      <c r="B569" s="109" t="n">
        <v>77</v>
      </c>
      <c r="C569" s="110" t="inlineStr">
        <is>
          <t>Sandlerverse</t>
        </is>
      </c>
      <c r="D569" s="28" t="n"/>
      <c r="E569" s="111" t="inlineStr">
        <is>
          <t>Comedy</t>
        </is>
      </c>
      <c r="F569" s="126" t="inlineStr">
        <is>
          <t>Family</t>
        </is>
      </c>
      <c r="G569" s="31" t="n"/>
      <c r="H569" s="32" t="n"/>
      <c r="I569" s="112" t="inlineStr">
        <is>
          <t>Columbia Pictures</t>
        </is>
      </c>
      <c r="J569" s="113" t="n">
        <v>2006</v>
      </c>
      <c r="K569" s="35">
        <f>ROW(K569)-1</f>
        <v/>
      </c>
      <c r="L569" s="115" t="b">
        <v>0</v>
      </c>
      <c r="M569" s="114" t="n"/>
      <c r="N569" s="3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69" s="38" t="inlineStr">
        <is>
          <t>https://image.tmdb.org/t/p/w500/oL0k5JA53PyoHSZqKb3cNkhwBCE.jpg</t>
        </is>
      </c>
      <c r="P569" s="39" t="inlineStr">
        <is>
          <t>Adam Sandler, Kate Beckinsale, Christopher Walken, David Hasselhoff, Henry Winkler, Julie Kavner, Sean Astin, Joseph Castanon, Jonah Hill, Jake Hoffman, Tatum McCann, Lorraine Nicholson, Katie Cassidy, Cameron Monaghan, Jennifer Coolidge, Rachel Dratch, Sophie Monk, Michelle Lombardo, Jana Kramer, Nick Swardson, Sidney Ganis, Michael Yama, Mio Takada, Eiji Inoue, Toshi Toda, George K. Eguchi, Katheryn Cain, Frank Coraci, Tim Herlihy, Iryna Blokhina, Emilio Cast, Willy Goldstein, Lily Mo Sheen, Carolyn Hennesy, Elena Patten, Cheyenne Alexis Dean, Elliott Cho, Alan Au, Ryan Keiser, Christopher Levy, Nickole Reyes, Brianna Davis, Robert Jones, Jenae Altschwager, Manish Goyal, Marco Khan, Ahmad Jordan, Nick Hodaly, Alireza Tanbakoochi, John Pagano, Dolores O'Riordan, Sally Insul, Rob Schneider, Billy Slaughter, James Earl Jones, Theresa Barrera, Elizabeth DeCicco, Abra Chouinard, Terry Crews, Howard Fong, Jorge Garcia, Tracy Britton, Jason Sandler, Celeste Thorson, Lana Titov, Kyle Brody, Blake Clark, Lowe Cunningham, Freddie De Grate, Betsy Hammer, Dalon Huntington, Jen Johnson, Spencer Kayden, Samantha Kelly, Traycee King, Karen Levine, Kat Lombard, Anna Lunberry, Mark Mahoney, Danny McKinnon, Shane Ralston, Alexandra Sullivan, C. Michelle Woods</t>
        </is>
      </c>
      <c r="Q569" s="40" t="inlineStr">
        <is>
          <t>Frank Coraci</t>
        </is>
      </c>
      <c r="R569" s="41" t="inlineStr">
        <is>
          <t>[{"Source": "Internet Movie Database", "Value": "6.4/10"}, {"Source": "Rotten Tomatoes", "Value": "34%"}, {"Source": "Metacritic", "Value": "45/100"}]</t>
        </is>
      </c>
      <c r="S569" s="42" t="inlineStr">
        <is>
          <t>240,685,326</t>
        </is>
      </c>
      <c r="T569" s="43" t="inlineStr">
        <is>
          <t>PG-13</t>
        </is>
      </c>
      <c r="U569" s="44" t="inlineStr">
        <is>
          <t>107</t>
        </is>
      </c>
      <c r="V569" s="45"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t>
        </is>
      </c>
      <c r="W569" s="46" t="inlineStr">
        <is>
          <t>82,500,000</t>
        </is>
      </c>
      <c r="X569" s="35" t="n">
        <v>9339</v>
      </c>
      <c r="Y569" s="35" t="inlineStr">
        <is>
          <t>[1824, 9291, 10202, 9506, 3563, 38365, 9032, 2022, 9900, 2698, 2539, 10661, 559, 50546, 71880, 9614, 238215, 9957, 693, 6957]</t>
        </is>
      </c>
      <c r="Z569" s="35" t="inlineStr">
        <is>
          <t>34%</t>
        </is>
      </c>
      <c r="AA569" s="35" t="inlineStr">
        <is>
          <t>6.4/10</t>
        </is>
      </c>
      <c r="AB569" s="35" t="inlineStr">
        <is>
          <t>45/100</t>
        </is>
      </c>
      <c r="AC569" s="35" t="inlineStr">
        <is>
          <t>https://www.youtube.com/embed/APUqyhgtCfk</t>
        </is>
      </c>
      <c r="AD569" s="115" t="inlineStr">
        <is>
          <t>US</t>
        </is>
      </c>
      <c r="AE569" s="115" t="n">
        <v>1731215633548</v>
      </c>
    </row>
    <row r="570" ht="14.25" customHeight="1" s="142">
      <c r="A570" s="108" t="inlineStr">
        <is>
          <t>The Fast and The Furious</t>
        </is>
      </c>
      <c r="B570" s="109" t="n">
        <v>77</v>
      </c>
      <c r="C570" s="110" t="inlineStr">
        <is>
          <t>Fast Saga</t>
        </is>
      </c>
      <c r="D570" s="28" t="n"/>
      <c r="E570" s="111" t="inlineStr">
        <is>
          <t>Crime</t>
        </is>
      </c>
      <c r="F570" s="126" t="inlineStr">
        <is>
          <t>Action</t>
        </is>
      </c>
      <c r="G570" s="31" t="n"/>
      <c r="H570" s="32" t="n"/>
      <c r="I570" s="112" t="inlineStr">
        <is>
          <t>Universal Pictures</t>
        </is>
      </c>
      <c r="J570" s="113" t="n">
        <v>2001</v>
      </c>
      <c r="K570" s="35">
        <f>ROW(K570)-1</f>
        <v/>
      </c>
      <c r="L570" s="115" t="b">
        <v>0</v>
      </c>
      <c r="M570" s="114" t="n"/>
      <c r="N570" s="37" t="inlineStr">
        <is>
          <t>Dominic Toretto is a Los Angeles street racer suspected of masterminding a series of big-rig hijackings. When undercover cop Brian O'Conner infiltrates Toretto's iconoclastic crew, he falls for Toretto's sister and must choose a side: the gang or the LAPD.</t>
        </is>
      </c>
      <c r="O570" s="38" t="inlineStr">
        <is>
          <t>https://image.tmdb.org/t/p/w500/gqY0ITBgT7A82poL9jv851qdnIb.jpg</t>
        </is>
      </c>
      <c r="P570" s="39" t="inlineStr">
        <is>
          <t>Paul Walker, Vin Diesel, Michelle Rodriguez, Jordana Brewster, Rick Yune, Chad Lindberg, Johnny Strong, Matt Schulze, Ja Rule, Ted Levine, Thom Barry, Vyto Ruginis, Stanton Rutledge, Noel Gugliemi, R.J. de Vera, Beau Holden, Reggie Lee, David Douglas, Peter Navy Tuiasosopo, Neal H. Moritz, Doria Anselmo, Glenn K. Ota, F. Valentino Morales, Mike White, Delphine Pacific, Monica Tamayo, Megan Baker, Tammy Monica Gegamian, Rob Cohen, Kevin Smith</t>
        </is>
      </c>
      <c r="Q570" s="40" t="inlineStr">
        <is>
          <t>Rob Cohen</t>
        </is>
      </c>
      <c r="R570" s="41" t="inlineStr">
        <is>
          <t>[{"Source": "Internet Movie Database", "Value": "6.8/10"}, {"Source": "Rotten Tomatoes", "Value": "55%"}, {"Source": "Metacritic", "Value": "58/100"}]</t>
        </is>
      </c>
      <c r="S570" s="42" t="inlineStr">
        <is>
          <t>207,283,925</t>
        </is>
      </c>
      <c r="T570" s="43" t="inlineStr">
        <is>
          <t>PG-13</t>
        </is>
      </c>
      <c r="U570" s="44" t="inlineStr">
        <is>
          <t>106</t>
        </is>
      </c>
      <c r="V570" s="45" t="inlineStr">
        <is>
          <t>{"link": "https://www.themoviedb.org/movie/9799-the-fast-and-the-furious/watch?locale=CA",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0" s="46" t="inlineStr">
        <is>
          <t>38,000,000</t>
        </is>
      </c>
      <c r="X570" s="35" t="n">
        <v>9799</v>
      </c>
      <c r="Y570" s="35" t="inlineStr">
        <is>
          <t>[584, 9615, 13804, 51497, 58595, 41154, 82992, 134411, 82690, 12445, 35791, 87502, 1893, 119283, 168259, 14161, 77959, 337339, 10022, 68734]</t>
        </is>
      </c>
      <c r="Z570" s="35" t="inlineStr">
        <is>
          <t>55%</t>
        </is>
      </c>
      <c r="AA570" s="35" t="inlineStr">
        <is>
          <t>6.8/10</t>
        </is>
      </c>
      <c r="AB570" s="35" t="inlineStr">
        <is>
          <t>58/100</t>
        </is>
      </c>
      <c r="AC570" s="35" t="inlineStr">
        <is>
          <t>https://www.youtube.com/embed/m_jWcyfjFGw</t>
        </is>
      </c>
      <c r="AD570" s="115" t="inlineStr">
        <is>
          <t>US</t>
        </is>
      </c>
      <c r="AE570" s="115" t="n">
        <v>1731215633548</v>
      </c>
    </row>
    <row r="571" ht="14.25" customHeight="1" s="142">
      <c r="A571" s="108" t="inlineStr">
        <is>
          <t>The Day the Earth Blew Up: A Looney Tunes Movie</t>
        </is>
      </c>
      <c r="B571" s="109" t="n">
        <v>77</v>
      </c>
      <c r="C571" s="110" t="inlineStr">
        <is>
          <t>Looney Tunes</t>
        </is>
      </c>
      <c r="D571" s="28" t="n"/>
      <c r="E571" s="111" t="inlineStr">
        <is>
          <t>Animated</t>
        </is>
      </c>
      <c r="F571" s="126" t="n"/>
      <c r="G571" s="31" t="n"/>
      <c r="H571" s="32" t="n"/>
      <c r="I571" s="112" t="inlineStr">
        <is>
          <t>Ketchup Entertainment</t>
        </is>
      </c>
      <c r="J571" s="113" t="n">
        <v>2024</v>
      </c>
      <c r="K571" s="35">
        <f>ROW(K571)-1</f>
        <v/>
      </c>
      <c r="L571" s="115" t="b">
        <v>0</v>
      </c>
      <c r="M571" s="114"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571" s="49"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571" s="50" t="inlineStr">
        <is>
          <t>https://image.tmdb.org/t/p/w500/s2lB1kaYCdGSnZX5meQCiOR6HfX.jpg</t>
        </is>
      </c>
      <c r="P571" s="51" t="inlineStr">
        <is>
          <t>Eric Bauza, Candi Milo, Peter MacNicol, Fred Tatasciore, Laraine Newman, Wayne Knight, Ruth Clampett, Andrew Kishino, Kimberly Brooks, Keith Ferguson, Carlos Alazraqui, Rachel Butera, Peter Browngardt, Nick Simotas</t>
        </is>
      </c>
      <c r="Q571" s="52" t="inlineStr">
        <is>
          <t>Peter Browngardt</t>
        </is>
      </c>
      <c r="R571" s="84" t="inlineStr">
        <is>
          <t>[{"Source": "Internet Movie Database", "Value": "6.9/10"}, {"Source": "Rotten Tomatoes", "Value": "85%"}, {"Source": "Metacritic", "Value": "82/100"}]</t>
        </is>
      </c>
      <c r="S571" s="54" t="inlineStr">
        <is>
          <t>15,070,926</t>
        </is>
      </c>
      <c r="T571" s="55" t="inlineStr">
        <is>
          <t>PG</t>
        </is>
      </c>
      <c r="U571" s="56" t="inlineStr">
        <is>
          <t>91</t>
        </is>
      </c>
      <c r="V571" s="57" t="inlineStr">
        <is>
          <t>{}</t>
        </is>
      </c>
      <c r="W571" s="58" t="inlineStr">
        <is>
          <t>15,000,000</t>
        </is>
      </c>
      <c r="X571" s="35" t="n">
        <v>870360</v>
      </c>
      <c r="Y571" s="35" t="inlineStr">
        <is>
          <t>[1424217, 1315655, 812583, 1284938, 1293461, 1257543, 30798, 166697, 29204, 1154304, 11834, 1208983, 986056, 1104845, 1361622, 1156125, 1297763, 931349, 972533, 774370]</t>
        </is>
      </c>
      <c r="Z571" s="35" t="inlineStr">
        <is>
          <t>85%</t>
        </is>
      </c>
      <c r="AA571" s="35" t="inlineStr">
        <is>
          <t>6.9/10</t>
        </is>
      </c>
      <c r="AB571" s="35" t="inlineStr">
        <is>
          <t>82/100</t>
        </is>
      </c>
      <c r="AC571" s="35" t="inlineStr">
        <is>
          <t>https://www.youtube.com/embed/BtHUWHXfDyU</t>
        </is>
      </c>
      <c r="AD571" s="115" t="inlineStr">
        <is>
          <t>US</t>
        </is>
      </c>
      <c r="AE571" s="115" t="inlineStr">
        <is>
          <t>1744394053199</t>
        </is>
      </c>
    </row>
    <row r="572" ht="14.25" customHeight="1" s="142">
      <c r="A572" s="108" t="inlineStr">
        <is>
          <t>Chronicle</t>
        </is>
      </c>
      <c r="B572" s="109" t="n">
        <v>76</v>
      </c>
      <c r="C572" s="110" t="n"/>
      <c r="D572" s="28" t="n"/>
      <c r="E572" s="111" t="inlineStr">
        <is>
          <t>Sci-Fi</t>
        </is>
      </c>
      <c r="F572" s="126" t="inlineStr">
        <is>
          <t>Thriller</t>
        </is>
      </c>
      <c r="G572" s="31" t="n"/>
      <c r="H572" s="32" t="n"/>
      <c r="I572" s="112" t="inlineStr">
        <is>
          <t>20th Century Studios</t>
        </is>
      </c>
      <c r="J572" s="113" t="n">
        <v>2012</v>
      </c>
      <c r="K572" s="35">
        <f>ROW(K572)-1</f>
        <v/>
      </c>
      <c r="L572" s="115" t="b">
        <v>0</v>
      </c>
      <c r="M572" s="114" t="n"/>
      <c r="N572"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572" s="63" t="inlineStr">
        <is>
          <t>https://image.tmdb.org/t/p/w500/xENglsVIIWEEhhB5lgpy33tGcKI.jpg</t>
        </is>
      </c>
      <c r="P572" s="64" t="inlineStr">
        <is>
          <t>Dane DeHaan, Alex Russell, Michael B. Jordan, Michael Kelly, Ashley Grace, Bo Petersen, Anna Wood, Rudi Malcolm, Luke Tyler, Crystal-Donna Roberts, Adrian Collins, Grant Powell, Armand Aucamp, Nicole Bailey, Lynita Crofford, Royston Stoffels, Patrick John Walton, Lance Elliot, Nadine Suliaman, Pierre Malherbe, Joe Vaz, Matthew Dylan Roberts, Allen Irwin, Chelsea King, Francois Coetzee, Hendrik Kotze, Matt Adler, Robert Clotworthy, Daisy Tormé, Chrystee Pharris, Daniel Booko, Byron Thames, Matt Nolan, Charles L. Campbell, Popeye Vogelsang, Steve Kramer, Ashley Peldon, Paul Pape, Jeff Fischer</t>
        </is>
      </c>
      <c r="Q572" s="65" t="inlineStr">
        <is>
          <t>Josh Trank</t>
        </is>
      </c>
      <c r="R572" s="59" t="inlineStr">
        <is>
          <t>[{"Source": "Internet Movie Database", "Value": "7.0/10"}, {"Source": "Rotten Tomatoes", "Value": "85%"}, {"Source": "Metacritic", "Value": "69/100"}]</t>
        </is>
      </c>
      <c r="S572" s="95" t="inlineStr">
        <is>
          <t>145,000,000</t>
        </is>
      </c>
      <c r="T572" s="96" t="inlineStr">
        <is>
          <t>PG-13</t>
        </is>
      </c>
      <c r="U572" s="97" t="inlineStr">
        <is>
          <t>84</t>
        </is>
      </c>
      <c r="V572" s="45"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72" s="69" t="inlineStr">
        <is>
          <t>15,000,000</t>
        </is>
      </c>
      <c r="X572" s="35" t="n">
        <v>76726</v>
      </c>
      <c r="Y572" s="35" t="inlineStr">
        <is>
          <t>[23483, 1487, 71469, 36586, 37686, 75174, 152792, 95516, 85870, 125490, 7191, 8247, 557, 2789, 86597, 177572, 82633, 83542, 49530, 84332]</t>
        </is>
      </c>
      <c r="Z572" s="35" t="inlineStr">
        <is>
          <t>85%</t>
        </is>
      </c>
      <c r="AA572" s="35" t="inlineStr">
        <is>
          <t>7.0/10</t>
        </is>
      </c>
      <c r="AB572" s="35" t="inlineStr">
        <is>
          <t>69/100</t>
        </is>
      </c>
      <c r="AC572" s="35" t="inlineStr">
        <is>
          <t>https://www.youtube.com/embed/AQ9XG-j4kvU</t>
        </is>
      </c>
      <c r="AD572" s="115" t="inlineStr">
        <is>
          <t>US</t>
        </is>
      </c>
      <c r="AE572" s="115" t="n">
        <v>1731215633548</v>
      </c>
    </row>
    <row r="573" ht="14.25" customHeight="1" s="142">
      <c r="A573" s="108" t="inlineStr">
        <is>
          <t>Stranger Than Fiction</t>
        </is>
      </c>
      <c r="B573" s="109" t="n">
        <v>76</v>
      </c>
      <c r="C573" s="110" t="n"/>
      <c r="D573" s="28" t="n"/>
      <c r="E573" s="111" t="inlineStr">
        <is>
          <t>Comedy</t>
        </is>
      </c>
      <c r="F573" s="126" t="inlineStr">
        <is>
          <t>Drama</t>
        </is>
      </c>
      <c r="G573" s="31" t="n"/>
      <c r="H573" s="32" t="n"/>
      <c r="I573" s="112" t="inlineStr">
        <is>
          <t>Columbia Pictures</t>
        </is>
      </c>
      <c r="J573" s="113" t="n">
        <v>2006</v>
      </c>
      <c r="K573" s="35">
        <f>ROW(K573)-1</f>
        <v/>
      </c>
      <c r="L573" s="115" t="b">
        <v>0</v>
      </c>
      <c r="M573" s="114"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573" s="49" t="inlineStr">
        <is>
          <t>Harold Crick is a lonely IRS agent whose mundane existence is transformed when he hears a mysterious voice narrating his life.</t>
        </is>
      </c>
      <c r="O573" s="50" t="inlineStr">
        <is>
          <t>https://image.tmdb.org/t/p/w500/nCzcepubwShvZ4vbCsygQNgF2Z1.jpg</t>
        </is>
      </c>
      <c r="P573" s="51" t="inlineStr">
        <is>
          <t>Will Ferrell, Maggie Gyllenhaal, Dustin Hoffman, Emma Thompson, Queen Latifah, Tony Hale, William Dick, Guy Massey, Martha Espinoza, T.J. Jagodowski, Peter Grosz, Tonray Ho, Herb Lichtenstein, Stacey Elaine Jackson, Ricky Adams, Christian Stolte, Denise Hughes, Peggy Roeder, Danny Rhodes, Linara Washington, Helen Young, David Pompeii, David Wiegers, Jarrett Sleeper, Larry Neumann Jr., John Mohrlein, Tom Hulce, Bruce Jarchow, Linda Hunt, Kristin Chenoweth, Bradley Mott, John M. Watson Sr., Karen Lloyd, Keith Kupferer, Danny McCarthy, Tab Baker, Mark Buettner, Christian Young, Ray Kurut, Michael Cook, Arraon Skippa Hixson, Bryan Kelly, Whitney Sneed, Celeste Pechous, Cheryl Lynn Bruce, Chet Dubowski, Ora Jones, Jordan Keller, Jordan Teplitz, Ricardo Gutierrez, James Mazza, Oscar Roxas, Nadirah Bost, Sandra Marquez, Lacy Katherine Campbell, Will Clinger, Al Samuels, Frank Caeti, Andrew Rothenberg, Rengin Altay, Lucinda Kemp, Donna Watkins, Julia Heron, Lora Cain, Bob Papenbrook, Mike McColl, Nathan Adloff, Sia A. Moody, Eli Goodman, Edy Cullen, Tim Krueger</t>
        </is>
      </c>
      <c r="Q573" s="52" t="inlineStr">
        <is>
          <t>Marc Forster</t>
        </is>
      </c>
      <c r="R573" s="53" t="inlineStr">
        <is>
          <t>[{"Source": "Internet Movie Database", "Value": "7.5/10"}, {"Source": "Rotten Tomatoes", "Value": "73%"}, {"Source": "Metacritic", "Value": "67/100"}]</t>
        </is>
      </c>
      <c r="S573" s="54" t="inlineStr">
        <is>
          <t>53,653,224</t>
        </is>
      </c>
      <c r="T573" s="55" t="inlineStr">
        <is>
          <t>PG-13</t>
        </is>
      </c>
      <c r="U573" s="56" t="inlineStr">
        <is>
          <t>113</t>
        </is>
      </c>
      <c r="V573" s="57" t="inlineStr">
        <is>
          <t>{}</t>
        </is>
      </c>
      <c r="W573" s="58" t="inlineStr">
        <is>
          <t>30,000,000</t>
        </is>
      </c>
      <c r="X573" s="35" t="n">
        <v>1262</v>
      </c>
      <c r="Y573" s="35" t="inlineStr">
        <is>
          <t>[243, 9975, 86004, 19460, 50126, 1252, 47218, 506863, 392818, 40085, 379441, 79221, 24447, 16980, 8284, 288301, 19971, 10744, 13068, 11468]</t>
        </is>
      </c>
      <c r="Z573" s="35" t="inlineStr">
        <is>
          <t>73%</t>
        </is>
      </c>
      <c r="AA573" s="35" t="inlineStr">
        <is>
          <t>7.5/10</t>
        </is>
      </c>
      <c r="AB573" s="35" t="inlineStr">
        <is>
          <t>67/100</t>
        </is>
      </c>
      <c r="AC573" s="35" t="inlineStr">
        <is>
          <t>https://www.youtube.com/embed/0iqZD-oTE7U</t>
        </is>
      </c>
      <c r="AD573" s="115" t="inlineStr">
        <is>
          <t>US</t>
        </is>
      </c>
      <c r="AE573" s="115" t="inlineStr">
        <is>
          <t>1746201812507</t>
        </is>
      </c>
    </row>
    <row r="574" ht="14.25" customHeight="1" s="142">
      <c r="A574" s="108" t="inlineStr">
        <is>
          <t>The Omen</t>
        </is>
      </c>
      <c r="B574" s="109" t="n">
        <v>76</v>
      </c>
      <c r="C574" s="110" t="inlineStr">
        <is>
          <t>The Omen</t>
        </is>
      </c>
      <c r="D574" s="28" t="n"/>
      <c r="E574" s="111" t="inlineStr">
        <is>
          <t>Horror</t>
        </is>
      </c>
      <c r="F574" s="126" t="n"/>
      <c r="G574" s="31" t="n"/>
      <c r="H574" s="32" t="n"/>
      <c r="I574" s="112" t="inlineStr">
        <is>
          <t>20th Century Studios</t>
        </is>
      </c>
      <c r="J574" s="113" t="n">
        <v>1976</v>
      </c>
      <c r="K574" s="35">
        <f>ROW(K574)-1</f>
        <v/>
      </c>
      <c r="L574" s="115" t="b">
        <v>0</v>
      </c>
      <c r="M574" s="114" t="inlineStr">
        <is>
          <t>Very unsettling and uncomfortable by design. A lasting sense of dread is very present in the movie, setting this above the jump scare heavy horrors that have come in the years since. Does a great job displaying the stakes and keeping you off balance.</t>
        </is>
      </c>
      <c r="N574" s="49" t="inlineStr">
        <is>
          <t>Immediately after their miscarriage, the US diplomat Robert Thorn adopts the newborn Damien without the knowledge of his wife. Yet what he doesn’t know is that their new son is the son of the devil.</t>
        </is>
      </c>
      <c r="O574" s="50" t="inlineStr">
        <is>
          <t>https://image.tmdb.org/t/p/w500/p0LcWxOIoBx0MEZMn8tFcrvDXR1.jpg</t>
        </is>
      </c>
      <c r="P574" s="51" t="inlineStr">
        <is>
          <t>Gregory Peck, Lee Remick, David Warner, Billie Whitelaw, Harvey Stephens, Patrick Troughton, Martin Benson, Robert Rietti, Tommy Duggan, John Stride, Holly Palance, Anthony Nicholls, Roy Boyd, Sheila Raynor, Robert MacLeod, Bruce Boa, Don Fellows, Patrick McAlinney, Dawn Perllman, Nancy Mannigham, Miki Iveria, Betty McDowall, Nicholas Campbell, Burnell Tucker, Ronald Leigh-Hunt, Guglielmo Spoletini, Freda Dowie, Ya'ackov Banai, Harvey Bernhard, Michael Byrne, Leo McKern, Bill Reimbold, Michael Leader, Mary Burleigh, Ann Barrass, Mark Baxter, Victor Harrington, Suzanne Heimer, Walter Henry, Trevor Wedlock</t>
        </is>
      </c>
      <c r="Q574" s="52" t="inlineStr">
        <is>
          <t>Richard Donner</t>
        </is>
      </c>
      <c r="R574" s="59" t="inlineStr">
        <is>
          <t>[{"Source": "Internet Movie Database", "Value": "7.5/10"}, {"Source": "Rotten Tomatoes", "Value": "85%"}, {"Source": "Metacritic", "Value": "62/100"}]</t>
        </is>
      </c>
      <c r="S574" s="54" t="inlineStr">
        <is>
          <t>60,922,980</t>
        </is>
      </c>
      <c r="T574" s="55" t="inlineStr">
        <is>
          <t>R</t>
        </is>
      </c>
      <c r="U574" s="56" t="inlineStr">
        <is>
          <t>111</t>
        </is>
      </c>
      <c r="V574" s="57" t="inlineStr">
        <is>
          <t>{"link": "https://www.themoviedb.org/movie/794-the-omen/watch?locale=CA",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4" s="58" t="inlineStr">
        <is>
          <t>2,800,000</t>
        </is>
      </c>
      <c r="X574" s="35" t="n">
        <v>794</v>
      </c>
      <c r="Y574" s="35" t="inlineStr">
        <is>
          <t>[10766, 10768, 806, 609, 7340, 10185, 14457, 10640, 517987, 11558, 50719, 33061, 301325, 40423, 316410, 9914, 17792, 20196, 18935, 31965]</t>
        </is>
      </c>
      <c r="Z574" s="35" t="inlineStr">
        <is>
          <t>85%</t>
        </is>
      </c>
      <c r="AA574" s="35" t="inlineStr">
        <is>
          <t>7.5/10</t>
        </is>
      </c>
      <c r="AB574" s="35" t="inlineStr">
        <is>
          <t>62/100</t>
        </is>
      </c>
      <c r="AC574" s="35" t="inlineStr">
        <is>
          <t>https://www.youtube.com/embed/mgjVPPVtnII</t>
        </is>
      </c>
      <c r="AD574" s="115" t="inlineStr">
        <is>
          <t>US</t>
        </is>
      </c>
      <c r="AE574" s="115" t="n">
        <v>1731215633548</v>
      </c>
    </row>
    <row r="575" ht="14.25" customHeight="1" s="142">
      <c r="A575" s="108" t="inlineStr">
        <is>
          <t>The Wedding Singer</t>
        </is>
      </c>
      <c r="B575" s="109" t="n">
        <v>76</v>
      </c>
      <c r="C575" s="110" t="inlineStr">
        <is>
          <t>Sandlerverse</t>
        </is>
      </c>
      <c r="D575" s="28" t="n"/>
      <c r="E575" s="111" t="inlineStr">
        <is>
          <t>RomCom</t>
        </is>
      </c>
      <c r="F575" s="126" t="n"/>
      <c r="G575" s="31" t="n"/>
      <c r="H575" s="32" t="n"/>
      <c r="I575" s="112" t="inlineStr">
        <is>
          <t>New Line Cinema</t>
        </is>
      </c>
      <c r="J575" s="113" t="n">
        <v>1998</v>
      </c>
      <c r="K575" s="35">
        <f>ROW(K575)-1</f>
        <v/>
      </c>
      <c r="L575" s="115" t="b">
        <v>0</v>
      </c>
      <c r="M575" s="114" t="n"/>
      <c r="N575"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575" s="50" t="inlineStr">
        <is>
          <t>https://image.tmdb.org/t/p/w500/zVvyTrcZQb7kC2DPDzyo25WcxXp.jpg</t>
        </is>
      </c>
      <c r="P575" s="51" t="inlineStr">
        <is>
          <t>Adam Sandler, Drew Barrymore, Christine Taylor, Allen Covert, Matthew Glave, Ellen Albertini Dow, Angela Featherstone, Alexis Arquette, Christina Pickles, Jodi Thelen, Frank Sivero, Patrick McTavish, Gemini Barnett, Billy Idol, Kevin Nealon, Carmen Filpi, Robert Smigel, Todd Hurst, Peter Dante, Jimmy Karz, Tim Herlihy, Andrew Shaifer, Angela Paton, Maree Cheatham, Steven Brill, Steve Buscemi, Jon Lovitz, Brian Posehn</t>
        </is>
      </c>
      <c r="Q575" s="52" t="inlineStr">
        <is>
          <t>Frank Coraci</t>
        </is>
      </c>
      <c r="R575" s="59" t="inlineStr">
        <is>
          <t>[{"Source": "Internet Movie Database", "Value": "6.9/10"}, {"Source": "Rotten Tomatoes", "Value": "72%"}, {"Source": "Metacritic", "Value": "60/100"}]</t>
        </is>
      </c>
      <c r="S575" s="60" t="inlineStr">
        <is>
          <t>123,306,987</t>
        </is>
      </c>
      <c r="T575" s="55" t="inlineStr">
        <is>
          <t>PG-13</t>
        </is>
      </c>
      <c r="U575" s="56" t="inlineStr">
        <is>
          <t>97</t>
        </is>
      </c>
      <c r="V575" s="57"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575" s="61" t="inlineStr">
        <is>
          <t>18,000,000</t>
        </is>
      </c>
      <c r="X575" s="35" t="n">
        <v>11003</v>
      </c>
      <c r="Y575" s="35" t="inlineStr">
        <is>
          <t>[10663, 2255, 9614, 69, 9390, 10723, 249, 13054, 9066, 254024, 13852, 17813, 37636, 501689, 122763, 85035, 14389, 145271, 253076, 78009]</t>
        </is>
      </c>
      <c r="Z575" s="35" t="inlineStr">
        <is>
          <t>72%</t>
        </is>
      </c>
      <c r="AA575" s="35" t="inlineStr">
        <is>
          <t>6.9/10</t>
        </is>
      </c>
      <c r="AB575" s="35" t="inlineStr">
        <is>
          <t>60/100</t>
        </is>
      </c>
      <c r="AC575" s="35" t="inlineStr">
        <is>
          <t>https://www.youtube.com/embed/8yjOXMTa6vA</t>
        </is>
      </c>
      <c r="AD575" s="115" t="inlineStr">
        <is>
          <t>US</t>
        </is>
      </c>
      <c r="AE575" s="115" t="n">
        <v>1731215633548</v>
      </c>
    </row>
    <row r="576" ht="14.25" customHeight="1" s="142">
      <c r="A576" s="108" t="inlineStr">
        <is>
          <t>Paddington in Peru</t>
        </is>
      </c>
      <c r="B576" s="109" t="n">
        <v>76</v>
      </c>
      <c r="C576" s="110" t="inlineStr">
        <is>
          <t>Paddington</t>
        </is>
      </c>
      <c r="D576" s="28" t="n"/>
      <c r="E576" s="111" t="inlineStr">
        <is>
          <t>Adventure</t>
        </is>
      </c>
      <c r="F576" s="126" t="inlineStr">
        <is>
          <t>Comedy</t>
        </is>
      </c>
      <c r="G576" s="31" t="n"/>
      <c r="H576" s="32" t="n"/>
      <c r="I576" s="112" t="inlineStr">
        <is>
          <t>Columbia Pictures</t>
        </is>
      </c>
      <c r="J576" s="113" t="n">
        <v>2024</v>
      </c>
      <c r="K576" s="35">
        <f>ROW(K576)-1</f>
        <v/>
      </c>
      <c r="L576" s="115" t="b">
        <v>0</v>
      </c>
      <c r="M576" s="114"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576"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576" s="50" t="inlineStr">
        <is>
          <t>https://image.tmdb.org/t/p/w500/1ffZAucqfvQu36x1C49XfOdjuOG.jpg</t>
        </is>
      </c>
      <c r="P576" s="51" t="inlineStr">
        <is>
          <t>Ben Whishaw, Hugh Bonneville, Emily Mortimer, Samuel Joslin, Madeleine Harris, Antonio Banderas, Carla Tous, Olivia Colman, Julie Walters, Imelda Staunton, Jim Broadbent, Hayley Atwell, Oliver Maltman, Joel Fry, Robbie Gee, Sanjeev Bhaskar, Ben Miller, Jessica Hynes, Ella Dacres, Aloreia Spencer, Nicholas Burns, Ashleigh Reynolds, Amit Shah, Ella Bruccoleri, Carlos Carlín, Simon Farnaby, Emma Sidi, Hugh Grant</t>
        </is>
      </c>
      <c r="Q576" s="52" t="inlineStr">
        <is>
          <t>Dougal Wilson</t>
        </is>
      </c>
      <c r="R576" s="84" t="inlineStr">
        <is>
          <t>[{"Source": "Internet Movie Database", "Value": "6.7/10"}, {"Source": "Rotten Tomatoes", "Value": "93%"}, {"Source": "Metacritic", "Value": "65/100"}]</t>
        </is>
      </c>
      <c r="S576" s="54" t="inlineStr">
        <is>
          <t>209,470,312</t>
        </is>
      </c>
      <c r="T576" s="55" t="inlineStr">
        <is>
          <t>PG</t>
        </is>
      </c>
      <c r="U576" s="56" t="inlineStr">
        <is>
          <t>106</t>
        </is>
      </c>
      <c r="V576" s="57" t="inlineStr">
        <is>
          <t>{"link": "https://www.themoviedb.org/movie/516729-paddington-in-peru/watch?locale=CA",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76" s="58" t="inlineStr">
        <is>
          <t>90,000,000</t>
        </is>
      </c>
      <c r="X576" s="35" t="n">
        <v>516729</v>
      </c>
      <c r="Y576" s="35" t="inlineStr">
        <is>
          <t>[346648, 1235499, 1198877, 1446943, 1153110, 1128655, 301901, 1181107, 1137759, 682201, 1419229, 937393, 509733, 1219555, 902478, 40160, 408937, 1287544, 369779, 11580]</t>
        </is>
      </c>
      <c r="Z576" s="35" t="inlineStr">
        <is>
          <t>93%</t>
        </is>
      </c>
      <c r="AA576" s="35" t="inlineStr">
        <is>
          <t>6.7/10</t>
        </is>
      </c>
      <c r="AB576" s="35" t="inlineStr">
        <is>
          <t>65/100</t>
        </is>
      </c>
      <c r="AC576" s="35" t="inlineStr">
        <is>
          <t>https://www.youtube.com/embed/xAVaoYfOCrU</t>
        </is>
      </c>
      <c r="AD576" s="115" t="inlineStr">
        <is>
          <t>GB</t>
        </is>
      </c>
      <c r="AE576" s="115" t="inlineStr">
        <is>
          <t>1741201463060</t>
        </is>
      </c>
    </row>
    <row r="577" ht="14.25" customHeight="1" s="142">
      <c r="A577" s="108" t="inlineStr">
        <is>
          <t>The Bourne Legacy</t>
        </is>
      </c>
      <c r="B577" s="109" t="n">
        <v>76</v>
      </c>
      <c r="C577" s="110" t="inlineStr">
        <is>
          <t>Bourne Saga</t>
        </is>
      </c>
      <c r="D577" s="28" t="n"/>
      <c r="E577" s="111" t="inlineStr">
        <is>
          <t>Action</t>
        </is>
      </c>
      <c r="F577" s="126" t="inlineStr">
        <is>
          <t>Spy</t>
        </is>
      </c>
      <c r="G577" s="31" t="n"/>
      <c r="H577" s="32" t="n"/>
      <c r="I577" s="112" t="inlineStr">
        <is>
          <t>Universal Pictures</t>
        </is>
      </c>
      <c r="J577" s="113" t="n">
        <v>2012</v>
      </c>
      <c r="K577" s="35">
        <f>ROW(K577)-1</f>
        <v/>
      </c>
      <c r="L577" s="115" t="b">
        <v>0</v>
      </c>
      <c r="M577" s="114" t="inlineStr">
        <is>
          <t>Has a really good opening half hour, that really hooks you in and sets the stage for what will come. Similar quality to the first three movies in the franchise, only with a different lead actor. I like Jeremy Renner in general, and he is good in this. The biggest problem I had with this movie is at a certain point it turns into a hunt for pills, and that really wasn’t interesting until they eventually explained what the pills do. Also, I am personally not a huge fan of the shaky cam style that the Bourne action sequences always have, but I actually think this one is better shot than the first three for the most part. I still think the final three quarters aren’t as good as the first quarter, but this is still an enjoyable movie.</t>
        </is>
      </c>
      <c r="N577" s="80" t="inlineStr">
        <is>
          <t>New CIA operative Aaron Cross experiences life-or-death stakes that have been triggered by the previous actions of Jason Bourne.</t>
        </is>
      </c>
      <c r="O577" s="81" t="inlineStr">
        <is>
          <t>https://image.tmdb.org/t/p/w500/1aExL5DTGHj25ZfIC3dDwS84RWi.jpg</t>
        </is>
      </c>
      <c r="P577" s="82" t="inlineStr">
        <is>
          <t>Jeremy Renner, Rachel Weisz, Edward Norton, Stacy Keach, Dennis Boutsikaris, Oscar Isaac, Joan Allen, Albert Finney, David Strathairn, Scott Glenn, Donna Murphy, Michael Chernus, Corey Stoll, Zeljko Ivanek, Shane Jacobson, Elizabeth Marvel, John Douglas Thompson, Louis Ozawa, David Wilson Barnes, Neil Brooks Cunningham, Corey Johnson, Michael Berresse, Alice Gainer, Prue Lewarne, Howard Leader, James Joseph O'Neil, Tony Guida, Sonnie Brown, Robert Christopher Riley, Noel Wilson, Jennifer Kim, Page Leong, Adi Hanash, Robert Prescott, Don Guillory, Patrick Vincent Marro, Ali Reza, Gita Reddy, Tom Riis Farrell, Steve Routman, Peter Gray Lewis, Anitha Gandhi, Heather Rasche, Natalie Bird, Nilaja Sun, Christopher Mann, Billy Smith, Murray Knudsen, Susan Egbert, Tim Devitt, Brian Poteat, Clayton J. Barber, Michael Papajohn, David Leitch, Deidre Goodwin, Laura Spaeth, Sam Gilroy, Rachel Black, Sharon Washington, Frank Deal, Rob Yang, Catherine Curtin, Matt Oberg, Gary Lee Mahmoud, Faye Yvette McQueen, Pat Battle, Nico Bernuth, Jane Jameston, Roland Manansala, John Arcilla, Josh Banks, Allen Jo, Jonathan Eusebio, Jon Valera, Carl Villa Roman, Madeleine Nicolas, Ruby Ruiz, Cherry Devera, Julienne Orindain, Antonette Garcia, Sonny Tuazon, Normandy Bacaltos, Edgar Letran, Alvin Zalamea, Spencer Sano, Julie Ysla, Joel Torre, Ermie Concepcion, Arthur Acuña, Adrian Talinga, Lou Veloso, Ian Blackman, Jodi Applegate Kay, Tony Carlin, Karen Pittman, Ana Berry, Matthew J. Walters, Brian O'Neill, Paddy Considine, Sheena Colette, Alexis Molnar, Courtney Hart</t>
        </is>
      </c>
      <c r="Q577" s="83" t="inlineStr">
        <is>
          <t>Tony Gilroy</t>
        </is>
      </c>
      <c r="R577" s="84" t="inlineStr">
        <is>
          <t>[{"Source": "Internet Movie Database", "Value": "6.6/10"}, {"Source": "Rotten Tomatoes", "Value": "56%"}, {"Source": "Metacritic", "Value": "61/100"}]</t>
        </is>
      </c>
      <c r="S577" s="85" t="inlineStr">
        <is>
          <t>276,600,000</t>
        </is>
      </c>
      <c r="T577" s="86" t="inlineStr">
        <is>
          <t>PG-13</t>
        </is>
      </c>
      <c r="U577" s="87" t="inlineStr">
        <is>
          <t>135</t>
        </is>
      </c>
      <c r="V577" s="88" t="inlineStr">
        <is>
          <t>{"link": "https://www.themoviedb.org/movie/49040-the-bourne-legacy/watch?locale=CA",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577" s="61" t="inlineStr">
        <is>
          <t>130,000,000</t>
        </is>
      </c>
      <c r="X577" s="35" t="n">
        <v>49040</v>
      </c>
      <c r="Y577" s="35" t="inlineStr">
        <is>
          <t>[324668, 2503, 2502, 272, 2501, 13475, 64635, 68734, 10138, 49538, 82682, 41154, 82654, 82675, 857, 2789, 52520, 49526, 71679, 1771]</t>
        </is>
      </c>
      <c r="Z577" s="35" t="inlineStr">
        <is>
          <t>56%</t>
        </is>
      </c>
      <c r="AA577" s="35" t="inlineStr">
        <is>
          <t>6.6/10</t>
        </is>
      </c>
      <c r="AB577" s="35" t="inlineStr">
        <is>
          <t>61/100</t>
        </is>
      </c>
      <c r="AC577" s="35" t="inlineStr">
        <is>
          <t>https://www.youtube.com/embed/43WTCO8-C4w</t>
        </is>
      </c>
      <c r="AD577" s="115" t="inlineStr">
        <is>
          <t>US</t>
        </is>
      </c>
      <c r="AE577" s="115" t="inlineStr">
        <is>
          <t>1748278547553</t>
        </is>
      </c>
    </row>
    <row r="578" ht="14.25" customHeight="1" s="142">
      <c r="A578" s="108" t="inlineStr">
        <is>
          <t>Dog Man</t>
        </is>
      </c>
      <c r="B578" s="109" t="n">
        <v>76</v>
      </c>
      <c r="C578" s="110" t="n"/>
      <c r="D578" s="28" t="n"/>
      <c r="E578" s="111" t="inlineStr">
        <is>
          <t>Animated</t>
        </is>
      </c>
      <c r="F578" s="126" t="inlineStr">
        <is>
          <t>Comic Book</t>
        </is>
      </c>
      <c r="G578" s="31" t="n"/>
      <c r="H578" s="32" t="n"/>
      <c r="I578" s="112" t="inlineStr">
        <is>
          <t>Dreamworks</t>
        </is>
      </c>
      <c r="J578" s="113" t="n">
        <v>2025</v>
      </c>
      <c r="K578" s="35">
        <f>ROW(K578)-1</f>
        <v/>
      </c>
      <c r="L578" s="115" t="b">
        <v>0</v>
      </c>
      <c r="M578" s="114"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578"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578" s="50" t="inlineStr">
        <is>
          <t>https://image.tmdb.org/t/p/w500/89wNiexZdvLQ41OQWIsQy4O6jAQ.jpg</t>
        </is>
      </c>
      <c r="P578" s="51" t="inlineStr">
        <is>
          <t>Peter Hastings, Pete Davidson, Lil Rel Howery, Isla Fisher, Lucas Hopkins Calderon, Ricky Gervais, Poppy Liu, Stephen Root, Billy Boyd, Luenell, Laraine Newman, Melissa Villaseñor, Cheri Oteri, Kate Micucci, Maggie Wheeler, Pearce Bunting, Max Koch, Rahnuma Panthaky, Brian Hopkins, Yung Gravy, Percy Rustomji, Kevin McCann, Karen Foster, Jana Schmieding, John Eric Bentley, Sonny Onorati, Warren Sroka, Kimberly Bailey, Skip Stellrecht, Georgia Simon, Cam Clarke, Scott Menville, Kelly Stables</t>
        </is>
      </c>
      <c r="Q578" s="52" t="inlineStr">
        <is>
          <t>Peter Hastings</t>
        </is>
      </c>
      <c r="R578" s="53" t="inlineStr">
        <is>
          <t>[{"Source": "Internet Movie Database", "Value": "6.3/10"}, {"Source": "Rotten Tomatoes", "Value": "80%"}, {"Source": "Metacritic", "Value": "66/100"}]</t>
        </is>
      </c>
      <c r="S578" s="54" t="inlineStr">
        <is>
          <t>144,634,355</t>
        </is>
      </c>
      <c r="T578" s="55" t="inlineStr">
        <is>
          <t>PG</t>
        </is>
      </c>
      <c r="U578" s="56" t="inlineStr">
        <is>
          <t>89</t>
        </is>
      </c>
      <c r="V578" s="57" t="inlineStr">
        <is>
          <t>{"link": "https://www.themoviedb.org/movie/774370-dog-man/watch?locale=CA",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t>
        </is>
      </c>
      <c r="W578" s="58" t="inlineStr">
        <is>
          <t>40,000,000</t>
        </is>
      </c>
      <c r="X578" s="35" t="n">
        <v>774370</v>
      </c>
      <c r="Y578" s="35" t="inlineStr">
        <is>
          <t>[1417421, 1178684, 59593, 73954, 1001374, 690669, 1429922, 881415, 23903, 1226406, 1214499, 47002, 3073, 586742, 89623, 81393, 1236419, 1104845]</t>
        </is>
      </c>
      <c r="Z578" s="35" t="inlineStr">
        <is>
          <t>80%</t>
        </is>
      </c>
      <c r="AA578" s="35" t="inlineStr">
        <is>
          <t>6.3/10</t>
        </is>
      </c>
      <c r="AB578" s="35" t="inlineStr">
        <is>
          <t>66/100</t>
        </is>
      </c>
      <c r="AC578" s="35" t="inlineStr">
        <is>
          <t>https://www.youtube.com/embed/QaJbAennB_Q</t>
        </is>
      </c>
      <c r="AD578" s="115" t="inlineStr">
        <is>
          <t>US</t>
        </is>
      </c>
      <c r="AE578" s="115" t="inlineStr">
        <is>
          <t>1738625470155</t>
        </is>
      </c>
    </row>
    <row r="579" ht="14.25" customHeight="1" s="142">
      <c r="A579" s="108" t="inlineStr">
        <is>
          <t>Beverly Hills Cop: Axel F</t>
        </is>
      </c>
      <c r="B579" s="109" t="n">
        <v>76</v>
      </c>
      <c r="C579" s="110" t="inlineStr">
        <is>
          <t>Beverly Hills Cop</t>
        </is>
      </c>
      <c r="D579" s="28" t="n"/>
      <c r="E579" s="111" t="inlineStr">
        <is>
          <t>Comedy</t>
        </is>
      </c>
      <c r="F579" s="126" t="inlineStr">
        <is>
          <t>Crime</t>
        </is>
      </c>
      <c r="G579" s="31" t="n"/>
      <c r="H579" s="32" t="inlineStr">
        <is>
          <t>Netflix</t>
        </is>
      </c>
      <c r="I579" s="112" t="inlineStr">
        <is>
          <t>Netflix</t>
        </is>
      </c>
      <c r="J579" s="113" t="n">
        <v>2024</v>
      </c>
      <c r="K579" s="35">
        <f>ROW(K579)-1</f>
        <v/>
      </c>
      <c r="L579" s="115" t="b">
        <v>0</v>
      </c>
      <c r="M579" s="114"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579" s="49" t="inlineStr">
        <is>
          <t>Forty years after his unforgettable first case in Beverly Hills, Detroit cop Axel Foley returns to do what he does best: solve crimes and cause chaos.</t>
        </is>
      </c>
      <c r="O579" s="50" t="inlineStr">
        <is>
          <t>https://image.tmdb.org/t/p/w500/zszRKfzjM5jltiq8rk6rasKVpUv.jpg</t>
        </is>
      </c>
      <c r="P579" s="51" t="inlineStr">
        <is>
          <t>Eddie Murphy, Joseph Gordon-Levitt, Taylour Paige, Judge Reinhold, John Ashton, Paul Reiser, Bronson Pinchot, Kevin Bacon, Jameison Walker II, Tony Jones, Ed Cali, Brandon Edward Butler, Kyle S. More, Kenneth Nance Jr., Chuck McCollum, D.A. Obahor, Jon Lee Richardson, Bee-Be Smith, Keith Pillow, Christopher Matthew Cook, Princess Elmore, Damien Diaz, Patricia Belcher, Daniel Kaemon, Walter Belenky, Raquel Bell, David Rowden, Tina Clark, Joseph Aviel, James Preston Rogers, Mark Pellegrino, Chantal Nchako, Bria L. Murphy, Giovannie Cruz, Sean Liang, Roshan Golconda, Natalie Ford, Deon Griffin, Ken Moreno, Suzanne Ford, Nasim Pedrad, Luis Guzmán, Sarah Abrell, Andy Marques, Josh Tessier, Christopher McDonald, Affion Crockett, Tony Graham, Mari Worden, Francyne Wong, Laura Castle, Atticus Batacan, Eugene Kim, Ingrid Patricia Estrada, Jonathan Dunnings, Robert Amico, Alex Anagnostidis, Angela Barber, Maria Bata, David Bertucci, Ray Buffer, Michael Camp, Candido Carter, Mickey Cassidy, Kenton Chen, Donnell J. Clayton, Joe Davis, Amanda Fields, Khalid Ghajji, Dempsey Gibson, Michael Heidemann, Sara Holden, Masashi Ishizuka, Chiyeko Jones, Bryan Jordan, Mobin Khan, Scott Konkel, Erik Lunseth, Michael Miles, Aryn Nelson, Daniel Olsen, Justin Price, Shoko Rice, Wayne Riggan, J.P. Riley, Douglas Rouillard, Frank Scozzari, Evan Shafran, Caleb Silvers, Kalina Vanska, Takesha L. Walker, Alex Wexo, Ana Bergman</t>
        </is>
      </c>
      <c r="Q579" s="52" t="inlineStr">
        <is>
          <t>Mark Molloy</t>
        </is>
      </c>
      <c r="R579" s="53" t="inlineStr">
        <is>
          <t>[{"Source": "Internet Movie Database", "Value": "6.4/10"}, {"Source": "Rotten Tomatoes", "Value": "63%"}, {"Source": "Metacritic", "Value": "53/100"}]</t>
        </is>
      </c>
      <c r="S579" s="54" t="inlineStr">
        <is>
          <t>0</t>
        </is>
      </c>
      <c r="T579" s="55" t="inlineStr">
        <is>
          <t>R</t>
        </is>
      </c>
      <c r="U579" s="56" t="inlineStr">
        <is>
          <t>118</t>
        </is>
      </c>
      <c r="V579" s="57"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110}]}</t>
        </is>
      </c>
      <c r="W579" s="58" t="inlineStr">
        <is>
          <t>150,000,000</t>
        </is>
      </c>
      <c r="X579" s="35" t="n">
        <v>280180</v>
      </c>
      <c r="Y579" s="35" t="inlineStr">
        <is>
          <t>[1019411, 913001, 90, 1026999, 1062323, 1313738, 1048241, 653346, 573435, 799583, 96, 1008409, 1172648, 869597, 1214488, 11379, 1020896, 704673, 614933, 1174618]</t>
        </is>
      </c>
      <c r="Z579" s="35" t="inlineStr">
        <is>
          <t>63%</t>
        </is>
      </c>
      <c r="AA579" s="35" t="inlineStr">
        <is>
          <t>6.4/10</t>
        </is>
      </c>
      <c r="AB579" s="35" t="inlineStr">
        <is>
          <t>53/100</t>
        </is>
      </c>
      <c r="AC579" s="35" t="inlineStr">
        <is>
          <t>https://www.youtube.com/embed/4T4YPfCbPto</t>
        </is>
      </c>
      <c r="AD579" s="115" t="inlineStr">
        <is>
          <t>US</t>
        </is>
      </c>
      <c r="AE579" s="115" t="n">
        <v>1731215633548</v>
      </c>
    </row>
    <row r="580" ht="14.25" customHeight="1" s="142">
      <c r="A580" s="108" t="inlineStr">
        <is>
          <t>Maestro</t>
        </is>
      </c>
      <c r="B580" s="109" t="n">
        <v>76</v>
      </c>
      <c r="C580" s="110" t="n"/>
      <c r="D580" s="28" t="n"/>
      <c r="E580" s="111" t="inlineStr">
        <is>
          <t>Drama</t>
        </is>
      </c>
      <c r="F580" s="126" t="inlineStr">
        <is>
          <t>BioPic</t>
        </is>
      </c>
      <c r="G580" s="31" t="n"/>
      <c r="H580" s="32" t="inlineStr">
        <is>
          <t>Netflix</t>
        </is>
      </c>
      <c r="I580" s="112" t="inlineStr">
        <is>
          <t>Netflix</t>
        </is>
      </c>
      <c r="J580" s="113" t="n">
        <v>2023</v>
      </c>
      <c r="K580" s="35">
        <f>ROW(K580)-1</f>
        <v/>
      </c>
      <c r="L580" s="115" t="b">
        <v>0</v>
      </c>
      <c r="M580" s="114"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580" s="37" t="inlineStr">
        <is>
          <t>A towering and fearless love story chronicling the lifelong relationship between Leonard Bernstein and Felicia Montealegre Cohn Bernstein. A love letter to life and art, Maestro at its core is an emotionally epic portrayal of family and love.</t>
        </is>
      </c>
      <c r="O580" s="50" t="inlineStr">
        <is>
          <t>https://image.tmdb.org/t/p/w500/kxj7rMco6RNYsVcNwuGAIlfWu64.jpg</t>
        </is>
      </c>
      <c r="P580" s="51" t="inlineStr">
        <is>
          <t>Carey Mulligan, Bradley Cooper, Matt Bomer, Vincenzo Amato, Greg Hildreth, Michael Urie, Brian Klugman, Nick Blaemire, Mallory Portnoy, Alexandra Santini, Jarrod LaBine, Sarah Silverman, Kate Eastman, William Hill, Valéry Lessard, Renée Stork, Tim Rogan, Sara Sanderson, Yasen Peyankov, Julia Aku, Benjamin Freemantle, Harrison Coll, Sebastian Villarini-Velez, Dario Natarelli, Ryan Steele, Ricky Ubeda, Carlos Sánchez Falú, Jeanette Delgado, Sara Esty, Ahmad Simmons, Kyle Coffman, Byron Tittle, Yesenia Ayala, Skye Mattox, Halli Toland, Leigh-Ann Esty, Gaby Diaz, Tanairi Sade Vazquez, Lea Cooper, Soledad Campos, Zachary Booth, Miriam Shor, Maya Hawke, Scott Ellis, James Cusati-Moyer, John Kroft, Scott Drummond, Gideon Glick, Josh Hamilton, June Gable, Sam Nivola, Alexa Swinton, Mike Mitarotondo, Colin Anderson, Kevin Thompson, Rosa Feola, Isabel Leonard, Miller Bugliari, Atika Greene, Bernard Kruger, Gabe Fazio, Jordan Dobson, Oscar Pavlo, Booch O'Connell</t>
        </is>
      </c>
      <c r="Q580" s="52" t="inlineStr">
        <is>
          <t>Bradley Cooper</t>
        </is>
      </c>
      <c r="R580" s="59" t="inlineStr">
        <is>
          <t>[{"Source": "Internet Movie Database", "Value": "6.5/10"}, {"Source": "Metacritic", "Value": "77/100"}]</t>
        </is>
      </c>
      <c r="S580" s="54" t="inlineStr">
        <is>
          <t>300,000</t>
        </is>
      </c>
      <c r="T580" s="55" t="inlineStr">
        <is>
          <t>R</t>
        </is>
      </c>
      <c r="U580" s="56" t="inlineStr">
        <is>
          <t>129</t>
        </is>
      </c>
      <c r="V580" s="45"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110}]}</t>
        </is>
      </c>
      <c r="W580" s="58" t="inlineStr">
        <is>
          <t>80,000,000</t>
        </is>
      </c>
      <c r="X580" s="35" t="n">
        <v>523607</v>
      </c>
      <c r="Y580" s="35" t="inlineStr">
        <is>
          <t>[1206141, 895549, 666277, 997294, 974521, 1215439, 753336, 588656, 770554, 950053, 1048746, 642732, 30157, 1103789, 586586, 146075, 1040371, 191820, 1202841, 1098509]</t>
        </is>
      </c>
      <c r="Z580" s="35" t="inlineStr">
        <is>
          <t>N/A</t>
        </is>
      </c>
      <c r="AA580" s="35" t="inlineStr">
        <is>
          <t>6.5/10</t>
        </is>
      </c>
      <c r="AB580" s="35" t="inlineStr">
        <is>
          <t>77/100</t>
        </is>
      </c>
      <c r="AC580" s="35" t="inlineStr">
        <is>
          <t>https://www.youtube.com/embed/xvmBVJhs4TA</t>
        </is>
      </c>
      <c r="AD580" s="115" t="inlineStr">
        <is>
          <t>US</t>
        </is>
      </c>
      <c r="AE580" s="115" t="n">
        <v>1731215633548</v>
      </c>
    </row>
    <row r="581" ht="14.25" customHeight="1" s="142">
      <c r="A581" s="108" t="inlineStr">
        <is>
          <t>Thunderball</t>
        </is>
      </c>
      <c r="B581" s="109" t="n">
        <v>76</v>
      </c>
      <c r="C581" s="110" t="inlineStr">
        <is>
          <t>James Bond</t>
        </is>
      </c>
      <c r="D581" s="28" t="inlineStr">
        <is>
          <t>Bond - Connery</t>
        </is>
      </c>
      <c r="E581" s="111" t="inlineStr">
        <is>
          <t>Action</t>
        </is>
      </c>
      <c r="F581" s="126" t="inlineStr">
        <is>
          <t>Spy</t>
        </is>
      </c>
      <c r="G581" s="31" t="n"/>
      <c r="H581" s="32" t="n"/>
      <c r="I581" s="112" t="inlineStr">
        <is>
          <t>United Artists</t>
        </is>
      </c>
      <c r="J581" s="113" t="n">
        <v>1965</v>
      </c>
      <c r="K581" s="35">
        <f>ROW(K581)-1</f>
        <v/>
      </c>
      <c r="L581" s="115" t="b">
        <v>0</v>
      </c>
      <c r="M581" s="114"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581" s="62" t="inlineStr">
        <is>
          <t>A criminal organization has obtained two nuclear bombs and are asking for a 100 million pound ransom in the form of diamonds in seven days or they will use the weapons. The secret service sends James Bond to the Bahamas to once again save the world.</t>
        </is>
      </c>
      <c r="O581" s="63" t="inlineStr">
        <is>
          <t>https://image.tmdb.org/t/p/w500/lbi4GzwHe1X5jC5oE8x0RmkNgGH.jpg</t>
        </is>
      </c>
      <c r="P581" s="64" t="inlineStr">
        <is>
          <t>Sean Connery, Claudine Auger, Adolfo Celi, Luciana Paluzzi, Rik Van Nutter, Guy Doleman, Molly Peters, Martine Beswick, Bernard Lee, Desmond Llewelyn, Lois Maxwell, Roland Culver, Earl Cameron, Paul Stassino, Rose Alba, Philip Locke, George Pravda, Michael Brennan, Leonard Sachs, Edward Underdown, Reginald Beckwith, Harold Sanderson, Jack Gwillim, Suzy Kendall, Mitsouko, Philip Stone, Kevin McClory, Anthony Dawson, Bob Simmons, Richard Graydon, Michael Culver, Barbara Jefford, André Maranne, Bob Simmons, Nikki Van der Zyl</t>
        </is>
      </c>
      <c r="Q581" s="65" t="inlineStr">
        <is>
          <t>Terence Young</t>
        </is>
      </c>
      <c r="R581" s="59" t="inlineStr">
        <is>
          <t>[{"Source": "Internet Movie Database", "Value": "6.9/10"}, {"Source": "Rotten Tomatoes", "Value": "85%"}, {"Source": "Metacritic", "Value": "64/100"}]</t>
        </is>
      </c>
      <c r="S581" s="66" t="inlineStr">
        <is>
          <t>141,200,000</t>
        </is>
      </c>
      <c r="T581" s="67" t="inlineStr">
        <is>
          <t>Approved</t>
        </is>
      </c>
      <c r="U581" s="68" t="inlineStr">
        <is>
          <t>130</t>
        </is>
      </c>
      <c r="V581" s="45"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581" s="69" t="inlineStr">
        <is>
          <t>9,000,000</t>
        </is>
      </c>
      <c r="X581" s="35" t="n">
        <v>660</v>
      </c>
      <c r="Y581" s="35" t="inlineStr">
        <is>
          <t>[667, 668, 646, 658, 12208, 681, 657, 709, 691, 700, 714, 699, 707, 477313, 38530, 19884, 315, 159704, 36815, 21605]</t>
        </is>
      </c>
      <c r="Z581" s="35" t="inlineStr">
        <is>
          <t>85%</t>
        </is>
      </c>
      <c r="AA581" s="35" t="inlineStr">
        <is>
          <t>6.9/10</t>
        </is>
      </c>
      <c r="AB581" s="35" t="inlineStr">
        <is>
          <t>64/100</t>
        </is>
      </c>
      <c r="AC581" s="35" t="inlineStr">
        <is>
          <t>https://www.youtube.com/embed/7JowkFmI1Fo</t>
        </is>
      </c>
      <c r="AD581" s="115" t="inlineStr">
        <is>
          <t>GB</t>
        </is>
      </c>
      <c r="AE581" s="115" t="n">
        <v>1731215633548</v>
      </c>
    </row>
    <row r="582" ht="14.25" customHeight="1" s="142">
      <c r="A582" s="108" t="inlineStr">
        <is>
          <t>The Emperor’s New Groove</t>
        </is>
      </c>
      <c r="B582" s="109" t="n">
        <v>76</v>
      </c>
      <c r="C582" s="110" t="inlineStr">
        <is>
          <t>Disney Animation</t>
        </is>
      </c>
      <c r="D582" s="28" t="n"/>
      <c r="E582" s="111" t="inlineStr">
        <is>
          <t>Animated</t>
        </is>
      </c>
      <c r="F582" s="126" t="n"/>
      <c r="G582" s="31" t="n"/>
      <c r="H582" s="32" t="n"/>
      <c r="I582" s="112" t="inlineStr">
        <is>
          <t>Disney</t>
        </is>
      </c>
      <c r="J582" s="113" t="n">
        <v>2000</v>
      </c>
      <c r="K582" s="35">
        <f>ROW(K582)-1</f>
        <v/>
      </c>
      <c r="L582" s="115" t="b">
        <v>0</v>
      </c>
      <c r="M582" s="114" t="n"/>
      <c r="N582" s="37" t="inlineStr">
        <is>
          <t>When self-centered Emperor Kuzco is turned into a llama by his scheming advisor, he is forced to rely on good-hearted peasant Pacha to get back home.</t>
        </is>
      </c>
      <c r="O582" s="38" t="inlineStr">
        <is>
          <t>https://image.tmdb.org/t/p/w500/wwbgkXQBEKtnyIJapk6gUgWkVw8.jpg</t>
        </is>
      </c>
      <c r="P582" s="39" t="inlineStr">
        <is>
          <t>David Spade, John Goodman, Eartha Kitt, Patrick Warburton, Wendie Malick, Kellyann Kelso, Eli Russell Linnetz, Stephen J. Anderson, Bob Bergen, Rodger Bumpass, Robert Clotworthy, Jennifer Darling, Patti Deutsch, John Fiedler, Miriam Flynn, Geri Lee Gorowski, Sherry Lynn, Danny Mann, Mickie McGowan, D.F. Reynolds, Andre Stojka, Steve Susskind, Joe Whyte, Jack Angel, Mark Dindal, Bill Farmer, Carole Jeghers, Tom Jones, Patrick Pinney, Jess Harnell, Phil Proctor</t>
        </is>
      </c>
      <c r="Q582" s="40" t="inlineStr">
        <is>
          <t>Mark Dindal</t>
        </is>
      </c>
      <c r="R582" s="41" t="inlineStr">
        <is>
          <t>[{"Source": "Internet Movie Database", "Value": "7.4/10"}, {"Source": "Rotten Tomatoes", "Value": "86%"}, {"Source": "Metacritic", "Value": "70/100"}]</t>
        </is>
      </c>
      <c r="S582" s="42" t="inlineStr">
        <is>
          <t>169,327,687</t>
        </is>
      </c>
      <c r="T582" s="43" t="inlineStr">
        <is>
          <t>G</t>
        </is>
      </c>
      <c r="U582" s="44" t="inlineStr">
        <is>
          <t>78</t>
        </is>
      </c>
      <c r="V582" s="45" t="inlineStr">
        <is>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82" s="46" t="inlineStr">
        <is>
          <t>100,000,000</t>
        </is>
      </c>
      <c r="X582" s="35" t="n">
        <v>11688</v>
      </c>
      <c r="Y582" s="35" t="inlineStr">
        <is>
          <t>[13417, 10865, 11544, 11970, 10501, 10009, 9016, 37135, 10567, 21385, 10898, 49948, 9444, 7443, 18269, 10674, 10555, 12092, 11886, 17710]</t>
        </is>
      </c>
      <c r="Z582" s="35" t="inlineStr">
        <is>
          <t>86%</t>
        </is>
      </c>
      <c r="AA582" s="35" t="inlineStr">
        <is>
          <t>7.4/10</t>
        </is>
      </c>
      <c r="AB582" s="35" t="inlineStr">
        <is>
          <t>70/100</t>
        </is>
      </c>
      <c r="AC582" s="35" t="inlineStr">
        <is>
          <t>https://www.youtube.com/embed/Hjvy8vc39kw</t>
        </is>
      </c>
      <c r="AD582" s="115" t="inlineStr">
        <is>
          <t>US</t>
        </is>
      </c>
      <c r="AE582" s="115" t="n">
        <v>1731215633548</v>
      </c>
    </row>
    <row r="583" ht="14.25" customHeight="1" s="142">
      <c r="A583" s="108" t="inlineStr">
        <is>
          <t>Bad Boys</t>
        </is>
      </c>
      <c r="B583" s="109" t="n">
        <v>76</v>
      </c>
      <c r="C583" s="110" t="inlineStr">
        <is>
          <t>Bad Boys</t>
        </is>
      </c>
      <c r="D583" s="28" t="n"/>
      <c r="E583" s="111" t="inlineStr">
        <is>
          <t>Action</t>
        </is>
      </c>
      <c r="F583" s="126" t="inlineStr">
        <is>
          <t>Crime</t>
        </is>
      </c>
      <c r="G583" s="31" t="n"/>
      <c r="H583" s="32" t="n"/>
      <c r="I583" s="112" t="inlineStr">
        <is>
          <t>Columbia Pictures</t>
        </is>
      </c>
      <c r="J583" s="113" t="n">
        <v>1995</v>
      </c>
      <c r="K583" s="35">
        <f>ROW(K583)-1</f>
        <v/>
      </c>
      <c r="L583" s="115" t="b">
        <v>0</v>
      </c>
      <c r="M583" s="114" t="n"/>
      <c r="N583" s="37"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583" s="38" t="inlineStr">
        <is>
          <t>https://image.tmdb.org/t/p/w500/qKiLKvJaT6rRmd3IBsoVV58luXH.jpg</t>
        </is>
      </c>
      <c r="P583" s="39" t="inlineStr">
        <is>
          <t>Will Smith, Martin Lawrence, Téa Leoni, Tchéky Karyo, Joe Pantoliano, Theresa Randle, Marg Helgenberger, Nestor Serrano, Julio Oscar Mechoso, Saverio Guerra, Anna Thomson, Kevin Corrigan, Michael Imperioli, Lisa Boyle, Michael Taliferro, Emmanuel Xuereb, Marc Macaulay, Ralph Gonzalez, Vic Manni, Frank John Hughes, Mike Kirton, Will Knickerbocker, Tiffany Samuels, Cory Hodges, Scott Cumberbatch, Joey Romano, Sam Ayers, Karen Alexander, Fawn Reed, Heather Davis, Maureen Gallagher, Juan F. Cejas, Ed Amatrudo, Jimmy Franzo, Tony Bolano, Shaun Toub, Marty McSorley, Norman Max Maxwell, Buddy Bolton, Stan Miller, Dug Jones, John Salley, Dana Mark, Mario Ernesto Sánchez, Kim Coates, Manny Perry, Nick Conti</t>
        </is>
      </c>
      <c r="Q583" s="40" t="inlineStr">
        <is>
          <t>Michael Bay</t>
        </is>
      </c>
      <c r="R583" s="41" t="inlineStr">
        <is>
          <t>[{"Source": "Internet Movie Database", "Value": "6.8/10"}, {"Source": "Rotten Tomatoes", "Value": "44%"}, {"Source": "Metacritic", "Value": "41/100"}]</t>
        </is>
      </c>
      <c r="S583" s="42" t="inlineStr">
        <is>
          <t>141,407,024</t>
        </is>
      </c>
      <c r="T583" s="43" t="inlineStr">
        <is>
          <t>R</t>
        </is>
      </c>
      <c r="U583" s="44" t="inlineStr">
        <is>
          <t>119</t>
        </is>
      </c>
      <c r="V583" s="45"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3" s="46" t="inlineStr">
        <is>
          <t>19,000,000</t>
        </is>
      </c>
      <c r="X583" s="35" t="n">
        <v>9737</v>
      </c>
      <c r="Y583" s="35" t="inlineStr">
        <is>
          <t>[8961, 90, 87, 36955, 38700, 11078, 602, 8487, 2109, 52449, 8960, 604, 861, 11699, 10592, 9802, 10461, 5174, 65754, 50544]</t>
        </is>
      </c>
      <c r="Z583" s="35" t="inlineStr">
        <is>
          <t>44%</t>
        </is>
      </c>
      <c r="AA583" s="35" t="inlineStr">
        <is>
          <t>6.8/10</t>
        </is>
      </c>
      <c r="AB583" s="35" t="inlineStr">
        <is>
          <t>41/100</t>
        </is>
      </c>
      <c r="AC583" s="35" t="inlineStr">
        <is>
          <t>https://www.youtube.com/embed/OLYENHi4IIc</t>
        </is>
      </c>
      <c r="AD583" s="115" t="inlineStr">
        <is>
          <t>US</t>
        </is>
      </c>
      <c r="AE583" s="115" t="n">
        <v>1731215633548</v>
      </c>
    </row>
    <row r="584" ht="14.25" customHeight="1" s="142">
      <c r="A584" s="108" t="inlineStr">
        <is>
          <t>The Lost Boys</t>
        </is>
      </c>
      <c r="B584" s="109" t="n">
        <v>76</v>
      </c>
      <c r="C584" s="110" t="n"/>
      <c r="D584" s="28" t="n"/>
      <c r="E584" s="111" t="inlineStr">
        <is>
          <t>Horror</t>
        </is>
      </c>
      <c r="F584" s="126" t="inlineStr">
        <is>
          <t>Dark Comedy</t>
        </is>
      </c>
      <c r="G584" s="31" t="n"/>
      <c r="H584" s="32" t="n"/>
      <c r="I584" s="112" t="inlineStr">
        <is>
          <t>Warner Bros.</t>
        </is>
      </c>
      <c r="J584" s="113" t="n">
        <v>1987</v>
      </c>
      <c r="K584" s="35">
        <f>ROW(K584)-1</f>
        <v/>
      </c>
      <c r="L584" s="115" t="b">
        <v>0</v>
      </c>
      <c r="M584" s="114"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584" s="47" t="inlineStr">
        <is>
          <t>When an unsuspecting town newcomer is drawn to local blood fiends, the Frog brothers and other unlikely heroes gear up to rescue him.</t>
        </is>
      </c>
      <c r="O584" s="38" t="inlineStr">
        <is>
          <t>https://image.tmdb.org/t/p/w500/nH1lvyQvfbL5GKScTtT6zkIvDEn.jpg</t>
        </is>
      </c>
      <c r="P584" s="39" t="inlineStr">
        <is>
          <t>Jason Patric, Corey Haim, Dianne Wiest, Barnard Hughes, Edward Herrmann, Kiefer Sutherland, Jami Gertz, Corey Feldman, Jamison Newlander, Brooke McCarter, Billy Wirth, Alex Winter, Chance Michael Corbitt, Alexander Bacan Chapman, Nori Morgan, Kelly Jo Minter, Todd Feder, Christopher Peters, Keith Butterfield, Gerald Younggren, Eric Graves, J. Dinan Myrtetus, Timmy Cappello, Jim Turner, Tony Cain, Melanie Bishop, Nicole Vigil, Sandra E. Garcia, Ian Guindon, Jane Bare, B. Lowenberg, Captain Colourz, Inez Pandalfi, Douglas Mellor</t>
        </is>
      </c>
      <c r="Q584" s="40" t="inlineStr">
        <is>
          <t>Joel Schumacher</t>
        </is>
      </c>
      <c r="R584" s="41" t="inlineStr">
        <is>
          <t>[{"Source": "Internet Movie Database", "Value": "7.2/10"}, {"Source": "Rotten Tomatoes", "Value": "75%"}, {"Source": "Metacritic", "Value": "63/100"}]</t>
        </is>
      </c>
      <c r="S584" s="42" t="inlineStr">
        <is>
          <t>32,222,567</t>
        </is>
      </c>
      <c r="T584" s="43" t="inlineStr">
        <is>
          <t>R</t>
        </is>
      </c>
      <c r="U584" s="44" t="inlineStr">
        <is>
          <t>97</t>
        </is>
      </c>
      <c r="V584" s="45"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4" s="46" t="inlineStr">
        <is>
          <t>8,500,000</t>
        </is>
      </c>
      <c r="X584" s="35" t="n">
        <v>1547</v>
      </c>
      <c r="Y584" s="35" t="inlineStr">
        <is>
          <t>[14240, 13489, 8009, 10652, 609, 12919, 14671, 590009, 46812, 13509, 24341, 18502, 524216, 17898, 11814, 10640, 1079311, 19593, 42700, 8494]</t>
        </is>
      </c>
      <c r="Z584" s="35" t="inlineStr">
        <is>
          <t>75%</t>
        </is>
      </c>
      <c r="AA584" s="35" t="inlineStr">
        <is>
          <t>7.2/10</t>
        </is>
      </c>
      <c r="AB584" s="35" t="inlineStr">
        <is>
          <t>63/100</t>
        </is>
      </c>
      <c r="AC584" s="35" t="inlineStr">
        <is>
          <t>https://www.youtube.com/embed/Q786UsnOcsY</t>
        </is>
      </c>
      <c r="AD584" s="115" t="inlineStr">
        <is>
          <t>US</t>
        </is>
      </c>
      <c r="AE584" s="115" t="n">
        <v>1731215633548</v>
      </c>
    </row>
    <row r="585" ht="14.25" customHeight="1" s="142">
      <c r="A585" s="108" t="inlineStr">
        <is>
          <t>Scrooged</t>
        </is>
      </c>
      <c r="B585" s="109" t="n">
        <v>76</v>
      </c>
      <c r="C585" s="110" t="n"/>
      <c r="D585" s="28" t="n"/>
      <c r="E585" s="111" t="inlineStr">
        <is>
          <t>Comedy</t>
        </is>
      </c>
      <c r="F585" s="126" t="inlineStr">
        <is>
          <t>Fantasy</t>
        </is>
      </c>
      <c r="G585" s="31" t="inlineStr">
        <is>
          <t>Christmas</t>
        </is>
      </c>
      <c r="H585" s="32" t="n"/>
      <c r="I585" s="112" t="inlineStr">
        <is>
          <t>Paramount Pictures</t>
        </is>
      </c>
      <c r="J585" s="113" t="n">
        <v>1988</v>
      </c>
      <c r="K585" s="35">
        <f>ROW(K585)-1</f>
        <v/>
      </c>
      <c r="L585" s="115" t="b">
        <v>0</v>
      </c>
      <c r="M585" s="114"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585" s="37"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585" s="38" t="inlineStr">
        <is>
          <t>https://image.tmdb.org/t/p/w500/uO0znfB2ZzTXA1IS7jkrjNbpkYK.jpg</t>
        </is>
      </c>
      <c r="P585" s="39" t="inlineStr">
        <is>
          <t>Bill Murray, Karen Allen, John Forsythe, John Glover, Bobcat Goldthwait, Robert Mitchum, David Johansen, Carol Kane, Nicholas Phillips, Michael J. Pollard, Alfre Woodard, Mabel King, John Murray, Jamie Farr, Robert Goulet, Buddy Hackett, John Houseman, Lee Majors, Pat McCormick, Brian Doyle-Murray, Mary Lou Retton, Al 'Red Dog' Weber, Jean Speegle Howard, June Chandler, Michael Eidam, Mary Ellen Trainor, Bruce Jarchow, Sanford Jensen, Jeffrey Joseph, Peter Bromilow, Bill Marcus, Cal Gibson, Damon Hines, Tamika McCollum, Koren McCollum, Reina King, Paul Tuerpe, Lester Wilson, Ron Strang, Kate McGregor-Stewart, Jack McGee, Bill Hart, Kathy Kinney, Ralph Gervais, Alvin Hammer, Tony Steedman, Lisa Mende, Ryan Todd, Rebeca Arthur, Selma Archerd, Jay Byron, Harvey Fisher, C. Ransom Walrod, James R. Miller, Jennie Lew Tugend, Roy Brocksmith, Shawn Michaels, Stella Hall, Sachi Parker, Delores Hall, Anne Ramsey, Logan Ramsey, Sydna Scott, Wendie Malick, Joel Murray, Mitch Glazer, Susan Isaacs, Lauri Kempson, Chaz Conner, Miro Polo, Ralph Bruneau, Maria Riva, James Kindelon, Raphael Harris, Wayne A. Finkelman, Susan Barnes, Lynne Randall, Gilles Savard, Michael O'Donoghue, Dick McGarvin, Tom Doak, Sam Drummy, Winfred Tennison, Steve Kahan, Norman D. Wilson, Henry Brown, Jeanine Jackson, Amy Hill, Miles Davis, Larry Carlton, David Sanborn, Paul Shaffer, Dick Blasucci, Peter Sellers</t>
        </is>
      </c>
      <c r="Q585" s="40" t="inlineStr">
        <is>
          <t>Richard Donner</t>
        </is>
      </c>
      <c r="R585" s="41" t="inlineStr">
        <is>
          <t>[{"Source": "Internet Movie Database", "Value": "6.9/10"}, {"Source": "Rotten Tomatoes", "Value": "71%"}, {"Source": "Metacritic", "Value": "38/100"}]</t>
        </is>
      </c>
      <c r="S585" s="42" t="inlineStr">
        <is>
          <t>60,300,000</t>
        </is>
      </c>
      <c r="T585" s="43" t="inlineStr">
        <is>
          <t>PG-13</t>
        </is>
      </c>
      <c r="U585" s="44" t="inlineStr">
        <is>
          <t>101</t>
        </is>
      </c>
      <c r="V585" s="45"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t>
        </is>
      </c>
      <c r="W585" s="46" t="inlineStr">
        <is>
          <t>32,000,000</t>
        </is>
      </c>
      <c r="X585" s="35" t="n">
        <v>9647</v>
      </c>
      <c r="Y585" s="35" t="inlineStr">
        <is>
          <t>[11216, 11825, 9013, 10141, 734353, 9761, 5259, 329718, 174311, 82820, 40820, 40028, 846716, 311301, 36488, 545919, 250114, 46963, 215500, 41851]</t>
        </is>
      </c>
      <c r="Z585" s="35" t="inlineStr">
        <is>
          <t>71%</t>
        </is>
      </c>
      <c r="AA585" s="35" t="inlineStr">
        <is>
          <t>6.9/10</t>
        </is>
      </c>
      <c r="AB585" s="35" t="inlineStr">
        <is>
          <t>38/100</t>
        </is>
      </c>
      <c r="AC585" s="35" t="inlineStr">
        <is>
          <t>https://www.youtube.com/embed/3YjrsSEEreY</t>
        </is>
      </c>
      <c r="AD585" s="115" t="inlineStr">
        <is>
          <t>US</t>
        </is>
      </c>
      <c r="AE585" s="115" t="n">
        <v>1731215633548</v>
      </c>
    </row>
    <row r="586" ht="14.25" customHeight="1" s="142">
      <c r="A586" s="108" t="inlineStr">
        <is>
          <t>Love at First Sight</t>
        </is>
      </c>
      <c r="B586" s="109" t="n">
        <v>76</v>
      </c>
      <c r="C586" s="110" t="n"/>
      <c r="D586" s="28" t="n"/>
      <c r="E586" s="111" t="inlineStr">
        <is>
          <t>RomCom</t>
        </is>
      </c>
      <c r="F586" s="126" t="n"/>
      <c r="G586" s="31" t="n"/>
      <c r="H586" s="32" t="inlineStr">
        <is>
          <t>Netflix</t>
        </is>
      </c>
      <c r="I586" s="112" t="inlineStr">
        <is>
          <t>Netflix</t>
        </is>
      </c>
      <c r="J586" s="113" t="n">
        <v>2023</v>
      </c>
      <c r="K586" s="35">
        <f>ROW(K586)-1</f>
        <v/>
      </c>
      <c r="L586" s="115" t="b">
        <v>0</v>
      </c>
      <c r="M586" s="114"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586" s="49" t="inlineStr">
        <is>
          <t>Hadley and Oliver begin falling in love on a flight from New York to London, but when they lose each other at customs, can they defy all odds to reunite?</t>
        </is>
      </c>
      <c r="O586" s="50" t="inlineStr">
        <is>
          <t>https://image.tmdb.org/t/p/w500/vCMGlarDrcmhclBmnYoH7JUCDuA.jpg</t>
        </is>
      </c>
      <c r="P586" s="51" t="inlineStr">
        <is>
          <t>Haley Lu Richardson, Ben Hardy, Rob Delaney, Katrina Nare, Jameela Jamil, Tom Taylor, Dexter Fletcher, Sally Phillips, Vivian Gwaspari, Jordan Frazier, Tracy Wiles, Philip Bird, Ibinabo Jack, Jessica Ransom, Doña Croll, Leigh Quinn, Stephan Boyce, Kerry Howard, Anthony Warren, Andromeda Godfrey, Buddy Powell, Jasper Hawes, David Rubin, Sunil Patel, Sam Booth, George Keeler, Emily Cordell, David Langham, Angus Kennedy, Jayda Eyles, Paul Lacoux, Ione Brown</t>
        </is>
      </c>
      <c r="Q586" s="52" t="inlineStr">
        <is>
          <t>Vanessa Caswill</t>
        </is>
      </c>
      <c r="R586" s="53" t="inlineStr">
        <is>
          <t>[{"Source": "Internet Movie Database", "Value": "6.8/10"}, {"Source": "Rotten Tomatoes", "Value": "76%"}]</t>
        </is>
      </c>
      <c r="S586" s="54" t="inlineStr">
        <is>
          <t>0</t>
        </is>
      </c>
      <c r="T586" s="55" t="inlineStr">
        <is>
          <t>PG-13</t>
        </is>
      </c>
      <c r="U586" s="56" t="inlineStr">
        <is>
          <t>91</t>
        </is>
      </c>
      <c r="V586" s="57"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110}]}</t>
        </is>
      </c>
      <c r="W586" s="58" t="inlineStr">
        <is>
          <t>0</t>
        </is>
      </c>
      <c r="X586" s="35" t="n">
        <v>353577</v>
      </c>
      <c r="Y586" s="35" t="inlineStr">
        <is>
          <t>[1167725, 956502, 1139819, 1173558, 912916, 881209, 1426674, 675485, 887870, 916401, 986594, 982186, 892494, 480007, 1029208, 227257, 74887, 387062, 541577, 831986]</t>
        </is>
      </c>
      <c r="Z586" s="35" t="inlineStr">
        <is>
          <t>76%</t>
        </is>
      </c>
      <c r="AA586" s="35" t="inlineStr">
        <is>
          <t>6.8/10</t>
        </is>
      </c>
      <c r="AB586" s="35" t="inlineStr">
        <is>
          <t>N/A</t>
        </is>
      </c>
      <c r="AC586" s="35" t="inlineStr">
        <is>
          <t>https://www.youtube.com/embed/j0kro6SuwxM</t>
        </is>
      </c>
      <c r="AD586" s="115" t="inlineStr">
        <is>
          <t>US</t>
        </is>
      </c>
      <c r="AE586" s="115" t="inlineStr">
        <is>
          <t>1745523480809</t>
        </is>
      </c>
    </row>
    <row r="587" ht="14.25" customHeight="1" s="142">
      <c r="A587" s="108" t="inlineStr">
        <is>
          <t>5 Centimeters per Second</t>
        </is>
      </c>
      <c r="B587" s="109" t="n">
        <v>76</v>
      </c>
      <c r="C587" s="110" t="n"/>
      <c r="D587" s="28" t="n"/>
      <c r="E587" s="111" t="inlineStr">
        <is>
          <t>Animated</t>
        </is>
      </c>
      <c r="F587" s="126" t="inlineStr">
        <is>
          <t>Anime</t>
        </is>
      </c>
      <c r="G587" s="31" t="n"/>
      <c r="H587" s="32" t="n"/>
      <c r="I587" s="112" t="inlineStr">
        <is>
          <t>CoMix Wave</t>
        </is>
      </c>
      <c r="J587" s="113" t="n">
        <v>2007</v>
      </c>
      <c r="K587" s="35">
        <f>ROW(K587)-1</f>
        <v/>
      </c>
      <c r="L587" s="115" t="b">
        <v>0</v>
      </c>
      <c r="M587" s="114"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587" s="49" t="inlineStr">
        <is>
          <t>Three moments in Takaki's life: his relationship with Akari and their forced separation; his friendship with Kanae, who is secretly in love with him; the demands and disappointments of adulthood, an unhappy life in a cold city.</t>
        </is>
      </c>
      <c r="O587" s="50" t="inlineStr">
        <is>
          <t>https://image.tmdb.org/t/p/w500/dFipUR6W0y3PPkuVS8gjFd929m2.jpg</t>
        </is>
      </c>
      <c r="P587" s="51" t="inlineStr">
        <is>
          <t>Kenji Mizuhashi, Yoshimi Kondou, Satomi Hanamura, Risa Mizuno, Ayaka Onoue, Yuka Terasaki, Yuko Nakamura, Masami Iwasaki, Ryou Naitou, Hiroshi Shimozaki, Takahiro Hirano, Akira Nakagawa, Yoshiko Iseki, Suguru Inoue, Rion Kako, Rika Nakamura, Miki Suga, Mika Sakenobe, Yumiko Atashika, Yukako Saito</t>
        </is>
      </c>
      <c r="Q587" s="52" t="inlineStr">
        <is>
          <t>Makoto Shinkai</t>
        </is>
      </c>
      <c r="R587" s="53" t="inlineStr">
        <is>
          <t>[{"Source": "Internet Movie Database", "Value": "7.5/10"}]</t>
        </is>
      </c>
      <c r="S587" s="54" t="inlineStr">
        <is>
          <t>548,192</t>
        </is>
      </c>
      <c r="T587" s="55" t="inlineStr">
        <is>
          <t>TV-PG</t>
        </is>
      </c>
      <c r="U587" s="56" t="inlineStr">
        <is>
          <t>63</t>
        </is>
      </c>
      <c r="V587" s="57" t="inlineStr">
        <is>
          <t>{"link": "https://www.themoviedb.org/movie/38142-5/watch?locale=CA",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"/yhrtzYd43pFIhRq0ruO8umJPuyn.jpg", "provider_id": 258, "provider_name": "Criterion Channel", "display_priority": 22},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587" s="58" t="inlineStr">
        <is>
          <t>5,000,000</t>
        </is>
      </c>
      <c r="X587" s="35" t="n">
        <v>38142</v>
      </c>
      <c r="Y587" s="35" t="inlineStr">
        <is>
          <t>[12924, 198375, 79707, 37910, 14069, 12477, 212167, 36865, 92321, 222715, 19961, 372058, 100271, 37797, 513347, 823, 2253, 13980, 504253]</t>
        </is>
      </c>
      <c r="Z587" s="35" t="inlineStr">
        <is>
          <t>N/A</t>
        </is>
      </c>
      <c r="AA587" s="35" t="inlineStr">
        <is>
          <t>7.5/10</t>
        </is>
      </c>
      <c r="AB587" s="35" t="inlineStr">
        <is>
          <t>N/A</t>
        </is>
      </c>
      <c r="AC587" s="35" t="inlineStr">
        <is>
          <t>https://www.youtube.com/embed/iPsu_sk-e7Q</t>
        </is>
      </c>
      <c r="AD587" s="115" t="inlineStr">
        <is>
          <t>JP</t>
        </is>
      </c>
      <c r="AE587" s="115" t="n">
        <v>1732256445415</v>
      </c>
    </row>
    <row r="588" ht="14.25" customHeight="1" s="142">
      <c r="A588" s="108" t="inlineStr">
        <is>
          <t>Captain America: The First Avenger</t>
        </is>
      </c>
      <c r="B588" s="109" t="n">
        <v>76</v>
      </c>
      <c r="C588" s="110" t="inlineStr">
        <is>
          <t>Marvel</t>
        </is>
      </c>
      <c r="D588" s="28" t="inlineStr">
        <is>
          <t>MCU</t>
        </is>
      </c>
      <c r="E588" s="111" t="inlineStr">
        <is>
          <t>Comic Book</t>
        </is>
      </c>
      <c r="F588" s="126" t="n"/>
      <c r="G588" s="31" t="n"/>
      <c r="H588" s="32" t="n"/>
      <c r="I588" s="112" t="inlineStr">
        <is>
          <t>Disney</t>
        </is>
      </c>
      <c r="J588" s="113" t="n">
        <v>2011</v>
      </c>
      <c r="K588" s="35">
        <f>ROW(K588)-1</f>
        <v/>
      </c>
      <c r="L588" s="115" t="b">
        <v>0</v>
      </c>
      <c r="M588" s="114" t="n"/>
      <c r="N588" s="3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588" s="38" t="inlineStr">
        <is>
          <t>https://image.tmdb.org/t/p/w500/vSNxAJTlD0r02V9sPYpOjqDZXUK.jpg</t>
        </is>
      </c>
      <c r="P588" s="39" t="inlineStr">
        <is>
          <t>Chris Evans, Hayley Atwell, Sebastian Stan, Tommy Lee Jones, Hugo Weaving, Dominic Cooper, Richard Armitage, Stanley Tucci, Samuel L. Jackson, Toby Jones, Neal McDonough, Derek Luke, Kenneth Choi, JJ Feild, Bruno Ricci, Lex Shrapnel, Michael Brandon, Martin Sherman, Natalie Dormer, Oscar Pearce, William Hope, Nicholas Pinnock, Marek Oravec, David Bradley, Leander Deeny, Sam Hoare, Simon Kunz, Kieran O'Connor, Jenna Coleman, Sophie Colquhoun, Doug Cockle, Ben Batt, Mollie Fitzgerald, Damon Driver, David McKail, Amanda Walker, Richard Freeman, Katherine Press, Sergio James, Marcello Walton, Vincent Montuel, Fabrizio Santino, Maxwell Newman, Anatole Taubman, Jan Pohl, Erich Redman, Rosanna Hoult, Naomi Slights, Kirsty Mather, Megan Sanderson, Darren Simpson, Fernanda Toker, Laura Haddock, James Payton, Ronan Raftery, Nick Hendrix, Luke Allen-Gale, Jack Gordon, Benjamin Uttley, Kevin Millington, Patrick Monckeberg, Peter Stark, Amanda Righetti, Jennifer Abbotts, Michelle Antrobus, Lucy Dean, Erin Dusek, Nicole Evans, Lizzi Franklin, Emma Harris, Rachael Isherwood, Danielle Kelly, Nicole May, Stevie-Jean McGuire, Anna McNicholas, Rosie Pethullis, Jessica Powell, Rai Quartley, Sarah Riches, Holly Rostron, Caroline Royce, Stephanie Jayne Thompson, Lucie Waugh, Billy Lozowski, Gregory Paulett, Adam Birch, Adam Kent, Wiliam Morris, David Soall, Paul Simmons, Marc Wheeler, Chris Diggle, Michael Humphrey, Stan Lee, Steve Leighton, Nathan Robinson, Paul Blackwell, Spencer Garrett</t>
        </is>
      </c>
      <c r="Q588" s="40" t="inlineStr">
        <is>
          <t>Joe Johnston</t>
        </is>
      </c>
      <c r="R588" s="41" t="inlineStr">
        <is>
          <t>[{"Source": "Internet Movie Database", "Value": "6.9/10"}, {"Source": "Rotten Tomatoes", "Value": "80%"}, {"Source": "Metacritic", "Value": "66/100"}]</t>
        </is>
      </c>
      <c r="S588" s="42" t="inlineStr">
        <is>
          <t>370,569,774</t>
        </is>
      </c>
      <c r="T588" s="43" t="inlineStr">
        <is>
          <t>PG-13</t>
        </is>
      </c>
      <c r="U588" s="44" t="inlineStr">
        <is>
          <t>124</t>
        </is>
      </c>
      <c r="V588" s="45" t="inlineStr">
        <is>
          <t>{"link": "https://www.themoviedb.org/movie/1771-captain-america-the-first-avenger/watch?locale=CA",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88" s="46" t="inlineStr">
        <is>
          <t>140,000,000</t>
        </is>
      </c>
      <c r="X588" s="35" t="n">
        <v>1771</v>
      </c>
      <c r="Y588" s="35" t="inlineStr">
        <is>
          <t>[100402, 10195, 24428, 1726, 10138, 271110, 299537, 1930, 119283, 60304, 12445, 56292, 49538, 68721, 38356, 68728, 1724, 211387, 44912, 99861]</t>
        </is>
      </c>
      <c r="Z588" s="35" t="inlineStr">
        <is>
          <t>80%</t>
        </is>
      </c>
      <c r="AA588" s="35" t="inlineStr">
        <is>
          <t>6.9/10</t>
        </is>
      </c>
      <c r="AB588" s="35" t="inlineStr">
        <is>
          <t>66/100</t>
        </is>
      </c>
      <c r="AC588" s="35" t="inlineStr">
        <is>
          <t>https://www.youtube.com/embed/W4DlMggBPvc</t>
        </is>
      </c>
      <c r="AD588" s="115" t="inlineStr">
        <is>
          <t>US</t>
        </is>
      </c>
      <c r="AE588" s="115" t="n">
        <v>1731215633548</v>
      </c>
    </row>
    <row r="589" ht="14.25" customHeight="1" s="142">
      <c r="A589" s="108" t="inlineStr">
        <is>
          <t>The Colors Within</t>
        </is>
      </c>
      <c r="B589" s="109" t="n">
        <v>76</v>
      </c>
      <c r="C589" s="110" t="n"/>
      <c r="D589" s="28" t="n"/>
      <c r="E589" s="111" t="inlineStr">
        <is>
          <t>Animated</t>
        </is>
      </c>
      <c r="F589" s="126" t="inlineStr">
        <is>
          <t>Anime</t>
        </is>
      </c>
      <c r="G589" s="31" t="n"/>
      <c r="H589" s="32" t="n"/>
      <c r="I589" s="112" t="inlineStr">
        <is>
          <t>Toho</t>
        </is>
      </c>
      <c r="J589" s="113" t="n">
        <v>2024</v>
      </c>
      <c r="K589" s="35">
        <f>ROW(K589)-1</f>
        <v/>
      </c>
      <c r="L589" s="115" t="b">
        <v>0</v>
      </c>
      <c r="M589" s="114"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589"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589" s="50" t="inlineStr">
        <is>
          <t>https://image.tmdb.org/t/p/w500/gOWDvzglcQZOQPqGfVF6hfOhMNT.jpg</t>
        </is>
      </c>
      <c r="P589" s="51" t="inlineStr">
        <is>
          <t>Sayu Suzukawa, Akari Takaishi, Taisei Kido, Yui Aragaki, Aoi Yuki, Yasuko, Minako Kotobuki, Keiko Toda, Evie Hsu</t>
        </is>
      </c>
      <c r="Q589" s="52" t="inlineStr">
        <is>
          <t>Naoko Yamada</t>
        </is>
      </c>
      <c r="R589" s="53" t="inlineStr">
        <is>
          <t>[{"Source": "Rotten Tomatoes", "Value": "93%"}]</t>
        </is>
      </c>
      <c r="S589" s="54" t="inlineStr">
        <is>
          <t>1,470,214</t>
        </is>
      </c>
      <c r="T589" s="55" t="inlineStr">
        <is>
          <t>PG</t>
        </is>
      </c>
      <c r="U589" s="56" t="inlineStr">
        <is>
          <t>101</t>
        </is>
      </c>
      <c r="V589" s="57" t="inlineStr">
        <is>
          <t>{"link": "https://www.themoviedb.org/movie/1056444/watch?locale=CA", "rent": [{"logo_path": "/9ghgSC0MA082EL6HLCW3GalykFD.jpg", "provider_id": 2, "provider_name": "Apple TV", "display_priority": 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589" s="58" t="inlineStr">
        <is>
          <t>0</t>
        </is>
      </c>
      <c r="X589" s="35" t="n">
        <v>1056444</v>
      </c>
      <c r="Y589" s="35" t="inlineStr">
        <is>
          <t>[1006724, 1153110, 1333100, 239459, 1185723, 1322752, 1923, 714, 1062807, 1000837, 1097549, 3580, 559969, 282035, 378064, 335984, 775, 696506, 274870, 238]</t>
        </is>
      </c>
      <c r="Z589" s="35" t="inlineStr">
        <is>
          <t>93%</t>
        </is>
      </c>
      <c r="AA589" s="35" t="inlineStr">
        <is>
          <t>N/A</t>
        </is>
      </c>
      <c r="AB589" s="35" t="inlineStr">
        <is>
          <t>N/A</t>
        </is>
      </c>
      <c r="AC589" s="35" t="inlineStr">
        <is>
          <t>https://www.youtube.com/embed/jjfRNOVeuO8</t>
        </is>
      </c>
      <c r="AD589" s="115" t="inlineStr">
        <is>
          <t>JP</t>
        </is>
      </c>
      <c r="AE589" s="115" t="inlineStr">
        <is>
          <t>1738625470155</t>
        </is>
      </c>
    </row>
    <row r="590" ht="14.25" customHeight="1" s="142">
      <c r="A590" s="108" t="inlineStr">
        <is>
          <t>Road to Ninja: Naruto the Movie</t>
        </is>
      </c>
      <c r="B590" s="109" t="n">
        <v>75</v>
      </c>
      <c r="C590" s="110" t="inlineStr">
        <is>
          <t>Naruto</t>
        </is>
      </c>
      <c r="D590" s="28" t="n"/>
      <c r="E590" s="111" t="inlineStr">
        <is>
          <t>Animated</t>
        </is>
      </c>
      <c r="F590" s="126" t="inlineStr">
        <is>
          <t>Anime</t>
        </is>
      </c>
      <c r="G590" s="31" t="n"/>
      <c r="H590" s="32" t="n"/>
      <c r="I590" s="112" t="inlineStr">
        <is>
          <t>Toho</t>
        </is>
      </c>
      <c r="J590" s="113" t="n">
        <v>2012</v>
      </c>
      <c r="K590" s="35">
        <f>ROW(K590)-1</f>
        <v/>
      </c>
      <c r="L590" s="115" t="b">
        <v>0</v>
      </c>
      <c r="M590" s="114"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590"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590" s="50" t="inlineStr">
        <is>
          <t>https://image.tmdb.org/t/p/w500/xLal6fXNtiJN6Zw6qk21xAtdOeN.jpg</t>
        </is>
      </c>
      <c r="P590" s="51" t="inlineStr">
        <is>
          <t>Junko Takeuchi, Chie Nakamura, Toshiyuki Morikawa, Emi Shinohara, Kazuhiko Inoue, Naoya Uchida, Noriaki Sugiyama, Nana Mizuki, Hideo Ishikawa, Shinji Kawada, Katsuhiko Kawamoto, Masaki Terasoma, Kohsuke Toriumi, Tessyo Genda, Hochu Otsuka, Showtaro Morikubo, Takaya Hashi, Naoya Uchida, Masako Katsuki, Toshihiko Seki, Ryoka Yuzuki, Nobuo Tobita</t>
        </is>
      </c>
      <c r="Q590" s="52" t="inlineStr">
        <is>
          <t>Hayato Date</t>
        </is>
      </c>
      <c r="R590" s="53" t="inlineStr">
        <is>
          <t>[{"Source": "Internet Movie Database", "Value": "7.6/10"}]</t>
        </is>
      </c>
      <c r="S590" s="54" t="inlineStr">
        <is>
          <t>17,876,559</t>
        </is>
      </c>
      <c r="T590" s="55" t="inlineStr">
        <is>
          <t>TV-14</t>
        </is>
      </c>
      <c r="U590" s="56" t="inlineStr">
        <is>
          <t>109</t>
        </is>
      </c>
      <c r="V590" s="57"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590" s="58" t="inlineStr">
        <is>
          <t>0</t>
        </is>
      </c>
      <c r="X590" s="35" t="n">
        <v>118406</v>
      </c>
      <c r="Y590" s="35" t="inlineStr">
        <is>
          <t>[317442, 18861, 17581, 75624, 347201, 20982, 50723, 16907, 36728, 1031396, 698940, 638566, 350499, 19576, 784594, 189349, 39853, 1358906, 24102, 589681]</t>
        </is>
      </c>
      <c r="Z590" s="35" t="inlineStr">
        <is>
          <t>N/A</t>
        </is>
      </c>
      <c r="AA590" s="35" t="inlineStr">
        <is>
          <t>7.6/10</t>
        </is>
      </c>
      <c r="AB590" s="35" t="inlineStr">
        <is>
          <t>N/A</t>
        </is>
      </c>
      <c r="AC590" s="35" t="inlineStr">
        <is>
          <t>https://www.youtube.com/embed/TDpYU8OmD-k</t>
        </is>
      </c>
      <c r="AD590" s="115" t="inlineStr">
        <is>
          <t>JP</t>
        </is>
      </c>
      <c r="AE590" s="115" t="n">
        <v>1731215633548</v>
      </c>
    </row>
    <row r="591" ht="14.25" customHeight="1" s="142">
      <c r="A591" s="108" t="inlineStr">
        <is>
          <t>Aladdin</t>
        </is>
      </c>
      <c r="B591" s="109" t="n">
        <v>75</v>
      </c>
      <c r="C591" s="110" t="inlineStr">
        <is>
          <t>Disney Live Action</t>
        </is>
      </c>
      <c r="D591" s="28" t="inlineStr">
        <is>
          <t>Disney Live Action Remake</t>
        </is>
      </c>
      <c r="E591" s="111" t="inlineStr">
        <is>
          <t>Fantasy</t>
        </is>
      </c>
      <c r="F591" s="126" t="inlineStr">
        <is>
          <t>Musical</t>
        </is>
      </c>
      <c r="G591" s="31" t="n"/>
      <c r="H591" s="32" t="n"/>
      <c r="I591" s="112" t="inlineStr">
        <is>
          <t>Disney</t>
        </is>
      </c>
      <c r="J591" s="113" t="n">
        <v>2019</v>
      </c>
      <c r="K591" s="35">
        <f>ROW(K591)-1</f>
        <v/>
      </c>
      <c r="L591" s="115" t="b">
        <v>0</v>
      </c>
      <c r="M591" s="114"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591" s="49" t="inlineStr">
        <is>
          <t>A kindhearted street urchin named Aladdin embarks on a magical adventure after finding a lamp that releases a wisecracking genie while a power-hungry Grand Vizier vies for the same lamp that has the power to make their deepest wishes come true.</t>
        </is>
      </c>
      <c r="O591" s="50" t="inlineStr">
        <is>
          <t>https://image.tmdb.org/t/p/w500/ykUEbfpkf8d0w49pHh0AD2KrT52.jpg</t>
        </is>
      </c>
      <c r="P591" s="51" t="inlineStr">
        <is>
          <t>Will Smith, Mena Massoud, Naomi Scott, Marwan Kenzari, Navid Negahban, Nasim Pedrad, Billy Magnussen, Numan Acar, Jordan A. Nash, Taliyah Blair, Aubrey Lin, Amir Boutrous, Omari Bernard, Nathaniel Ellul, Sebastien Torkia, Buckso Dhillon-Woolley, Ceara Batson, Vinani Mwazanzale, Demii Lee Walker, Elena Zacharia, Nazerene Williams, Bessy Naidu, Marisha Wallace, Maya Saroya, Amar Chadha-Patel, Omar Abidi, Stefan Kalipha, Firas Waleed Al-Taybeh, Nina Wadia, Elif Knight, Saikat Ahamed, Amed Hashimi, Stefan Capper, Jamal Sims, Alan Tudyk, Frank Welker, Robby Haynes, Michael Herne, Hiten Patel, Joey Ansah, Luke Johnson, Rene Costa</t>
        </is>
      </c>
      <c r="Q591" s="52" t="inlineStr">
        <is>
          <t>Guy Ritchie</t>
        </is>
      </c>
      <c r="R591" s="59" t="inlineStr">
        <is>
          <t>[{"Source": "Internet Movie Database", "Value": "6.9/10"}, {"Source": "Rotten Tomatoes", "Value": "57%"}, {"Source": "Metacritic", "Value": "53/100"}]</t>
        </is>
      </c>
      <c r="S591" s="60" t="inlineStr">
        <is>
          <t>1,097,831,681</t>
        </is>
      </c>
      <c r="T591" s="55" t="inlineStr">
        <is>
          <t>PG</t>
        </is>
      </c>
      <c r="U591" s="56" t="inlineStr">
        <is>
          <t>127</t>
        </is>
      </c>
      <c r="V591" s="57"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1" s="61" t="inlineStr">
        <is>
          <t>183,000,000</t>
        </is>
      </c>
      <c r="X591" s="35" t="n">
        <v>420817</v>
      </c>
      <c r="Y591" s="35" t="inlineStr">
        <is>
          <t>[420818, 812, 447404, 320288, 449562, 373571, 504608, 301528, 329996, 458156, 479455, 429617, 412117, 531309, 399579, 299534, 445629, 513576, 512895, 299537]</t>
        </is>
      </c>
      <c r="Z591" s="35" t="inlineStr">
        <is>
          <t>57%</t>
        </is>
      </c>
      <c r="AA591" s="35" t="inlineStr">
        <is>
          <t>6.9/10</t>
        </is>
      </c>
      <c r="AB591" s="35" t="inlineStr">
        <is>
          <t>53/100</t>
        </is>
      </c>
      <c r="AC591" s="35" t="inlineStr">
        <is>
          <t>https://www.youtube.com/embed/h44kpghglWw</t>
        </is>
      </c>
      <c r="AD591" s="115" t="inlineStr">
        <is>
          <t>US</t>
        </is>
      </c>
      <c r="AE591" s="115" t="n">
        <v>1731215633548</v>
      </c>
    </row>
    <row r="592" ht="14.25" customHeight="1" s="142">
      <c r="A592" s="108" t="inlineStr">
        <is>
          <t>Dracula</t>
        </is>
      </c>
      <c r="B592" s="109" t="n">
        <v>75</v>
      </c>
      <c r="C592" s="110" t="inlineStr">
        <is>
          <t>Dark Universe</t>
        </is>
      </c>
      <c r="D592" s="28" t="inlineStr">
        <is>
          <t>Universal Classic Monsters</t>
        </is>
      </c>
      <c r="E592" s="111" t="inlineStr">
        <is>
          <t>Horror</t>
        </is>
      </c>
      <c r="F592" s="126" t="n"/>
      <c r="G592" s="31" t="n"/>
      <c r="H592" s="32" t="n"/>
      <c r="I592" s="112" t="inlineStr">
        <is>
          <t>Universal Pictures</t>
        </is>
      </c>
      <c r="J592" s="113" t="n">
        <v>1931</v>
      </c>
      <c r="K592" s="35">
        <f>ROW(K592)-1</f>
        <v/>
      </c>
      <c r="L592" s="115" t="b">
        <v>0</v>
      </c>
      <c r="M592" s="114" t="inlineStr">
        <is>
          <t>A good gothic horror vibe, with an iconic performance from Bela Lugosi that has lived throughout time. Drags a little in the middle and ends somewhat abruptly, but overall a worthwhile watch to see where the Dracula myth was set in stone on screen.</t>
        </is>
      </c>
      <c r="N592"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592" s="63" t="inlineStr">
        <is>
          <t>https://image.tmdb.org/t/p/w500/ueVSPt7vAba0XScHWTDWS5tNxYX.jpg</t>
        </is>
      </c>
      <c r="P592" s="64" t="inlineStr">
        <is>
          <t>Bela Lugosi, Helen Chandler, David Manners, Dwight Frye, Edward Van Sloan, Herbert Bunston, Frances Dade, Joan Standing, Charles K. Gerrard, Anna Bakacs, Bunny Beatty, Nicholas Bela, Daisy Belmore, William A. Boardway, Barbara Bozoky, Tod Browning, Moon Carroll, Geraldine Dvorak, John George, Anita Harder, Carla Laemmle, Wyndham Standing, Cornelia Thaw, Dorothy Tree, Josephine Velez, Michael Visaroff, Florence Wix</t>
        </is>
      </c>
      <c r="Q592" s="65" t="inlineStr">
        <is>
          <t>Tod Browning</t>
        </is>
      </c>
      <c r="R592" s="59" t="inlineStr">
        <is>
          <t>[{"Source": "Internet Movie Database", "Value": "7.4/10"}, {"Source": "Rotten Tomatoes", "Value": "94%"}, {"Source": "Metacritic", "Value": "71/100"}]</t>
        </is>
      </c>
      <c r="S592" s="66" t="inlineStr">
        <is>
          <t>700,000</t>
        </is>
      </c>
      <c r="T592" s="67" t="inlineStr">
        <is>
          <t>Passed</t>
        </is>
      </c>
      <c r="U592" s="68" t="inlineStr">
        <is>
          <t>74</t>
        </is>
      </c>
      <c r="V592" s="45"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2" s="69" t="inlineStr">
        <is>
          <t>355,000</t>
        </is>
      </c>
      <c r="X592" s="35" t="n">
        <v>138</v>
      </c>
      <c r="Y592" s="35" t="inlineStr">
        <is>
          <t>[3035, 10787, 39259, 11868, 23220, 15849, 13666, 832, 45578, 26005, 3076, 26237, 18809, 8353, 10241, 24664, 36075, 340816, 5620]</t>
        </is>
      </c>
      <c r="Z592" s="35" t="inlineStr">
        <is>
          <t>94%</t>
        </is>
      </c>
      <c r="AA592" s="35" t="inlineStr">
        <is>
          <t>7.4/10</t>
        </is>
      </c>
      <c r="AB592" s="35" t="inlineStr">
        <is>
          <t>71/100</t>
        </is>
      </c>
      <c r="AC592" s="35" t="inlineStr">
        <is>
          <t>https://www.youtube.com/embed/sSPNLK1wWaU</t>
        </is>
      </c>
      <c r="AD592" s="115" t="inlineStr">
        <is>
          <t>US</t>
        </is>
      </c>
      <c r="AE592" s="115" t="n">
        <v>1731215633548</v>
      </c>
    </row>
    <row r="593" ht="14.25" customHeight="1" s="142">
      <c r="A593" s="108" t="inlineStr">
        <is>
          <t>8 Mile</t>
        </is>
      </c>
      <c r="B593" s="109" t="n">
        <v>75</v>
      </c>
      <c r="C593" s="110" t="n"/>
      <c r="D593" s="28" t="n"/>
      <c r="E593" s="111" t="inlineStr">
        <is>
          <t>Drama</t>
        </is>
      </c>
      <c r="F593" s="126" t="n"/>
      <c r="G593" s="31" t="n"/>
      <c r="H593" s="32" t="n"/>
      <c r="I593" s="112" t="inlineStr">
        <is>
          <t>Universal Pictures</t>
        </is>
      </c>
      <c r="J593" s="113" t="n">
        <v>2002</v>
      </c>
      <c r="K593" s="35">
        <f>ROW(K593)-1</f>
        <v/>
      </c>
      <c r="L593" s="115" t="b">
        <v>0</v>
      </c>
      <c r="M593" s="114" t="n"/>
      <c r="N593" s="3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593" s="38" t="inlineStr">
        <is>
          <t>https://image.tmdb.org/t/p/w500/7BmQj8qE1FLuLTf7Xjf9sdIHzoa.jpg</t>
        </is>
      </c>
      <c r="P593" s="39" t="inlineStr">
        <is>
          <t>Eminem, Kim Basinger, Mekhi Phifer, Brittany Murphy, Evan Jones, Omar Benson Miller, De'Angelo Wilson, Eugene Byrd, Taryn Manning, Larry Hudson, Proof, Mike Bell, DJ Head, Michael Shannon, Chloe Greenfield, Mary Hannigan, Anthony Mackie, Strike, Nashawn 'Ox' Breedlove, Na'Keya Snoddy, Malik Barnhardt, Day Golfin, Allen Adams, Hom, Obie Trice, Njeri Earth, Jennifer Kitchen, Kyla Womack, Melissa Zaglanikzny, Rockey Black, Craig Chandler, Paul Bates, Miz-Korona, Xzibit, Abdul Salaam El Razzac, Steven Monroe, John Smith Jr., Venicia Foreman, Waverly W. Alford II, Bushman, Adam Brook, Brandon T. Jackson</t>
        </is>
      </c>
      <c r="Q593" s="40" t="inlineStr">
        <is>
          <t>Curtis Hanson</t>
        </is>
      </c>
      <c r="R593" s="41" t="inlineStr">
        <is>
          <t>[{"Source": "Internet Movie Database", "Value": "7.2/10"}, {"Source": "Rotten Tomatoes", "Value": "76%"}, {"Source": "Metacritic", "Value": "77/100"}]</t>
        </is>
      </c>
      <c r="S593" s="42" t="inlineStr">
        <is>
          <t>242,875,078</t>
        </is>
      </c>
      <c r="T593" s="43" t="inlineStr">
        <is>
          <t>R</t>
        </is>
      </c>
      <c r="U593" s="44" t="inlineStr">
        <is>
          <t>111</t>
        </is>
      </c>
      <c r="V593" s="45"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3" s="46" t="inlineStr">
        <is>
          <t>41,000,000</t>
        </is>
      </c>
      <c r="X593" s="35" t="n">
        <v>65</v>
      </c>
      <c r="Y593" s="35" t="inlineStr">
        <is>
          <t>[10060, 14410, 4995, 70, 453, 75, 3489, 402529, 185, 8224, 8961, 51876, 12244, 120, 55, 8827, 9298, 422, 10528, 19908]</t>
        </is>
      </c>
      <c r="Z593" s="35" t="inlineStr">
        <is>
          <t>76%</t>
        </is>
      </c>
      <c r="AA593" s="35" t="inlineStr">
        <is>
          <t>7.2/10</t>
        </is>
      </c>
      <c r="AB593" s="35" t="inlineStr">
        <is>
          <t>77/100</t>
        </is>
      </c>
      <c r="AC593" s="35" t="inlineStr">
        <is>
          <t>https://www.youtube.com/embed/axGVrfwm9L4</t>
        </is>
      </c>
      <c r="AD593" s="115" t="inlineStr">
        <is>
          <t>US</t>
        </is>
      </c>
      <c r="AE593" s="115" t="n">
        <v>1731215633548</v>
      </c>
    </row>
    <row r="594" ht="14.25" customHeight="1" s="142">
      <c r="A594" s="108" t="inlineStr">
        <is>
          <t>Spy Kids</t>
        </is>
      </c>
      <c r="B594" s="109" t="n">
        <v>75</v>
      </c>
      <c r="C594" s="110" t="inlineStr">
        <is>
          <t>Spy Kids</t>
        </is>
      </c>
      <c r="D594" s="28" t="n"/>
      <c r="E594" s="111" t="inlineStr">
        <is>
          <t>Action</t>
        </is>
      </c>
      <c r="F594" s="126" t="inlineStr">
        <is>
          <t>Family</t>
        </is>
      </c>
      <c r="G594" s="31" t="n"/>
      <c r="H594" s="32" t="n"/>
      <c r="I594" s="112" t="inlineStr">
        <is>
          <t>Dimension Films</t>
        </is>
      </c>
      <c r="J594" s="113" t="n">
        <v>2001</v>
      </c>
      <c r="K594" s="35">
        <f>ROW(K594)-1</f>
        <v/>
      </c>
      <c r="L594" s="115" t="b">
        <v>0</v>
      </c>
      <c r="M594" s="114"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594" s="37"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594" s="38" t="inlineStr">
        <is>
          <t>https://image.tmdb.org/t/p/w500/j3rUkHIAAoKr6jU30q3Db4fcIF9.jpg</t>
        </is>
      </c>
      <c r="P594" s="39" t="inlineStr">
        <is>
          <t>Alexa PenaVega, Daryl Sabara, Antonio Banderas, Carla Gugino, Alan Cumming, Tony Shalhoub, Teri Hatcher, Robert Patrick, Dick Clark, George Clooney, Cheech Marin, Danny Trejo, Richard Linklater, Mike Judge, Guillermo Navarro, Johnny Reno, Shannon Shea, Kara Slack, Jeff 'JJ' Dashnaw, Norman Cabrera, Trant Batey</t>
        </is>
      </c>
      <c r="Q594" s="40" t="inlineStr">
        <is>
          <t>Robert Rodriguez</t>
        </is>
      </c>
      <c r="R594" s="41" t="inlineStr">
        <is>
          <t>[{"Source": "Internet Movie Database", "Value": "5.6/10"}, {"Source": "Rotten Tomatoes", "Value": "92%"}, {"Source": "Metacritic", "Value": "71/100"}]</t>
        </is>
      </c>
      <c r="S594" s="42" t="inlineStr">
        <is>
          <t>147,934,180</t>
        </is>
      </c>
      <c r="T594" s="43" t="inlineStr">
        <is>
          <t>PG</t>
        </is>
      </c>
      <c r="U594" s="44" t="inlineStr">
        <is>
          <t>88</t>
        </is>
      </c>
      <c r="V594" s="45" t="inlineStr">
        <is>
          <t>{"link": "https://www.themoviedb.org/movie/10054-spy-kids/watch?locale=CA",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94" s="46" t="inlineStr">
        <is>
          <t>35,000,000</t>
        </is>
      </c>
      <c r="X594" s="35" t="n">
        <v>10054</v>
      </c>
      <c r="Y594" s="35" t="inlineStr">
        <is>
          <t>[9488, 12279, 56288, 14199, 12589, 390584, 11674, 9637, 93855, 13054, 36298, 37565, 589985, 464593, 13764, 40466, 11374, 13496, 5767, 386501]</t>
        </is>
      </c>
      <c r="Z594" s="35" t="inlineStr">
        <is>
          <t>92%</t>
        </is>
      </c>
      <c r="AA594" s="35" t="inlineStr">
        <is>
          <t>5.6/10</t>
        </is>
      </c>
      <c r="AB594" s="35" t="inlineStr">
        <is>
          <t>71/100</t>
        </is>
      </c>
      <c r="AC594" s="35" t="inlineStr">
        <is>
          <t>https://www.youtube.com/embed/GE5aHKJp6HI</t>
        </is>
      </c>
      <c r="AD594" s="115" t="inlineStr">
        <is>
          <t>US</t>
        </is>
      </c>
      <c r="AE594" s="115" t="inlineStr">
        <is>
          <t>1737481047560</t>
        </is>
      </c>
    </row>
    <row r="595" ht="14.25" customHeight="1" s="142">
      <c r="A595" s="108" t="inlineStr">
        <is>
          <t>Beauty and the Beast</t>
        </is>
      </c>
      <c r="B595" s="109" t="n">
        <v>75</v>
      </c>
      <c r="C595" s="110" t="inlineStr">
        <is>
          <t>Disney Live Action</t>
        </is>
      </c>
      <c r="D595" s="28" t="inlineStr">
        <is>
          <t>Disney Live Action Remake</t>
        </is>
      </c>
      <c r="E595" s="111" t="inlineStr">
        <is>
          <t>Romance</t>
        </is>
      </c>
      <c r="F595" s="126" t="inlineStr">
        <is>
          <t>Princess</t>
        </is>
      </c>
      <c r="G595" s="31" t="n"/>
      <c r="H595" s="32" t="n"/>
      <c r="I595" s="112" t="inlineStr">
        <is>
          <t>Disney</t>
        </is>
      </c>
      <c r="J595" s="113" t="n">
        <v>2017</v>
      </c>
      <c r="K595" s="35">
        <f>ROW(K595)-1</f>
        <v/>
      </c>
      <c r="L595" s="115" t="b">
        <v>0</v>
      </c>
      <c r="M595" s="114" t="n"/>
      <c r="N595" s="37" t="inlineStr">
        <is>
          <t>A live-action adaptation of Disney's version of the classic tale of a cursed prince and a beautiful young woman who helps him break the spell.</t>
        </is>
      </c>
      <c r="O595" s="38" t="inlineStr">
        <is>
          <t>https://image.tmdb.org/t/p/w500/hKegSKIDep2ewJWPUQD7u0KqFIp.jpg</t>
        </is>
      </c>
      <c r="P595" s="39" t="inlineStr">
        <is>
          <t>Emma Watson, Dan Stevens, Luke Evans, Josh Gad, Kevin Kline, Hattie Morahan, Haydn Gwynne, Gerard Horan, Ray Fearon, Ewan McGregor, Ian McKellen, Emma Thompson, Nathan Mack, Audra McDonald, Stanley Tucci, Gugu Mbatha-Raw, Clive Rowe, Thomas Padden, Rita Davies, D.J. Bailey, Adrian Schiller, Harriet Jones, Adam Mitchell, Tom Turner, Michael Jibson, Zoe Rainey, Daisy Duczmal, Jolyon Coy, Jimmy Johnston, Dean Street, Alexis Loizon, Sophie Reid, Rafaëlle Cohen, Carla Nella, Obioma Ugoala, Lynne Wilmot, Jane Fowler, Alison Harding, Chris Andrew Mellon, Jemma Alexander, Sandy Strallen, Dale Branston, Daniel Ioannou, Peter Challis, Wendy Baldock, Norma Atallah, Leo Andrew, Steven Butler, Sharon Gomez, Jacqui Jameson, Vivien Parry, Simone Sault, Beth Willetts, Mandy Montanez, Tom Oakley, William Bozier, Jak Allen-Anderson, Phil Grannel, Freddie August, Nicola Keen, Ebony Molina, Alison Jenkins, Ellen O'Grady, Dawn Buckland, Rebecca Mckinnis, Jody Hall, Ben Fox, Nathan Vaughan Harris, Tim Stanley, Ben Clare, Marina Abdeen, Danielle Acors, Hayley Ainsley, Rhianne Alleyn, Gabby Antrobus, Sophie Atkins, Koko Basigara, Holly Bluett, Daisy Boyles, Ava Brennan, Sophia Brown, Sophie Carmen-Jones, Cassie Clare, Tanya Cumberland, Natalie Davis, Paige Drury-Lawrence, Stephanie Elstob, Cordelia Farnworth, Cj Field, Lily Frazer, Lucy Alexa Gilbert, Helen Gulstan, Selina Hamilton, Leah Hill, Abigayle Honeywill, Chelsea Inez, Blythe Jandoo, Shireen Jathoonia, Billie Kay-Piper, Hannah Kenna-Thomas, Ella Kora, Jennifer Leung, Emily Loumba, Cassie Macmillian, Fiona McDonald, Samira Mighty, Sonoya Mizuno, Anna Momcilovic, Nicola Mooi, Nicole O'Neill, Abiona Omonua, Jazz Peters, Courtney Pruce, Kayla Radam, Katie Singh, Lucy St. Louis, Ruth Steele, Jasmine Takacs, Naomi Weijand, Leah West, Skye Lucia Degruttola, Timia Julien-Box, Adelaide Morgan, Gemma Fray, Lara Decaro, Max Brophy, Samuel Brown, Daniel Daszek-Green, Freddie Hunter, Joey Brown, Tom Burgering, Nate Leung, Kai Gordon, Oscar Francisco, Harry Marcus, Johanna Smitz, Isobel Hamilton</t>
        </is>
      </c>
      <c r="Q595" s="40" t="inlineStr">
        <is>
          <t>Bill Condon</t>
        </is>
      </c>
      <c r="R595" s="41" t="inlineStr">
        <is>
          <t>[{"Source": "Internet Movie Database", "Value": "7.1/10"}, {"Source": "Rotten Tomatoes", "Value": "71%"}, {"Source": "Metacritic", "Value": "65/100"}]</t>
        </is>
      </c>
      <c r="S595" s="42" t="inlineStr">
        <is>
          <t>1,266,115,964</t>
        </is>
      </c>
      <c r="T595" s="43" t="inlineStr">
        <is>
          <t>PG</t>
        </is>
      </c>
      <c r="U595" s="44" t="inlineStr">
        <is>
          <t>129</t>
        </is>
      </c>
      <c r="V595" s="45" t="inlineStr">
        <is>
          <t>{"link": "https://www.themoviedb.org/movie/321612-beauty-and-the-beast/watch?locale=CA",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95" s="46" t="inlineStr">
        <is>
          <t>160,000,000</t>
        </is>
      </c>
      <c r="X595" s="35" t="n">
        <v>321612</v>
      </c>
      <c r="Y595" s="35" t="inlineStr">
        <is>
          <t>[10020, 197796, 263115, 150689, 259316, 295693, 315837, 283995, 293167, 305470, 297762, 341174, 315635, 337339, 313369, 177572, 198663, 277834, 166426, 335797]</t>
        </is>
      </c>
      <c r="Z595" s="35" t="inlineStr">
        <is>
          <t>71%</t>
        </is>
      </c>
      <c r="AA595" s="35" t="inlineStr">
        <is>
          <t>7.1/10</t>
        </is>
      </c>
      <c r="AB595" s="35" t="inlineStr">
        <is>
          <t>65/100</t>
        </is>
      </c>
      <c r="AC595" s="35" t="inlineStr">
        <is>
          <t>https://www.youtube.com/embed/Sq8vjBg7EWE</t>
        </is>
      </c>
      <c r="AD595" s="115" t="inlineStr">
        <is>
          <t>US</t>
        </is>
      </c>
      <c r="AE595" s="115" t="n">
        <v>1731215633548</v>
      </c>
    </row>
    <row r="596" ht="14.25" customHeight="1" s="142">
      <c r="A596" s="108" t="inlineStr">
        <is>
          <t>Bumblebee</t>
        </is>
      </c>
      <c r="B596" s="109" t="n">
        <v>75</v>
      </c>
      <c r="C596" s="110" t="inlineStr">
        <is>
          <t>Transformers</t>
        </is>
      </c>
      <c r="D596" s="28" t="n"/>
      <c r="E596" s="111" t="inlineStr">
        <is>
          <t>Action</t>
        </is>
      </c>
      <c r="F596" s="126" t="inlineStr">
        <is>
          <t>Sci-Fi</t>
        </is>
      </c>
      <c r="G596" s="31" t="n"/>
      <c r="H596" s="32" t="n"/>
      <c r="I596" s="112" t="inlineStr">
        <is>
          <t>Paramount Pictures</t>
        </is>
      </c>
      <c r="J596" s="113" t="n">
        <v>2018</v>
      </c>
      <c r="K596" s="35">
        <f>ROW(K596)-1</f>
        <v/>
      </c>
      <c r="L596" s="115" t="b">
        <v>0</v>
      </c>
      <c r="M596" s="114"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596" s="37"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596" s="38" t="inlineStr">
        <is>
          <t>https://image.tmdb.org/t/p/w500/fw02ONlDhrYjTSZV8XO6hhU3ds3.jpg</t>
        </is>
      </c>
      <c r="P596" s="39" t="inlineStr">
        <is>
          <t>Dylan O'Brien, Hailee Steinfeld, John Cena, Jorge Lendeborg Jr., John Ortiz, Stephen Schneider, Jason Ian Drucker, Pamela Adlon, Len Cariou, Glynn Turman, Peter Cullen, Angela Bassett, Justin Theroux, Gracie Dzienny, Ricardo Hoyos, Lenny Jacobson, Megyn Price, Kollin Holtz, Fred Dryer, Isabelle Ellingson, Mika Kubo, Felicia Stiles, George Anagnostou, Brandon Wardle, Krystin Goodwin, Nick Pilla, Sachin Bhatt, Tim Martin Gleason, David Waters, Antonio D. Charity, Courtney Coker, Edwin Hodge, Jake Huang, Holland Diaz, Dave Cutler, Lars Slind, David Sobolov, Grey DeLisle, Jon Bailey, Steve Blum, Andrew Morgado, Kirk Baily, Dennis Singletary, Vanessa Ross, Tony Toste, Nico Abiera, Jiana Alvarez, Jace Areff, Manny Avina, William W. Barbour, Jesse Stoudt, DeMark Thompson, Boston Rush Freeman, Rachel Crow, Abby Quinn, Stephanie Heiner</t>
        </is>
      </c>
      <c r="Q596" s="40" t="inlineStr">
        <is>
          <t>Travis Knight</t>
        </is>
      </c>
      <c r="R596" s="41" t="inlineStr">
        <is>
          <t>[{"Source": "Internet Movie Database", "Value": "6.7/10"}, {"Source": "Rotten Tomatoes", "Value": "91%"}, {"Source": "Metacritic", "Value": "66/100"}]</t>
        </is>
      </c>
      <c r="S596" s="42" t="inlineStr">
        <is>
          <t>467,989,645</t>
        </is>
      </c>
      <c r="T596" s="43" t="inlineStr">
        <is>
          <t>PG-13</t>
        </is>
      </c>
      <c r="U596" s="44" t="inlineStr">
        <is>
          <t>113</t>
        </is>
      </c>
      <c r="V596" s="45" t="inlineStr">
        <is>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6" s="46" t="inlineStr">
        <is>
          <t>135,000,000</t>
        </is>
      </c>
      <c r="X596" s="35" t="n">
        <v>424783</v>
      </c>
      <c r="Y596" s="35" t="inlineStr">
        <is>
          <t>[297802, 428078, 400650, 324857, 299537, 450465, 351044, 375588, 335988, 404368, 424694, 329996, 480530, 405774, 504172, 471507, 522681, 567604, 335983, 667538]</t>
        </is>
      </c>
      <c r="Z596" s="35" t="inlineStr">
        <is>
          <t>91%</t>
        </is>
      </c>
      <c r="AA596" s="35" t="inlineStr">
        <is>
          <t>6.7/10</t>
        </is>
      </c>
      <c r="AB596" s="35" t="inlineStr">
        <is>
          <t>66/100</t>
        </is>
      </c>
      <c r="AC596" s="35" t="inlineStr">
        <is>
          <t>https://www.youtube.com/embed/lcwmDAYt22k</t>
        </is>
      </c>
      <c r="AD596" s="115" t="inlineStr">
        <is>
          <t>US</t>
        </is>
      </c>
      <c r="AE596" s="115" t="n">
        <v>1731215633548</v>
      </c>
    </row>
    <row r="597" ht="14.25" customHeight="1" s="142">
      <c r="A597" s="108" t="inlineStr">
        <is>
          <t>Bridget Jones: Mad About the Boy</t>
        </is>
      </c>
      <c r="B597" s="109" t="n">
        <v>75</v>
      </c>
      <c r="C597" s="110" t="inlineStr">
        <is>
          <t>Bridget Jones</t>
        </is>
      </c>
      <c r="D597" s="28" t="n"/>
      <c r="E597" s="111" t="inlineStr">
        <is>
          <t>RomCom</t>
        </is>
      </c>
      <c r="F597" s="126" t="n"/>
      <c r="G597" s="31" t="n"/>
      <c r="H597" s="32" t="n"/>
      <c r="I597" s="112" t="inlineStr">
        <is>
          <t>Universal Pictures</t>
        </is>
      </c>
      <c r="J597" s="113" t="n">
        <v>2025</v>
      </c>
      <c r="K597" s="35">
        <f>ROW(K597)-1</f>
        <v/>
      </c>
      <c r="L597" s="115" t="b">
        <v>0</v>
      </c>
      <c r="M597" s="114" t="inlineStr">
        <is>
          <t>This is easily the second best movie in this series and could challenge the first for my favourite. It was surprising to see another of these movies pop up, this time seemingly with no fanfare until it was already out, and I was pleasantly surprised with how much I enjoyed it. The new additions to the cast are great and all fit in so well, especially Chiwetel Ejiofor. I also didn't realize how much the past movie missed Hugh Grant until he showed up in this one, hilarious as always. Has a slight bit more to say than the average romcom as well, which is always nice.</t>
        </is>
      </c>
      <c r="N597" s="37" t="inlineStr">
        <is>
          <t>Bridget Jones navigates life as a widow and single mum with the help of her family, friends, and former lover, Daniel. Back to work and on the apps, she's pursued by a younger man and maybe – just maybe – her son's science teacher.</t>
        </is>
      </c>
      <c r="O597" s="38" t="inlineStr">
        <is>
          <t>https://image.tmdb.org/t/p/w500/taEVBdVSqYo9YeN3ycw2SosklZL.jpg</t>
        </is>
      </c>
      <c r="P597" s="39" t="inlineStr">
        <is>
          <t>Renée Zellweger, Chiwetel Ejiofor, Leo Woodall, Hugh Grant, Jim Broadbent, Gemma Jones, Colin Firth, Sarah Solemani, Josette Simon, Nico Parker, Mila Jankovic, Casper Knopf, Leila Farzad, Shirley Henderson, James Callis, Sally Phillips, Celia Imrie, Neil Pearson, Dolly Wells, Claire Skinner, Emma Thompson, Isla Fisher, Joanna Scanlan, Mark Lingwood, Toby Whithouse, Ian Midlane, Elena Rivers, Neil Edmond, Anat Dychtwald, Penny Stuttaford, Ben Illis, James Rawlings, Ruth Gibson, Jane Fowler, Jeff Mirza, Josephine Jones, Lydia Jones, Jasper Ambrose, Ellie White, Roman Coupland-Berryman, Seb Cardinal, Harry Goldsmith, Isla Ashworth, Laura Bailey, Lin Yap, Rosie Holt, Naveed Khan, Kath Hughes, Oli Green, Julie Bartlett, Hunter Paul, Daisy Duczmal, Maggie Livermore, Sebastian Dunn, Marina Bye, Zheng Xi Yong, Gillian Joseph, Gamal Fahnbulleh, Daniel Heard, Maryam Moshiri, Alessandro Bedetti</t>
        </is>
      </c>
      <c r="Q597" s="40" t="inlineStr">
        <is>
          <t>Michael Morris</t>
        </is>
      </c>
      <c r="R597" s="41" t="inlineStr">
        <is>
          <t>[{"Source": "Internet Movie Database", "Value": "6.6/10"}, {"Source": "Rotten Tomatoes", "Value": "88%"}, {"Source": "Metacritic", "Value": "72/100"}]</t>
        </is>
      </c>
      <c r="S597" s="42" t="inlineStr">
        <is>
          <t>134,865,435</t>
        </is>
      </c>
      <c r="T597" s="43" t="inlineStr">
        <is>
          <t>R</t>
        </is>
      </c>
      <c r="U597" s="44" t="inlineStr">
        <is>
          <t>124</t>
        </is>
      </c>
      <c r="V597" s="45" t="inlineStr">
        <is>
          <t>{"link": "https://www.themoviedb.org/movie/1272149-bridget-jones-mad-about-the-boy/watch?locale=CA",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t>
        </is>
      </c>
      <c r="W597" s="46" t="inlineStr">
        <is>
          <t>50,000,000</t>
        </is>
      </c>
      <c r="X597" s="35" t="n">
        <v>1272149</v>
      </c>
      <c r="Y597" s="35" t="inlineStr">
        <is>
          <t>[210763, 1021679, 713364, 1217483, 11053, 1241894, 1193115, 1235610, 779812, 1313219, 1232889, 1164892, 641163, 1104024, 4825, 332672, 1124620, 31592, 1013154, 1302916]</t>
        </is>
      </c>
      <c r="Z597" s="35" t="inlineStr">
        <is>
          <t>88%</t>
        </is>
      </c>
      <c r="AA597" s="35" t="inlineStr">
        <is>
          <t>6.6/10</t>
        </is>
      </c>
      <c r="AB597" s="35" t="inlineStr">
        <is>
          <t>72/100</t>
        </is>
      </c>
      <c r="AC597" s="35" t="inlineStr">
        <is>
          <t>https://www.youtube.com/embed/7sSNobjiep4</t>
        </is>
      </c>
      <c r="AD597" s="115" t="inlineStr">
        <is>
          <t>FR</t>
        </is>
      </c>
      <c r="AE597" s="115" t="inlineStr">
        <is>
          <t>1748883437825</t>
        </is>
      </c>
    </row>
    <row r="598" ht="14.25" customHeight="1" s="142">
      <c r="A598" s="108" t="inlineStr">
        <is>
          <t>The Outsiders</t>
        </is>
      </c>
      <c r="B598" s="109" t="n">
        <v>75</v>
      </c>
      <c r="C598" s="110" t="n"/>
      <c r="D598" s="28" t="n"/>
      <c r="E598" s="111" t="inlineStr">
        <is>
          <t>Drama</t>
        </is>
      </c>
      <c r="F598" s="126" t="inlineStr">
        <is>
          <t>Crime</t>
        </is>
      </c>
      <c r="G598" s="31" t="n"/>
      <c r="H598" s="32" t="n"/>
      <c r="I598" s="112" t="inlineStr">
        <is>
          <t>Warner Bros.</t>
        </is>
      </c>
      <c r="J598" s="113" t="n">
        <v>1983</v>
      </c>
      <c r="K598" s="35">
        <f>ROW(K598)-1</f>
        <v/>
      </c>
      <c r="L598" s="115" t="b">
        <v>0</v>
      </c>
      <c r="M598" s="114"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598" s="37" t="inlineStr">
        <is>
          <t>When two poor Greasers, Johnny and Ponyboy, are assaulted by a vicious gang, the Socs, and Johnny kills one of the attackers, tension begins to mount between the two rival gangs, setting off a turbulent chain of events.</t>
        </is>
      </c>
      <c r="O598" s="38" t="inlineStr">
        <is>
          <t>https://image.tmdb.org/t/p/w500/pl8Tf36TAOb2i561yPbQ9xl4P4D.jpg</t>
        </is>
      </c>
      <c r="P598" s="39" t="inlineStr">
        <is>
          <t>C. Thomas Howell, Matt Dillon, Ralph Macchio, Patrick Swayze, Rob Lowe, Emilio Estevez, Tom Cruise, Glenn Withrow, Diane Lane, Leif Garrett, Darren Dalton, Michelle Meyrink, Tom Waits, Gailard Sartain, William Smith, Tom Hillmann, Hugh Walkinshaw, Sofia Coppola, Teresa Wilkerson Hunt, Linda Nystedt, S.E. Hinton, Brent Beesley, John C. Meier, Ed Jackson, Daniel R. Suhart, Nicolas Cage, Trey Callaway, Ronald Colby, Flea, Cam Neely, Jonnie Parnell</t>
        </is>
      </c>
      <c r="Q598" s="40" t="inlineStr">
        <is>
          <t>Francis Ford Coppola</t>
        </is>
      </c>
      <c r="R598" s="41" t="inlineStr">
        <is>
          <t>[{"Source": "Internet Movie Database", "Value": "7.0/10"}, {"Source": "Rotten Tomatoes", "Value": "71%"}, {"Source": "Metacritic", "Value": "45/100"}]</t>
        </is>
      </c>
      <c r="S598" s="42" t="inlineStr">
        <is>
          <t>33,697,647</t>
        </is>
      </c>
      <c r="T598" s="43" t="inlineStr">
        <is>
          <t>PG</t>
        </is>
      </c>
      <c r="U598" s="44" t="inlineStr">
        <is>
          <t>94</t>
        </is>
      </c>
      <c r="V598" s="45" t="inlineStr">
        <is>
          <t>{"link": "https://www.themoviedb.org/movie/227-the-outsiders/watch?locale=CA",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98" s="46" t="inlineStr">
        <is>
          <t>10,000,000</t>
        </is>
      </c>
      <c r="X598" s="35" t="n">
        <v>227</v>
      </c>
      <c r="Y598" s="35" t="inlineStr">
        <is>
          <t>[232, 18172, 9967, 432602, 12487, 402688, 12505, 32644, 41291, 18174, 51880, 32020, 14839, 314034, 466411, 1052939, 47038, 68368, 64945]</t>
        </is>
      </c>
      <c r="Z598" s="35" t="inlineStr">
        <is>
          <t>71%</t>
        </is>
      </c>
      <c r="AA598" s="35" t="inlineStr">
        <is>
          <t>7.0/10</t>
        </is>
      </c>
      <c r="AB598" s="35" t="inlineStr">
        <is>
          <t>45/100</t>
        </is>
      </c>
      <c r="AC598" s="35" t="inlineStr">
        <is>
          <t>https://www.youtube.com/embed/3ud6PLVjY5Y</t>
        </is>
      </c>
      <c r="AD598" s="115" t="inlineStr">
        <is>
          <t>US</t>
        </is>
      </c>
      <c r="AE598" s="115" t="inlineStr">
        <is>
          <t>1741201463060</t>
        </is>
      </c>
    </row>
    <row r="599" ht="14.25" customHeight="1" s="142">
      <c r="A599" s="108" t="inlineStr">
        <is>
          <t>The Hunger Games</t>
        </is>
      </c>
      <c r="B599" s="109" t="n">
        <v>75</v>
      </c>
      <c r="C599" s="110" t="inlineStr">
        <is>
          <t>The Hunger Games</t>
        </is>
      </c>
      <c r="D599" s="28" t="n"/>
      <c r="E599" s="111" t="inlineStr">
        <is>
          <t>Sci-Fi</t>
        </is>
      </c>
      <c r="F599" s="126" t="inlineStr">
        <is>
          <t>Action</t>
        </is>
      </c>
      <c r="G599" s="31" t="n"/>
      <c r="H599" s="32" t="n"/>
      <c r="I599" s="112" t="inlineStr">
        <is>
          <t>Lionsgate</t>
        </is>
      </c>
      <c r="J599" s="113" t="n">
        <v>2012</v>
      </c>
      <c r="K599" s="35">
        <f>ROW(K599)-1</f>
        <v/>
      </c>
      <c r="L599" s="115" t="b">
        <v>0</v>
      </c>
      <c r="M599" s="114"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599" s="37"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599" s="38" t="inlineStr">
        <is>
          <t>https://image.tmdb.org/t/p/w500/yXCbOiVDCxO71zI7cuwBRXdftq8.jpg</t>
        </is>
      </c>
      <c r="P599" s="39" t="inlineStr">
        <is>
          <t>Jennifer Lawrence, Josh Hutcherson, Liam Hemsworth, Woody Harrelson, Elizabeth Banks, Lenny Kravitz, Stanley Tucci, Donald Sutherland, Wes Bentley, Toby Jones, Alexander Ludwig, Isabelle Fuhrman, Amandla Stenberg, Willow Shields, Sandra Ellis Lafferty, Paula Malcomson, Rhoda Griffis, Sandino Moya-Smith, Raiko Bowman, Dwayne Boyd, Anthony Reynolds, Judd Lormand, Kimiko Gelman, Nelson Ascencio, Brooke Bundy, Dayo Okeniyi, Leven Rambin, Jack Quaid, Latarsha Rose, Ian Nelson, Kalia Prescott, Ethan Jamieson, Jacqueline Emerson, Mackenzie Lintz, Imanol Yepez-Frias, Annie Thurman, Dakota Hood, Amber Chaney, Karan Kendrick, Shane Bissell, Kate Kneeland, Steve Coulter, Sharon Conley, Tim Taylor, John Ross, Phillip Troy Linger, Julie Ivey, Mark Meekins, Jeremy Marinas, Kelly Lynn Reiter</t>
        </is>
      </c>
      <c r="Q599" s="40" t="inlineStr">
        <is>
          <t>Gary Ross</t>
        </is>
      </c>
      <c r="R599" s="41" t="inlineStr">
        <is>
          <t>[{"Source": "Internet Movie Database", "Value": "7.2/10"}, {"Source": "Rotten Tomatoes", "Value": "84%"}, {"Source": "Metacritic", "Value": "68/100"}]</t>
        </is>
      </c>
      <c r="S599" s="42" t="inlineStr">
        <is>
          <t>694,394,724</t>
        </is>
      </c>
      <c r="T599" s="43" t="inlineStr">
        <is>
          <t>PG-13</t>
        </is>
      </c>
      <c r="U599" s="44" t="inlineStr">
        <is>
          <t>142</t>
        </is>
      </c>
      <c r="V599" s="45"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9" s="46" t="inlineStr">
        <is>
          <t>75,000,000</t>
        </is>
      </c>
      <c r="X599" s="35" t="n">
        <v>70160</v>
      </c>
      <c r="Y599" s="35" t="inlineStr">
        <is>
          <t>[101299, 131631, 131634, 20352, 68718, 1930, 37724, 76163, 24428, 49521, 82693, 27205, 120, 49026, 45243, 68721, 49529, 72710, 58574, 68728]</t>
        </is>
      </c>
      <c r="Z599" s="35" t="inlineStr">
        <is>
          <t>84%</t>
        </is>
      </c>
      <c r="AA599" s="35" t="inlineStr">
        <is>
          <t>7.2/10</t>
        </is>
      </c>
      <c r="AB599" s="35" t="inlineStr">
        <is>
          <t>68/100</t>
        </is>
      </c>
      <c r="AC599" s="35" t="inlineStr">
        <is>
          <t>https://www.youtube.com/embed/qoUT7q2iTbQ</t>
        </is>
      </c>
      <c r="AD599" s="115" t="inlineStr">
        <is>
          <t>US</t>
        </is>
      </c>
      <c r="AE599" s="115" t="n">
        <v>1731215633548</v>
      </c>
    </row>
    <row r="600" ht="14.25" customHeight="1" s="142">
      <c r="A600" s="108" t="inlineStr">
        <is>
          <t>Scream</t>
        </is>
      </c>
      <c r="B600" s="109" t="n">
        <v>75</v>
      </c>
      <c r="C600" s="110" t="inlineStr">
        <is>
          <t>Scream</t>
        </is>
      </c>
      <c r="D600" s="28" t="n"/>
      <c r="E600" s="111" t="inlineStr">
        <is>
          <t>Horror</t>
        </is>
      </c>
      <c r="F600" s="126" t="inlineStr">
        <is>
          <t>Slasher</t>
        </is>
      </c>
      <c r="G600" s="31" t="n"/>
      <c r="H600" s="32" t="n"/>
      <c r="I600" s="112" t="inlineStr">
        <is>
          <t>Paramount Pictures</t>
        </is>
      </c>
      <c r="J600" s="113" t="n">
        <v>2022</v>
      </c>
      <c r="K600" s="35">
        <f>ROW(K600)-1</f>
        <v/>
      </c>
      <c r="L600" s="115" t="b">
        <v>0</v>
      </c>
      <c r="M600" s="114" t="n"/>
      <c r="N600" s="62" t="inlineStr">
        <is>
          <t>Twenty-five years after a streak of brutal murders shocked the quiet town of Woodsboro, a new killer has donned the Ghostface mask and begins targeting a group of teenagers to resurrect secrets from the town’s deadly past.</t>
        </is>
      </c>
      <c r="O600" s="63" t="inlineStr">
        <is>
          <t>https://image.tmdb.org/t/p/w500/nD4M4Bx457ryLuKYpxFwQ2IBJ5w.jpg</t>
        </is>
      </c>
      <c r="P600" s="64" t="inlineStr">
        <is>
          <t>Melissa Barrera, Jenna Ortega, Mason Gooding, Jasmin Savoy Brown, Jack Quaid, Mikey Madison, Courteney Cox, David Arquette, Neve Campbell, Dylan Minnette, Skeet Ulrich, Sonia Ammar, Roger L. Jackson, Kyle Gallner, Marley Shelton, Reggie Conquest, Heather Matarazzo, Chester Tam, Brooke Barnhill, Stephen West-Rogers, Milli M., Christopher Speed, Chelsea Rebecca, James A. Janisse, Jamie Kennedy, Matthew Lillard, Matt Bettinelli-Olpin, Tyler Gillett, Iya Labunka, Kevin Williamson, Marco Beltrami, Patrick Lussier, Julie Plec, Rian Johnson</t>
        </is>
      </c>
      <c r="Q600" s="65" t="inlineStr">
        <is>
          <t>Tyler Gillett, Matt Bettinelli-Olpin</t>
        </is>
      </c>
      <c r="R600" s="59" t="inlineStr">
        <is>
          <t>[{"Source": "Internet Movie Database", "Value": "6.3/10"}, {"Source": "Rotten Tomatoes", "Value": "76%"}, {"Source": "Metacritic", "Value": "60/100"}]</t>
        </is>
      </c>
      <c r="S600" s="66" t="inlineStr">
        <is>
          <t>137,743,924</t>
        </is>
      </c>
      <c r="T600" s="67" t="inlineStr">
        <is>
          <t>R</t>
        </is>
      </c>
      <c r="U600" s="68" t="inlineStr">
        <is>
          <t>114</t>
        </is>
      </c>
      <c r="V600" s="45" t="inlineStr">
        <is>
          <t>{"link": "https://www.themoviedb.org/movie/646385-scream/watch?locale=CA",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0" s="69" t="inlineStr">
        <is>
          <t>24,000,000</t>
        </is>
      </c>
      <c r="X600" s="35" t="n">
        <v>646385</v>
      </c>
      <c r="Y600" s="35" t="inlineStr">
        <is>
          <t>[934433, 4232, 632727, 41446, 800510, 890656, 4233, 597208, 476669, 753232, 572468, 766907, 760517, 757999, 718032, 335787, 516329, 414906, 762504, 4234]</t>
        </is>
      </c>
      <c r="Z600" s="35" t="inlineStr">
        <is>
          <t>76%</t>
        </is>
      </c>
      <c r="AA600" s="35" t="inlineStr">
        <is>
          <t>6.3/10</t>
        </is>
      </c>
      <c r="AB600" s="35" t="inlineStr">
        <is>
          <t>60/100</t>
        </is>
      </c>
      <c r="AC600" s="35" t="inlineStr">
        <is>
          <t>https://www.youtube.com/embed/nRwLyKIBNU8</t>
        </is>
      </c>
      <c r="AD600" s="115" t="inlineStr">
        <is>
          <t>US</t>
        </is>
      </c>
      <c r="AE600" s="115" t="n">
        <v>1731215633548</v>
      </c>
    </row>
    <row r="601" ht="14.25" customHeight="1" s="142">
      <c r="A601" s="108" t="inlineStr">
        <is>
          <t>Saturday Night Fever</t>
        </is>
      </c>
      <c r="B601" s="109" t="n">
        <v>75</v>
      </c>
      <c r="C601" s="110" t="inlineStr">
        <is>
          <t>Saturday Night Fever</t>
        </is>
      </c>
      <c r="D601" s="28" t="n"/>
      <c r="E601" s="111" t="inlineStr">
        <is>
          <t>Drama</t>
        </is>
      </c>
      <c r="F601" s="126" t="inlineStr">
        <is>
          <t>Music</t>
        </is>
      </c>
      <c r="G601" s="31" t="n"/>
      <c r="H601" s="32" t="n"/>
      <c r="I601" s="112" t="inlineStr">
        <is>
          <t>Paramount Pictures</t>
        </is>
      </c>
      <c r="J601" s="113" t="n">
        <v>1977</v>
      </c>
      <c r="K601" s="35">
        <f>ROW(K601)-1</f>
        <v/>
      </c>
      <c r="L601" s="115" t="b">
        <v>0</v>
      </c>
      <c r="M601" s="114" t="n"/>
      <c r="N601" s="37" t="inlineStr">
        <is>
          <t>Tony spends his Saturdays at a disco where his stylish moves raise his popularity among the patrons. But his life outside the disco is not easy and things change when he gets attracted to Stephanie.</t>
        </is>
      </c>
      <c r="O601" s="38" t="inlineStr">
        <is>
          <t>https://image.tmdb.org/t/p/w500/ylA7E5Md21aqgzxbwa2dFxX8LKV.jpg</t>
        </is>
      </c>
      <c r="P601" s="39" t="inlineStr">
        <is>
          <t>John Travolta, Karen Lynn Gorney, Barry Miller, Joseph Cali, Paul Pape, Donna Pescow, Bruce Ornstein, Julie Bovasso, Martin Shakar, Sam Coppola, Nina Hansen, Lisa Peluso, Denny Dillon, Bert Michaels, Robert Costanzo, Robert Weil, Shelly Batt, Fran Drescher, Donald Gantry, Murray Moston, William Andrews, Ann Travolta, Helen Travolta, Ellen March, Monti Rock III, Val Bisoglio, John Badham, Adrienne King</t>
        </is>
      </c>
      <c r="Q601" s="40" t="inlineStr">
        <is>
          <t>John Badham</t>
        </is>
      </c>
      <c r="R601" s="41" t="inlineStr">
        <is>
          <t>[{"Source": "Internet Movie Database", "Value": "6.8/10"}, {"Source": "Rotten Tomatoes", "Value": "82%"}, {"Source": "Metacritic", "Value": "77/100"}]</t>
        </is>
      </c>
      <c r="S601" s="42" t="inlineStr">
        <is>
          <t>237,113,184</t>
        </is>
      </c>
      <c r="T601" s="43" t="inlineStr">
        <is>
          <t>R</t>
        </is>
      </c>
      <c r="U601" s="44" t="inlineStr">
        <is>
          <t>118</t>
        </is>
      </c>
      <c r="V601" s="45" t="inlineStr">
        <is>
          <t>{"link": "https://www.themoviedb.org/movie/11009-saturday-night-fever/watch?locale=CA",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1" s="46" t="inlineStr">
        <is>
          <t>3,500,000</t>
        </is>
      </c>
      <c r="X601" s="35" t="n">
        <v>11009</v>
      </c>
      <c r="Y601" s="35" t="inlineStr">
        <is>
          <t>[9878, 10805, 621, 17496, 535, 9037, 10654, 2275, 8469, 8446, 15077, 16277, 39504, 42882, 115283, 31542, 49370, 51071, 305638, 4823]</t>
        </is>
      </c>
      <c r="Z601" s="35" t="inlineStr">
        <is>
          <t>82%</t>
        </is>
      </c>
      <c r="AA601" s="35" t="inlineStr">
        <is>
          <t>6.8/10</t>
        </is>
      </c>
      <c r="AB601" s="35" t="inlineStr">
        <is>
          <t>77/100</t>
        </is>
      </c>
      <c r="AC601" s="35" t="inlineStr">
        <is>
          <t>https://www.youtube.com/embed/lX2FffaLdks</t>
        </is>
      </c>
      <c r="AD601" s="115" t="inlineStr">
        <is>
          <t>US</t>
        </is>
      </c>
      <c r="AE601" s="115" t="n">
        <v>1731215633548</v>
      </c>
    </row>
    <row r="602" ht="14.25" customHeight="1" s="142">
      <c r="A602" s="108" t="inlineStr">
        <is>
          <t>Fast Times at Ridgemont High</t>
        </is>
      </c>
      <c r="B602" s="109" t="n">
        <v>75</v>
      </c>
      <c r="C602" s="110" t="n"/>
      <c r="D602" s="28" t="n"/>
      <c r="E602" s="111" t="inlineStr">
        <is>
          <t>Teen</t>
        </is>
      </c>
      <c r="F602" s="126" t="inlineStr">
        <is>
          <t>Coming-of-Age</t>
        </is>
      </c>
      <c r="G602" s="31" t="n"/>
      <c r="H602" s="32" t="n"/>
      <c r="I602" s="112" t="inlineStr">
        <is>
          <t>Universal Pictures</t>
        </is>
      </c>
      <c r="J602" s="113" t="n">
        <v>1982</v>
      </c>
      <c r="K602" s="35">
        <f>ROW(K602)-1</f>
        <v/>
      </c>
      <c r="L602" s="115" t="b">
        <v>0</v>
      </c>
      <c r="M602" s="114" t="n"/>
      <c r="N602" s="37"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602" s="38" t="inlineStr">
        <is>
          <t>https://image.tmdb.org/t/p/w500/s1DA8H7qwoOcAEhow2rCzuQtpuO.jpg</t>
        </is>
      </c>
      <c r="P602" s="39" t="inlineStr">
        <is>
          <t>Judge Reinhold, Sean Penn, Jennifer Jason Leigh, Phoebe Cates, Brian Backer, Robert Romanus, Ray Walston, Scott Thomson, Vincent Schiavelli, Amanda Wyss, D.W. Brown, Forest Whitaker, Kelli Maroney, Tom Nolan, Blair Tefkin, Eric Stoltz, Stanley Davis Jr., James Russo, James Bolt, Nicolas Cage, Reginald Farmer, Anthony Edwards, Pamela Springsteen, Stuart Cornfeld, Sonny Carl Davis, Michael Wyle, David Price, Patrick Brennan, Julie Guilmette, Shelly O'Neill, Stu Nahan, Duane Tucker, Martin Brest, Douglas Brian Martin, Steven M. Martin, Taylor Negron, Kenny Lawrence, John Hollander, Ricky Redlich, Nancy Wilson, David Resnik, Erick Leroy Burdette, David Doolittle, Tom B. Bralley, Reeves Nevo, Virginia Peters, Laurie Hendricks, Lois Brandt, Ellen Fenwick, Cherie Effron, Suzanne Marie Fava, Lana Clarkson, Roy Holmer Wallack, Ava Lazar, Lori Sutton, April Audia</t>
        </is>
      </c>
      <c r="Q602" s="40" t="inlineStr">
        <is>
          <t>Amy Heckerling</t>
        </is>
      </c>
      <c r="R602" s="41" t="inlineStr">
        <is>
          <t>[{"Source": "Internet Movie Database", "Value": "7.1/10"}, {"Source": "Rotten Tomatoes", "Value": "78%"}, {"Source": "Metacritic", "Value": "61/100"}]</t>
        </is>
      </c>
      <c r="S602" s="42" t="inlineStr">
        <is>
          <t>27,100,000</t>
        </is>
      </c>
      <c r="T602" s="43" t="inlineStr">
        <is>
          <t>R</t>
        </is>
      </c>
      <c r="U602" s="44" t="inlineStr">
        <is>
          <t>90</t>
        </is>
      </c>
      <c r="V602" s="45"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2" s="46" t="inlineStr">
        <is>
          <t>4,500,000</t>
        </is>
      </c>
      <c r="X602" s="35" t="n">
        <v>13342</v>
      </c>
      <c r="Y602" s="35" t="inlineStr">
        <is>
          <t>[113294, 1392, 19053, 575107, 17436, 1195988, 31583, 49600, 2346, 36630, 70496, 588226, 24129, 22166, 458353, 41712, 597896, 55715, 438424, 22359]</t>
        </is>
      </c>
      <c r="Z602" s="35" t="inlineStr">
        <is>
          <t>78%</t>
        </is>
      </c>
      <c r="AA602" s="35" t="inlineStr">
        <is>
          <t>7.1/10</t>
        </is>
      </c>
      <c r="AB602" s="35" t="inlineStr">
        <is>
          <t>61/100</t>
        </is>
      </c>
      <c r="AC602" s="35" t="inlineStr">
        <is>
          <t>https://www.youtube.com/embed/Of5jkwF3J7A</t>
        </is>
      </c>
      <c r="AD602" s="115" t="inlineStr">
        <is>
          <t>US</t>
        </is>
      </c>
      <c r="AE602" s="115" t="n">
        <v>1731215633548</v>
      </c>
    </row>
    <row r="603" ht="14.25" customHeight="1" s="142">
      <c r="A603" s="108" t="inlineStr">
        <is>
          <t>Three Months</t>
        </is>
      </c>
      <c r="B603" s="109" t="n">
        <v>75</v>
      </c>
      <c r="C603" s="110" t="n"/>
      <c r="D603" s="28" t="n"/>
      <c r="E603" s="111" t="inlineStr">
        <is>
          <t>Dramedy</t>
        </is>
      </c>
      <c r="F603" s="126" t="inlineStr">
        <is>
          <t>Coming-of-Age</t>
        </is>
      </c>
      <c r="G603" s="31" t="n"/>
      <c r="H603" s="32" t="inlineStr">
        <is>
          <t>Paramount+</t>
        </is>
      </c>
      <c r="I603" s="112" t="inlineStr">
        <is>
          <t>Paramount Pictures</t>
        </is>
      </c>
      <c r="J603" s="113" t="n">
        <v>2022</v>
      </c>
      <c r="K603" s="35">
        <f>ROW(K603)-1</f>
        <v/>
      </c>
      <c r="L603" s="115" t="b">
        <v>0</v>
      </c>
      <c r="M603" s="114"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603" s="49" t="inlineStr">
        <is>
          <t>Caleb, a South Florida teen, loves his camera, his weed and his grandmother. On the eve of his high school graduation, everything changes when he's exposed to HIV. While he waits three months for his results, Caleb finds love in the most unlikely of places.</t>
        </is>
      </c>
      <c r="O603" s="50" t="inlineStr">
        <is>
          <t>https://image.tmdb.org/t/p/w500/eTD5TXjNbQ9c0BawMquBCO667yE.jpg</t>
        </is>
      </c>
      <c r="P603" s="51" t="inlineStr">
        <is>
          <t>Troye Sivan, Viveik Kalra, Brianne Tju, Ellen Burstyn, Louis Gossett Jr., Judy Greer, Amy Landecker, Javier Muñoz, Steven Sean Garland, Scott Johnson, Isabella Dubiecki, Martina Meneses, Christian Gabriel Anderson, Juan Carlos Graterol Jr., Jacinte Blankenship, Carlos Guerrero, John Robert Vogt, Mary Douglas, Dylan Abaleta, Aaron Nedrick, Kaleka</t>
        </is>
      </c>
      <c r="Q603" s="52" t="inlineStr">
        <is>
          <t>Jared Frieder</t>
        </is>
      </c>
      <c r="R603" s="53" t="inlineStr">
        <is>
          <t>[{"Source": "Internet Movie Database", "Value": "6.8/10"}, {"Source": "Rotten Tomatoes", "Value": "79%"}, {"Source": "Metacritic", "Value": "68/100"}]</t>
        </is>
      </c>
      <c r="S603" s="54" t="inlineStr">
        <is>
          <t>0</t>
        </is>
      </c>
      <c r="T603" s="55" t="inlineStr">
        <is>
          <t>N/A</t>
        </is>
      </c>
      <c r="U603" s="56" t="inlineStr">
        <is>
          <t>104</t>
        </is>
      </c>
      <c r="V603" s="57" t="inlineStr">
        <is>
          <t>{"link": "https://www.themoviedb.org/movie/793992-three-months/watch?locale=CA",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t>
        </is>
      </c>
      <c r="W603" s="58" t="inlineStr">
        <is>
          <t>0</t>
        </is>
      </c>
      <c r="X603" s="35" t="n">
        <v>793992</v>
      </c>
      <c r="Y603" s="35" t="inlineStr">
        <is>
          <t>[933547, 20681, 1062421, 705862, 798478, 244063, 1059128, 11452, 659959, 805327, 1278, 244267, 466282, 930094, 142, 762975, 524434, 398818, 616037, 634649]</t>
        </is>
      </c>
      <c r="Z603" s="35" t="inlineStr">
        <is>
          <t>79%</t>
        </is>
      </c>
      <c r="AA603" s="35" t="inlineStr">
        <is>
          <t>6.8/10</t>
        </is>
      </c>
      <c r="AB603" s="35" t="inlineStr">
        <is>
          <t>68/100</t>
        </is>
      </c>
      <c r="AC603" s="35" t="inlineStr">
        <is>
          <t>https://www.youtube.com/embed/9QUnHtGBEug</t>
        </is>
      </c>
      <c r="AD603" s="35" t="inlineStr">
        <is>
          <t>US</t>
        </is>
      </c>
      <c r="AE603" s="35" t="inlineStr">
        <is>
          <t>1733097577666</t>
        </is>
      </c>
    </row>
    <row r="604" ht="14.25" customHeight="1" s="142">
      <c r="A604" s="108" t="inlineStr">
        <is>
          <t>Christopher Robin</t>
        </is>
      </c>
      <c r="B604" s="109" t="n">
        <v>75</v>
      </c>
      <c r="C604" s="110" t="inlineStr">
        <is>
          <t>Disney Live Action</t>
        </is>
      </c>
      <c r="D604" s="28" t="inlineStr">
        <is>
          <t>Disney Live Action Remake</t>
        </is>
      </c>
      <c r="E604" s="111" t="inlineStr">
        <is>
          <t>Comedy</t>
        </is>
      </c>
      <c r="F604" s="126" t="inlineStr">
        <is>
          <t>Family</t>
        </is>
      </c>
      <c r="G604" s="31" t="n"/>
      <c r="H604" s="32" t="n"/>
      <c r="I604" s="112" t="inlineStr">
        <is>
          <t>Disney</t>
        </is>
      </c>
      <c r="J604" s="113" t="n">
        <v>2018</v>
      </c>
      <c r="K604" s="35">
        <f>ROW(K604)-1</f>
        <v/>
      </c>
      <c r="L604" s="115" t="b">
        <v>0</v>
      </c>
      <c r="M604" s="114" t="n"/>
      <c r="N604" s="37"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604" s="38" t="inlineStr">
        <is>
          <t>https://image.tmdb.org/t/p/w500/i6Ytex4d3CdfIKJFxB5v5vh24vb.jpg</t>
        </is>
      </c>
      <c r="P604" s="39" t="inlineStr">
        <is>
          <t>Ewan McGregor, Hayley Atwell, Bronte Carmichael, Jim Cummings, Brad Garrett, Nick Mohammed, Toby Jones, Peter Capaldi, Sophie Okonedo, Sara Sheen, Mark Gatiss, Ronkẹ Adékoluẹjo, Adrian Scarborough, Roger Ashton-Griffiths, Ken Nwosu, John Dagleish, Amanda Lawrence, Tristan Sturrock, Katy Carmichael, Paul Chahidi, Orton O'Brien, Elsa Minell Solak, Amrou Al-Kadhi, Vera Chok, Raj Ghatak, Oliver Ford Davies, Vivien Bridson, Matt Berry, Jasmine-Simone Charles, Harriet Leitch, Souad Faress, Claire Redcliffe, Matt Gavan, Mackenzie Crook, Clara McGregor, Gareth Mason, Summer Brooks, Zain Falzon, Rainy Milo, Simon Farnaby, Matthew Earley, Narinder Samra, Oliver Payne, Kumud Pant, Michael Jenn, Alan Clark, Chris Pratt, Shola Adewusi, Tim Ingall, Peter Singh, Connor Haywood, Jackson Kai, Richard M. Sherman, Olga Docheva, David Evestaff, Stuart Cooke, Mary Yeomans, A.k. Steppa, Matt Harvey, Ethan Keaton, Thomas Padden, Roy Beck, Caroline Garnell, Richard Price, Chloe Swan Sparwath, Rupert Turnbull, Kai Scarlett Williams, Evie Wray, Lee Asquith-Coe, Nick Davison, Rutvig Vaid, Niamh O'Mahony, Gino Picciano, David Hartley, Errol Francis, Bern Collaço, Dean Middhat, Marco Mastrocola, Gary Thompsett, Jeremy Oliver, Sharron Spice, Anthony Richard Rowe, Mark Sayers, John Whitby, Karol Steele, Karen Smyth, Christopher Haley, Chloe-Megan Child, Gintare Beinoraviciute</t>
        </is>
      </c>
      <c r="Q604" s="40" t="inlineStr">
        <is>
          <t>Marc Forster</t>
        </is>
      </c>
      <c r="R604" s="41" t="inlineStr">
        <is>
          <t>[{"Source": "Internet Movie Database", "Value": "7.2/10"}, {"Source": "Rotten Tomatoes", "Value": "73%"}, {"Source": "Metacritic", "Value": "60/100"}]</t>
        </is>
      </c>
      <c r="S604" s="42" t="inlineStr">
        <is>
          <t>99,138,899</t>
        </is>
      </c>
      <c r="T604" s="43" t="inlineStr">
        <is>
          <t>PG</t>
        </is>
      </c>
      <c r="U604" s="44" t="inlineStr">
        <is>
          <t>104</t>
        </is>
      </c>
      <c r="V604" s="45" t="inlineStr">
        <is>
          <t>{"link": "https://www.themoviedb.org/movie/420814-christopher-robin/watch?locale=CA",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4" s="46" t="inlineStr">
        <is>
          <t>75,000,000</t>
        </is>
      </c>
      <c r="X604" s="35" t="n">
        <v>420814</v>
      </c>
      <c r="Y604" s="35" t="inlineStr">
        <is>
          <t>[418680, 504969, 400650, 260513, 489927, 458344, 400155, 14903, 429467, 13682, 353081, 429300, 369972, 467936, 381719, 463821, 454992, 455207, 484247, 404368]</t>
        </is>
      </c>
      <c r="Z604" s="35" t="inlineStr">
        <is>
          <t>73%</t>
        </is>
      </c>
      <c r="AA604" s="35" t="inlineStr">
        <is>
          <t>7.2/10</t>
        </is>
      </c>
      <c r="AB604" s="35" t="inlineStr">
        <is>
          <t>60/100</t>
        </is>
      </c>
      <c r="AC604" s="72" t="inlineStr">
        <is>
          <t>https://www.youtube.com/embed/kHnqoHj1ipk</t>
        </is>
      </c>
      <c r="AD604" s="115" t="inlineStr">
        <is>
          <t>US</t>
        </is>
      </c>
      <c r="AE604" s="115" t="n">
        <v>1731215633548</v>
      </c>
    </row>
    <row r="605" ht="14.25" customHeight="1" s="142">
      <c r="A605" s="108" t="inlineStr">
        <is>
          <t>Celeste &amp; Jesse Forever</t>
        </is>
      </c>
      <c r="B605" s="109" t="n">
        <v>75</v>
      </c>
      <c r="C605" s="110" t="n"/>
      <c r="D605" s="28" t="n"/>
      <c r="E605" s="111" t="inlineStr">
        <is>
          <t>Drama</t>
        </is>
      </c>
      <c r="F605" s="126" t="inlineStr">
        <is>
          <t>Romance</t>
        </is>
      </c>
      <c r="G605" s="31" t="n"/>
      <c r="H605" s="32" t="n"/>
      <c r="I605" s="112" t="inlineStr">
        <is>
          <t>Sony Pictures</t>
        </is>
      </c>
      <c r="J605" s="113" t="n">
        <v>2012</v>
      </c>
      <c r="K605" s="35">
        <f>ROW(K605)-1</f>
        <v/>
      </c>
      <c r="L605" s="115" t="b">
        <v>0</v>
      </c>
      <c r="M605" s="114" t="n"/>
      <c r="N605" s="3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605" s="38" t="inlineStr">
        <is>
          <t>https://image.tmdb.org/t/p/w500/5Cr8kW7DjZEORU8jI32bqyHSGKW.jpg</t>
        </is>
      </c>
      <c r="P605" s="39" t="inlineStr">
        <is>
          <t>Rashida Jones, Andy Samberg, Ari Graynor, Eric Christian Olsen, Chris Messina, Emma Roberts, Elijah Wood, Rebecca Dayan, Janel Parrish, Sarah Haskins, Matthew Del Negro, Shira Lazar, Will McCormack, Kate Krieger, Chris Pine, Zoë Hall, Lenny Jacobson, Chris D'Elia, Lauren Sánchez, Robert Kya-Hill, Sarah Wright, Rob Huebel, Rafi Gavron, Jason Antoon, Rich Sommer</t>
        </is>
      </c>
      <c r="Q605" s="40" t="inlineStr">
        <is>
          <t>Lee Toland Krieger</t>
        </is>
      </c>
      <c r="R605" s="41" t="inlineStr">
        <is>
          <t>[{"Source": "Internet Movie Database", "Value": "6.6/10"}, {"Source": "Rotten Tomatoes", "Value": "71%"}, {"Source": "Metacritic", "Value": "59/100"}]</t>
        </is>
      </c>
      <c r="S605" s="42" t="inlineStr">
        <is>
          <t>3,094,813</t>
        </is>
      </c>
      <c r="T605" s="43" t="inlineStr">
        <is>
          <t>R</t>
        </is>
      </c>
      <c r="U605" s="44" t="inlineStr">
        <is>
          <t>91</t>
        </is>
      </c>
      <c r="V605" s="45" t="inlineStr">
        <is>
          <t>{"link": "https://www.themoviedb.org/movie/84184-celeste-jesse-forever/watch?locale=CA",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t>
        </is>
      </c>
      <c r="W605" s="94" t="inlineStr">
        <is>
          <t>0</t>
        </is>
      </c>
      <c r="X605" s="35" t="n">
        <v>84184</v>
      </c>
      <c r="Y605" s="35" t="inlineStr">
        <is>
          <t>[14167, 106337, 987598, 624344, 178946, 266084, 109391, 137563, 83860, 84341, 18898, 157360, 27936, 76696, 8356, 13198, 11034, 82532, 10560, 87428]</t>
        </is>
      </c>
      <c r="Z605" s="35" t="inlineStr">
        <is>
          <t>71%</t>
        </is>
      </c>
      <c r="AA605" s="35" t="inlineStr">
        <is>
          <t>6.6/10</t>
        </is>
      </c>
      <c r="AB605" s="35" t="inlineStr">
        <is>
          <t>59/100</t>
        </is>
      </c>
      <c r="AC605" s="35" t="inlineStr">
        <is>
          <t>https://www.youtube.com/embed/Faru8Lv-t8k</t>
        </is>
      </c>
      <c r="AD605" s="115" t="inlineStr">
        <is>
          <t>US</t>
        </is>
      </c>
      <c r="AE605" s="115" t="n">
        <v>1731215633548</v>
      </c>
    </row>
    <row r="606" ht="14.25" customHeight="1" s="142">
      <c r="A606" s="108" t="inlineStr">
        <is>
          <t>Die Hard 2</t>
        </is>
      </c>
      <c r="B606" s="109" t="n">
        <v>75</v>
      </c>
      <c r="C606" s="110" t="inlineStr">
        <is>
          <t>Die Hard</t>
        </is>
      </c>
      <c r="D606" s="28" t="n"/>
      <c r="E606" s="111" t="inlineStr">
        <is>
          <t>Action</t>
        </is>
      </c>
      <c r="F606" s="126" t="inlineStr">
        <is>
          <t>Thriller</t>
        </is>
      </c>
      <c r="G606" s="31" t="inlineStr">
        <is>
          <t>Christmas</t>
        </is>
      </c>
      <c r="H606" s="32" t="n"/>
      <c r="I606" s="112" t="inlineStr">
        <is>
          <t>20th Century Studios</t>
        </is>
      </c>
      <c r="J606" s="113" t="n">
        <v>1990</v>
      </c>
      <c r="K606" s="35">
        <f>ROW(K606)-1</f>
        <v/>
      </c>
      <c r="L606" s="115" t="b">
        <v>0</v>
      </c>
      <c r="M606" s="114"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606" s="37"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606" s="38" t="inlineStr">
        <is>
          <t>https://image.tmdb.org/t/p/w500/wUEizkONxPZmIWQ2lnMttW0suXH.jpg</t>
        </is>
      </c>
      <c r="P606" s="39" t="inlineStr">
        <is>
          <t>Bruce Willis, Bonnie Bedelia, William Sadler, John Amos, Franco Nero, William Atherton, Dennis Franz, Art Evans, Fred Thompson, Tom Bower, Sheila McCarthy, Don Harvey, Reginald VelJohnson, Tony Ganios, Peter Nelson, Robert Patrick, Mick Cunningham, John Leguizamo, Tom Verica, John Costelloe, Vondie Curtis-Hall, Mark Boone Junior, Ken Baldwin, Danny Weselis, Gregg Kovan, Vincent Mazella Jr., Don C. McGovern, Jeff Langton, Danial Donai, Bob 'Rocky' Cheli, Dale Jacoby, Patrick O'Neal, Ben Lemon, Jason Ross-Azikiwe, Anthony Droz, Michael Francis Clarke, Steve Pershing, Tom Everett, Sherry Bilsing, Karla Tamburrelli, Jeanne Bates, Colm Meaney, Steffen Foster, James Lancaster, Amanda Hillwood, Felicity Waterman, Alan Berger, Vance Valencia, Gilbert Garcia, Julian Reyes, Richard Domeier, David Katz, Robert Lipton, Rob Steinberg, Paul Abascal, John Rubinow, Bob Braun, Dominique Jennings, Carol Barbee, Jerry E. Parrott, Martin Lowery, Robert Sacchi, Dick McGarvin, Edward Gero, Stafford Morgan, Robert J. Bennett, Nick Angotti, Jim Hudson, Tom Finnegan, Thomas Tofel, Earl Houston Bullock, Wynn Irwin, Rande Scott, Ken Smolka, Robert Costanzo, Lauren Letherer, Connie Lillo-Thieman, Ed DeFusco, Charles Lanyer, Bill Smillie, Dwayne Hargray, John Cade, Paul Bollen, Joseph Michael Roth, David Willis Sr., Dru Berrymore, Edward Mannix, Robert M. Bouffard, Michael Luggio, James Wellington, Scott Cranford, Reggie Luck, Russell McConnell</t>
        </is>
      </c>
      <c r="Q606" s="40" t="inlineStr">
        <is>
          <t>Renny Harlin</t>
        </is>
      </c>
      <c r="R606" s="41" t="inlineStr">
        <is>
          <t>[{"Source": "Internet Movie Database", "Value": "7.1/10"}, {"Source": "Rotten Tomatoes", "Value": "69%"}, {"Source": "Metacritic", "Value": "67/100"}]</t>
        </is>
      </c>
      <c r="S606" s="42" t="inlineStr">
        <is>
          <t>240,031,094</t>
        </is>
      </c>
      <c r="T606" s="43" t="inlineStr">
        <is>
          <t>R</t>
        </is>
      </c>
      <c r="U606" s="44" t="inlineStr">
        <is>
          <t>124</t>
        </is>
      </c>
      <c r="V606" s="45" t="inlineStr">
        <is>
          <t>{"link": "https://www.themoviedb.org/movie/1573-die-hard-2/watch?locale=CA",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06" s="46" t="inlineStr">
        <is>
          <t>70,000,000</t>
        </is>
      </c>
      <c r="X606" s="35" t="n">
        <v>1573</v>
      </c>
      <c r="Y606" s="35" t="inlineStr">
        <is>
          <t>[1572, 1571, 581, 9569, 562, 709, 2119, 9540, 38050, 87, 47964, 861, 180, 1271, 9356, 769, 8892, 862, 9493, 9494]</t>
        </is>
      </c>
      <c r="Z606" s="35" t="inlineStr">
        <is>
          <t>69%</t>
        </is>
      </c>
      <c r="AA606" s="35" t="inlineStr">
        <is>
          <t>7.1/10</t>
        </is>
      </c>
      <c r="AB606" s="35" t="inlineStr">
        <is>
          <t>67/100</t>
        </is>
      </c>
      <c r="AC606" s="35" t="inlineStr">
        <is>
          <t>https://www.youtube.com/embed/IoZCfS5290M</t>
        </is>
      </c>
      <c r="AD606" s="115" t="inlineStr">
        <is>
          <t>US</t>
        </is>
      </c>
      <c r="AE606" s="115" t="inlineStr">
        <is>
          <t>1736126047901</t>
        </is>
      </c>
    </row>
    <row r="607" ht="14.25" customHeight="1" s="142">
      <c r="A607" s="108" t="inlineStr">
        <is>
          <t>X-Men</t>
        </is>
      </c>
      <c r="B607" s="109" t="n">
        <v>75</v>
      </c>
      <c r="C607" s="110" t="inlineStr">
        <is>
          <t>Marvel</t>
        </is>
      </c>
      <c r="D607" s="28" t="inlineStr">
        <is>
          <t>X-Men</t>
        </is>
      </c>
      <c r="E607" s="111" t="inlineStr">
        <is>
          <t>Comic Book</t>
        </is>
      </c>
      <c r="F607" s="126" t="n"/>
      <c r="G607" s="31" t="n"/>
      <c r="H607" s="32" t="n"/>
      <c r="I607" s="112" t="inlineStr">
        <is>
          <t>20th Century Studios</t>
        </is>
      </c>
      <c r="J607" s="113" t="n">
        <v>2000</v>
      </c>
      <c r="K607" s="35">
        <f>ROW(K607)-1</f>
        <v/>
      </c>
      <c r="L607" s="115" t="b">
        <v>0</v>
      </c>
      <c r="M607" s="114" t="n"/>
      <c r="N607" s="37" t="inlineStr">
        <is>
          <t>Two mutants, Rogue and Wolverine, come to a private academy for their kind whose resident superhero team, the X-Men, must oppose a terrorist organization with similar powers.</t>
        </is>
      </c>
      <c r="O607" s="38" t="inlineStr">
        <is>
          <t>https://image.tmdb.org/t/p/w500/bRDAc4GogyS9ci3ow7UnInOcriN.jpg</t>
        </is>
      </c>
      <c r="P607" s="39" t="inlineStr">
        <is>
          <t>Hugh Jackman, Patrick Stewart, Ian McKellen, Famke Janssen, James Marsden, Halle Berry, Anna Paquin, Tyler Mane, Ray Park, Rebecca Romijn, Bruce Davison, Matthew Sharp, Brett Morris, Rhona Shekter, Kenneth McGregor, Shawn Roberts, Donna Goodhand, John Nelles, George Buza, Darren McGuire, Carson Manning, Scott Leva, Aron Tager, Kevin Rushton, Doug Lennox, David Nichols, Malcolm Nefsky, Sumela Kay, Shawn Ashmore, Katrina Florece, Alex Burton, Quinn Wright, Daniel Magder, Matt Weinberg, Madison Lanc, Stan Lee, Marsha Graham, Amy Leland, Adam Robitel, David Lawrence Brown, Ben Jensen, Tom DeSanto, Todd Dulmage, Dan Duran, Elias Zarou, David Black, Robert R. Snow, David Hayter, Cecil Phillips, Dave Allen Clark, Deryck Blake, Ilke Hincer, Ron Sham, Jay Yoo, Grigori Miakouchkine, Eleanore Comes, Giuseppe Gallaccio, Rupinder Brar, Abi Ganem, Joey Purpura, Manuel Verge, Wolfgang Müller, Ralph Zuljan, Andy Grote, Eric Bryson, Ben Champniss, Cheryl De Luca, Jeremy Durgana, Wesley Finucan, Kyler Fisher, Brandon Marc Gagne, Matthew Galliford, Gary Goddard, Matt Granger, Cyprian Lerch, Donald MacKinnon, Brian Peck, Peter Schindelhauer, Jimmy Star, Daniel Vivian, Quentin Wright</t>
        </is>
      </c>
      <c r="Q607" s="40" t="inlineStr">
        <is>
          <t>Bryan Singer</t>
        </is>
      </c>
      <c r="R607" s="41" t="inlineStr">
        <is>
          <t>[{"Source": "Internet Movie Database", "Value": "7.3/10"}, {"Source": "Rotten Tomatoes", "Value": "82%"}, {"Source": "Metacritic", "Value": "64/100"}]</t>
        </is>
      </c>
      <c r="S607" s="42" t="inlineStr">
        <is>
          <t>296,339,527</t>
        </is>
      </c>
      <c r="T607" s="43" t="inlineStr">
        <is>
          <t>PG-13</t>
        </is>
      </c>
      <c r="U607" s="44" t="inlineStr">
        <is>
          <t>104</t>
        </is>
      </c>
      <c r="V607" s="45" t="inlineStr">
        <is>
          <t>{"link": "https://www.themoviedb.org/movie/36657-x-men/watch?locale=CA",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07" s="46" t="inlineStr">
        <is>
          <t>75,000,000</t>
        </is>
      </c>
      <c r="X607" s="35" t="n">
        <v>36657</v>
      </c>
      <c r="Y607" s="35" t="inlineStr">
        <is>
          <t>[36658, 36668, 2080, 39514, 49538, 127585, 767, 447399, 37958, 76170, 246655, 38356, 52520, 1858, 280, 558, 36586, 955, 18, 45317]</t>
        </is>
      </c>
      <c r="Z607" s="35" t="inlineStr">
        <is>
          <t>82%</t>
        </is>
      </c>
      <c r="AA607" s="35" t="inlineStr">
        <is>
          <t>7.3/10</t>
        </is>
      </c>
      <c r="AB607" s="35" t="inlineStr">
        <is>
          <t>64/100</t>
        </is>
      </c>
      <c r="AC607" s="35" t="inlineStr">
        <is>
          <t>https://www.youtube.com/embed/s4Wqw8tqgdM</t>
        </is>
      </c>
      <c r="AD607" s="115" t="inlineStr">
        <is>
          <t>US</t>
        </is>
      </c>
      <c r="AE607" s="115" t="n">
        <v>1731215633548</v>
      </c>
    </row>
    <row r="608" ht="14.25" customHeight="1" s="142">
      <c r="A608" s="108" t="inlineStr">
        <is>
          <t>The Bad Guys</t>
        </is>
      </c>
      <c r="B608" s="109" t="n">
        <v>75</v>
      </c>
      <c r="C608" s="110" t="n"/>
      <c r="D608" s="28" t="n"/>
      <c r="E608" s="111" t="inlineStr">
        <is>
          <t>Animated</t>
        </is>
      </c>
      <c r="F608" s="126" t="n"/>
      <c r="G608" s="31" t="n"/>
      <c r="H608" s="32" t="n"/>
      <c r="I608" s="112" t="inlineStr">
        <is>
          <t>Dreamworks</t>
        </is>
      </c>
      <c r="J608" s="113" t="n">
        <v>2022</v>
      </c>
      <c r="K608" s="35">
        <f>ROW(K608)-1</f>
        <v/>
      </c>
      <c r="L608" s="115" t="b">
        <v>0</v>
      </c>
      <c r="M608" s="114" t="n"/>
      <c r="N608" s="49" t="inlineStr">
        <is>
          <t>When the Bad Guys, a crew of criminal animals, are finally caught after years of heists and being the world’s most-wanted villains, Mr. Wolf brokers a deal to save them all from prison.</t>
        </is>
      </c>
      <c r="O608" s="50" t="inlineStr">
        <is>
          <t>https://image.tmdb.org/t/p/w500/7qop80YfuO0BwJa1uXk1DXUUEwv.jpg</t>
        </is>
      </c>
      <c r="P608" s="51" t="inlineStr">
        <is>
          <t>Sam Rockwell, Marc Maron, Awkwafina, Craig Robinson, Anthony Ramos, Richard Ayoade, Zazie Beetz, Alex Borstein, Lilly Singh, Barbara Goodson, Dina Morrone, Michael Godere, Kelly Cooney Cilella, Walt Dohrn, David P. Smith, John Venzon, Jesse Averna</t>
        </is>
      </c>
      <c r="Q608" s="52" t="inlineStr">
        <is>
          <t>Pierre Perifel</t>
        </is>
      </c>
      <c r="R608" s="59" t="inlineStr">
        <is>
          <t>[{"Source": "Internet Movie Database", "Value": "6.8/10"}, {"Source": "Rotten Tomatoes", "Value": "88%"}, {"Source": "Metacritic", "Value": "64/100"}]</t>
        </is>
      </c>
      <c r="S608" s="60" t="inlineStr">
        <is>
          <t>250,162,278</t>
        </is>
      </c>
      <c r="T608" s="55" t="inlineStr">
        <is>
          <t>PG</t>
        </is>
      </c>
      <c r="U608" s="56" t="inlineStr">
        <is>
          <t>100</t>
        </is>
      </c>
      <c r="V608" s="57"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8" s="61" t="inlineStr">
        <is>
          <t>80,000,000</t>
        </is>
      </c>
      <c r="X608" s="35" t="n">
        <v>629542</v>
      </c>
      <c r="Y608" s="35" t="inlineStr">
        <is>
          <t>[1046032, 778810, 897338, 508947, 526896, 545836, 811596, 138372, 661231, 675353, 809107, 335787, 763285, 585083, 656663, 372754, 453395, 810171, 505026, 438695]</t>
        </is>
      </c>
      <c r="Z608" s="35" t="inlineStr">
        <is>
          <t>88%</t>
        </is>
      </c>
      <c r="AA608" s="35" t="inlineStr">
        <is>
          <t>6.8/10</t>
        </is>
      </c>
      <c r="AB608" s="35" t="inlineStr">
        <is>
          <t>64/100</t>
        </is>
      </c>
      <c r="AC608" s="35" t="inlineStr">
        <is>
          <t>https://www.youtube.com/embed/zpDuBXB_glk</t>
        </is>
      </c>
      <c r="AD608" s="115" t="inlineStr">
        <is>
          <t>US</t>
        </is>
      </c>
      <c r="AE608" s="115" t="n">
        <v>1731215633548</v>
      </c>
    </row>
    <row r="609" ht="14.25" customHeight="1" s="142">
      <c r="A609" s="108" t="inlineStr">
        <is>
          <t>Last Breath</t>
        </is>
      </c>
      <c r="B609" s="109" t="n">
        <v>74</v>
      </c>
      <c r="C609" s="110" t="n"/>
      <c r="D609" s="28" t="n"/>
      <c r="E609" s="111" t="inlineStr">
        <is>
          <t>Thriller</t>
        </is>
      </c>
      <c r="F609" s="126" t="n"/>
      <c r="G609" s="31" t="n"/>
      <c r="H609" s="32" t="n"/>
      <c r="I609" s="112" t="inlineStr">
        <is>
          <t>Focus Features</t>
        </is>
      </c>
      <c r="J609" s="113" t="n">
        <v>2025</v>
      </c>
      <c r="K609" s="35">
        <f>ROW(K609)-1</f>
        <v/>
      </c>
      <c r="L609" s="115" t="b">
        <v>0</v>
      </c>
      <c r="M609" s="114"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09" s="80" t="inlineStr">
        <is>
          <t>Seasoned deep-sea divers battle the raging elements to rescue their crewmate trapped hundreds of feet below the ocean's surface.</t>
        </is>
      </c>
      <c r="O609" s="81" t="inlineStr">
        <is>
          <t>https://image.tmdb.org/t/p/w500/w04Xg5Bnqj7ECdCxTsHgqK6AtJW.jpg</t>
        </is>
      </c>
      <c r="P609" s="82" t="inlineStr">
        <is>
          <t>Woody Harrelson, Simu Liu, Finn Cole, Cliff Curtis, Mark Bonnar, MyAnna Buring, Josef Altin, Bobby Rainsbury, Connor Reed, Nick Biadon, Riz Khan, Aldo Silvio, Kevin Naudi, Claudiu Baciu, Brett Murray, Muhammad Arnini Bin Ariffin, Yaroslav Musii, Ramon Camilleri, Christian Scicluna, Daithí O'Donnell</t>
        </is>
      </c>
      <c r="Q609" s="83" t="inlineStr">
        <is>
          <t>Alex Parkinson</t>
        </is>
      </c>
      <c r="R609" s="84" t="inlineStr">
        <is>
          <t>[{"Source": "Internet Movie Database", "Value": "6.6/10"}, {"Source": "Rotten Tomatoes", "Value": "91%"}, {"Source": "Metacritic", "Value": "65/100"}]</t>
        </is>
      </c>
      <c r="S609" s="99" t="inlineStr">
        <is>
          <t>22,761,967</t>
        </is>
      </c>
      <c r="T609" s="86" t="inlineStr">
        <is>
          <t>PG-13</t>
        </is>
      </c>
      <c r="U609" s="87" t="inlineStr">
        <is>
          <t>93</t>
        </is>
      </c>
      <c r="V609" s="88" t="inlineStr">
        <is>
          <t>{"link": "https://www.themoviedb.org/movie/972533-last-breath/watch?locale=CA",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09" s="61" t="inlineStr">
        <is>
          <t>23,800,000</t>
        </is>
      </c>
      <c r="X609" s="35" t="n">
        <v>972533</v>
      </c>
      <c r="Y609" s="35" t="inlineStr">
        <is>
          <t>[1437446, 1013482, 1419229, 1128505, 1380415, 15394, 1241934, 61178, 1260345, 124835, 162626, 458300, 1422627, 1321380, 934584, 9401, 1127767, 1000888, 533705, 992940]</t>
        </is>
      </c>
      <c r="Z609" s="35" t="inlineStr">
        <is>
          <t>91%</t>
        </is>
      </c>
      <c r="AA609" s="35" t="inlineStr">
        <is>
          <t>6.6/10</t>
        </is>
      </c>
      <c r="AB609" s="35" t="inlineStr">
        <is>
          <t>65/100</t>
        </is>
      </c>
      <c r="AC609" s="35" t="inlineStr">
        <is>
          <t>https://www.youtube.com/embed/sNMyooXZZTM</t>
        </is>
      </c>
      <c r="AD609" s="115" t="inlineStr">
        <is>
          <t>US</t>
        </is>
      </c>
      <c r="AE609" s="115" t="inlineStr">
        <is>
          <t>1741201463060</t>
        </is>
      </c>
    </row>
    <row r="610" ht="14.25" customHeight="1" s="142">
      <c r="A610" s="108" t="inlineStr">
        <is>
          <t>Kimi</t>
        </is>
      </c>
      <c r="B610" s="109" t="n">
        <v>74</v>
      </c>
      <c r="C610" s="110" t="n"/>
      <c r="D610" s="28" t="n"/>
      <c r="E610" s="111" t="inlineStr">
        <is>
          <t>Mystery</t>
        </is>
      </c>
      <c r="F610" s="126" t="inlineStr">
        <is>
          <t>Thriller</t>
        </is>
      </c>
      <c r="G610" s="31" t="n"/>
      <c r="H610" s="32" t="inlineStr">
        <is>
          <t>HBO Max</t>
        </is>
      </c>
      <c r="I610" s="112" t="inlineStr">
        <is>
          <t>Warner Bros.</t>
        </is>
      </c>
      <c r="J610" s="113" t="n">
        <v>2022</v>
      </c>
      <c r="K610" s="35">
        <f>ROW(K610)-1</f>
        <v/>
      </c>
      <c r="L610" s="115" t="b">
        <v>0</v>
      </c>
      <c r="M610" s="114" t="n"/>
      <c r="N610" s="37" t="inlineStr">
        <is>
          <t>A tech worker with agoraphobia discovers recorded evidence of a violent crime but is met with resistance when she tries to report it. Seeking justice, she must do the thing she fears the most: leave her apartment.</t>
        </is>
      </c>
      <c r="O610" s="38" t="inlineStr">
        <is>
          <t>https://image.tmdb.org/t/p/w500/okNgwtxIWzGsNlR3GsOS0i0Qgbn.jpg</t>
        </is>
      </c>
      <c r="P610" s="39" t="inlineStr">
        <is>
          <t>Zoë Kravitz, Byron Bowers, Jaime Camil, Erika Christensen, Derek DelGaudio, Robin Givens, Charles Halford, Devin Ratray, Jacob Vargas, Rita Wilson, India de Beaufort, Sarai Koo, Koya Harada, George Evans, Sheila Evans, Sebastian Evans, Henrich Evans, Betsy Brantley, Alyana Gomez, Brian Flores, Lakin Valdez, Patrika Darbo, Cheyenne Nguyen, Andrew Daymer, Alex Dobrenko, David Wain, Andy Daly, Noelle E Parker, Finnegan George, Jamie Baer, Emily Kuroda, Alina Gatti, Caleb Emery, Beka Sikharulidze, Aviona Rodriguez Brown, Erica Matthews, Megan Gotz, Raymond Power, Brenna Wagner, Conner Marx, Lauryn Scoon, Luca De Massis</t>
        </is>
      </c>
      <c r="Q610" s="40" t="inlineStr">
        <is>
          <t>Steven Soderbergh</t>
        </is>
      </c>
      <c r="R610" s="41" t="inlineStr">
        <is>
          <t>[{"Source": "Internet Movie Database", "Value": "6.3/10"}, {"Source": "Rotten Tomatoes", "Value": "92%"}, {"Source": "Metacritic", "Value": "79/100"}]</t>
        </is>
      </c>
      <c r="S610" s="89" t="inlineStr">
        <is>
          <t>0</t>
        </is>
      </c>
      <c r="T610" s="43" t="inlineStr">
        <is>
          <t>R</t>
        </is>
      </c>
      <c r="U610" s="44" t="inlineStr">
        <is>
          <t>89</t>
        </is>
      </c>
      <c r="V610" s="45" t="inlineStr">
        <is>
          <t>{"link": "https://www.themoviedb.org/movie/800510-kimi/watch?locale=CA",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10" s="46" t="inlineStr">
        <is>
          <t>3,500,000</t>
        </is>
      </c>
      <c r="X610" s="35" t="n">
        <v>800510</v>
      </c>
      <c r="Y610" s="35" t="inlineStr">
        <is>
          <t>[660353, 660955, 720407, 949218, 645444, 42314, 50553, 791900, 45966, 764798, 474661, 778153, 823699, 255510, 760995, 933962, 991644, 806128, 890656]</t>
        </is>
      </c>
      <c r="Z610" s="35" t="inlineStr">
        <is>
          <t>92%</t>
        </is>
      </c>
      <c r="AA610" s="35" t="inlineStr">
        <is>
          <t>6.3/10</t>
        </is>
      </c>
      <c r="AB610" s="35" t="inlineStr">
        <is>
          <t>79/100</t>
        </is>
      </c>
      <c r="AC610" s="35" t="inlineStr">
        <is>
          <t>https://www.youtube.com/embed/67S8ru4K4x4</t>
        </is>
      </c>
      <c r="AD610" s="115" t="inlineStr">
        <is>
          <t>US</t>
        </is>
      </c>
      <c r="AE610" s="115" t="n">
        <v>1731215633548</v>
      </c>
    </row>
    <row r="611" ht="14.25" customHeight="1" s="142">
      <c r="A611" s="108" t="inlineStr">
        <is>
          <t>Rocky II</t>
        </is>
      </c>
      <c r="B611" s="109" t="n">
        <v>74</v>
      </c>
      <c r="C611" s="110" t="inlineStr">
        <is>
          <t>Rocky</t>
        </is>
      </c>
      <c r="D611" s="28" t="n"/>
      <c r="E611" s="111" t="inlineStr">
        <is>
          <t>Drama</t>
        </is>
      </c>
      <c r="F611" s="126" t="inlineStr">
        <is>
          <t>Sports</t>
        </is>
      </c>
      <c r="G611" s="31" t="n"/>
      <c r="H611" s="32" t="n"/>
      <c r="I611" s="112" t="inlineStr">
        <is>
          <t>United Artists</t>
        </is>
      </c>
      <c r="J611" s="113" t="n">
        <v>1979</v>
      </c>
      <c r="K611" s="35">
        <f>ROW(K611)-1</f>
        <v/>
      </c>
      <c r="L611" s="115" t="b">
        <v>0</v>
      </c>
      <c r="M611" s="114"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11" s="37"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11" s="38" t="inlineStr">
        <is>
          <t>https://image.tmdb.org/t/p/w500/nMaiiu0CzT77U4JZkUYV7KqdAjK.jpg</t>
        </is>
      </c>
      <c r="P611" s="39" t="inlineStr">
        <is>
          <t>Sylvester Stallone, Talia Shire, Burt Young, Carl Weathers, Burgess Meredith, Tony Burton, Joe Spinell, Leonard Gaines, Sylvia Meals, Frank McRae, Al Silvani, John Pleshette, Stu Nahan, Bill Baldwin, Jerry Ziesmer, Paul Micale, Earl Montgomery, Herb Nanas, Stuart K. Robinson, Frank Stallone Jr., Charles "Honi" Coles, Doug Flor, Robert Kondyra, James Zazzarino, Eddie 'El Annimal' Lopez, Taurean Blacque, James J. Casino, Shaka Cumbuka, Roberto Durán, Lou Fillipo, Ruth Ann Flynn, Linda Grey, Grainger Hines, Garrie Kelly, Ava Lazar, Joseph Letizia, René Le Vant, Tawny Little, Paul McCrane, Sonny Melendrez, Tony Munafo, Brent Musburger, Ed Ness, Fred Pinkard, Jane Marla Robbins, Hank Rolike, David L. Ross, Fran Ryan, Whitney Rydbeck, Shepherd Sanders, Jeff Temkin, Allan Warnick, Charles Winkler, James Zaza, Samuel Davis, Rutanya Alda, Seargeoh Stallone, Butkus Stallone</t>
        </is>
      </c>
      <c r="Q611" s="40" t="inlineStr">
        <is>
          <t>Sylvester Stallone</t>
        </is>
      </c>
      <c r="R611" s="41" t="inlineStr">
        <is>
          <t>[{"Source": "Internet Movie Database", "Value": "7.3/10"}, {"Source": "Rotten Tomatoes", "Value": "70%"}, {"Source": "Metacritic", "Value": "61/100"}]</t>
        </is>
      </c>
      <c r="S611" s="42" t="inlineStr">
        <is>
          <t>85,187,855</t>
        </is>
      </c>
      <c r="T611" s="43" t="inlineStr">
        <is>
          <t>PG</t>
        </is>
      </c>
      <c r="U611" s="44" t="inlineStr">
        <is>
          <t>120</t>
        </is>
      </c>
      <c r="V611" s="45"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t>
        </is>
      </c>
      <c r="W611" s="46" t="inlineStr">
        <is>
          <t>7,000,000</t>
        </is>
      </c>
      <c r="X611" s="35" t="n">
        <v>1367</v>
      </c>
      <c r="Y611" s="35" t="inlineStr">
        <is>
          <t>[1371, 1374, 1375, 1246, 1366, 944, 312221, 11, 17360, 698, 615457, 1368, 7555, 13648, 209247, 6341, 60175, 16889, 79089, 383121]</t>
        </is>
      </c>
      <c r="Z611" s="35" t="inlineStr">
        <is>
          <t>70%</t>
        </is>
      </c>
      <c r="AA611" s="35" t="inlineStr">
        <is>
          <t>7.3/10</t>
        </is>
      </c>
      <c r="AB611" s="35" t="inlineStr">
        <is>
          <t>61/100</t>
        </is>
      </c>
      <c r="AC611" s="35" t="inlineStr">
        <is>
          <t>https://www.youtube.com/embed/yZrmRBj1r_E</t>
        </is>
      </c>
      <c r="AD611" s="115" t="inlineStr">
        <is>
          <t>US</t>
        </is>
      </c>
      <c r="AE611" s="115" t="n">
        <v>1731215633548</v>
      </c>
    </row>
    <row r="612" ht="14.25" customHeight="1" s="142">
      <c r="A612" s="108" t="inlineStr">
        <is>
          <t>Finding Dory</t>
        </is>
      </c>
      <c r="B612" s="109" t="n">
        <v>74</v>
      </c>
      <c r="C612" s="110" t="inlineStr">
        <is>
          <t>Pixar</t>
        </is>
      </c>
      <c r="D612" s="28" t="inlineStr">
        <is>
          <t>Finding Nemo</t>
        </is>
      </c>
      <c r="E612" s="111" t="inlineStr">
        <is>
          <t>Animated</t>
        </is>
      </c>
      <c r="F612" s="126" t="n"/>
      <c r="G612" s="31" t="n"/>
      <c r="H612" s="32" t="n"/>
      <c r="I612" s="112" t="inlineStr">
        <is>
          <t>Disney</t>
        </is>
      </c>
      <c r="J612" s="113" t="n">
        <v>2016</v>
      </c>
      <c r="K612" s="35">
        <f>ROW(K612)-1</f>
        <v/>
      </c>
      <c r="L612" s="115" t="b">
        <v>0</v>
      </c>
      <c r="M612" s="114" t="n"/>
      <c r="N612" s="37" t="inlineStr">
        <is>
          <t>Dory is reunited with her friends Nemo and Marlin in the search for answers about her past. What can she remember? Who are her parents? And where did she learn to speak Whale?</t>
        </is>
      </c>
      <c r="O612" s="38" t="inlineStr">
        <is>
          <t>https://image.tmdb.org/t/p/w500/9NHzsMos9OZFoS66ThX99GFVpQc.jpg</t>
        </is>
      </c>
      <c r="P612" s="39" t="inlineStr">
        <is>
          <t>Albert Brooks, Ellen DeGeneres, Ed O'Neill, Hayden Rolence, Diane Keaton, Eugene Levy, Ty Burrell, Kaitlin Olson, Idris Elba, Dominic West, Kate McKinnon, Bill Hader, Andrew Stanton, Torbin Xan Bullock, Bennett Dammann, Bob Peterson, Alexander Gould, Katherine Ringgold, John Ratzenberger, Angus MacLane, Willem Dafoe, Brad Garrett, Allison Janney, Austin Pendleton, Stephen Root, Vicki Lewis, Jerome Ranft, Sloane Murray, Lucia Geddes, Gabriel C. Brown, Sigourney Weaver, Riley Lio, David Arnott, Veronika Bonell, Doug Burch, Cathy Cavadini, Will Collyer, Liza Seneca, Judi Durand, Deb Fink, Aaron Fors, Willow Geer, Carter Hastings, Aaron Hendry, Andy Hirsch, Barbara Harris, Dara Iruka, Molly Jackson, Daniella Jones, Carlyle King, Jeremy Maxwell, Daniel Edward Mora, Dylan Naber, Jason Pace, Carrie Paff, Paige Nan Pollack, Alex Puccinelli, David J. Randolph, Terrell Ransom Jr., Emma Shannon, Gunnar Sizemore, Regina Taufen, Nancy Truman, Andreana Weiner, Ashlyn Faith Williams, Dashell Zamm</t>
        </is>
      </c>
      <c r="Q612" s="40" t="inlineStr">
        <is>
          <t>Andrew Stanton</t>
        </is>
      </c>
      <c r="R612" s="41" t="inlineStr">
        <is>
          <t>[{"Source": "Internet Movie Database", "Value": "7.2/10"}, {"Source": "Rotten Tomatoes", "Value": "94%"}, {"Source": "Metacritic", "Value": "77/100"}]</t>
        </is>
      </c>
      <c r="S612" s="42" t="inlineStr">
        <is>
          <t>1,028,600,000</t>
        </is>
      </c>
      <c r="T612" s="43" t="inlineStr">
        <is>
          <t>PG</t>
        </is>
      </c>
      <c r="U612" s="44" t="inlineStr">
        <is>
          <t>97</t>
        </is>
      </c>
      <c r="V612" s="45" t="inlineStr">
        <is>
          <t>{"link": "https://www.themoviedb.org/movie/127380-finding-dory/watch?locale=CA",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12" s="46" t="inlineStr">
        <is>
          <t>200,000,000</t>
        </is>
      </c>
      <c r="X612" s="35" t="n">
        <v>127380</v>
      </c>
      <c r="Y612" s="35" t="inlineStr">
        <is>
          <t>[12, 260514, 105864, 328111, 269149, 150540, 297761, 291805, 62211, 246655, 399106, 277834, 43074, 302699, 188927, 260513, 267935, 271110, 259316, 278154]</t>
        </is>
      </c>
      <c r="Z612" s="35" t="inlineStr">
        <is>
          <t>94%</t>
        </is>
      </c>
      <c r="AA612" s="35" t="inlineStr">
        <is>
          <t>7.2/10</t>
        </is>
      </c>
      <c r="AB612" s="35" t="inlineStr">
        <is>
          <t>77/100</t>
        </is>
      </c>
      <c r="AC612" s="35" t="inlineStr">
        <is>
          <t>https://www.youtube.com/embed/NQu-153MnGQ</t>
        </is>
      </c>
      <c r="AD612" s="115" t="inlineStr">
        <is>
          <t>US</t>
        </is>
      </c>
      <c r="AE612" s="115" t="n">
        <v>1731215633548</v>
      </c>
    </row>
    <row r="613" ht="14.25" customHeight="1" s="142">
      <c r="A613" s="108" t="inlineStr">
        <is>
          <t>Nosferatu</t>
        </is>
      </c>
      <c r="B613" s="109" t="n">
        <v>74</v>
      </c>
      <c r="C613" s="110" t="n"/>
      <c r="D613" s="28" t="n"/>
      <c r="E613" s="111" t="inlineStr">
        <is>
          <t>Horror</t>
        </is>
      </c>
      <c r="F613" s="126" t="inlineStr">
        <is>
          <t>Silent-Film</t>
        </is>
      </c>
      <c r="G613" s="31" t="n"/>
      <c r="H613" s="32" t="n"/>
      <c r="I613" s="112" t="inlineStr">
        <is>
          <t>Film Arts Guild</t>
        </is>
      </c>
      <c r="J613" s="113" t="n">
        <v>1922</v>
      </c>
      <c r="K613" s="35">
        <f>ROW(K613)-1</f>
        <v/>
      </c>
      <c r="L613" s="115" t="b">
        <v>0</v>
      </c>
      <c r="M613" s="114"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13" s="37"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13" s="38" t="inlineStr">
        <is>
          <t>https://image.tmdb.org/t/p/w500/kEkXNEzDZxBEvWV4Ou16tNuCH1C.jpg</t>
        </is>
      </c>
      <c r="P613" s="39" t="inlineStr">
        <is>
          <t>Max Schreck, Gustav von Wangenheim, Greta Schröder, Georg H. Schnell, Ruth Landshoff, Gustav Botz, Alexander Granach, John Gottowt, Max Nemetz, Wolfgang Heinz, Albert Venohr, Eric van Viele, Karl Etlinger, Guido Herzfeld, Hans Lanser-Rudolf, Loni Nest, Josef Sareny, Fanny Schreck, Hardy von Francois, Heinrich Witte</t>
        </is>
      </c>
      <c r="Q613" s="40" t="inlineStr">
        <is>
          <t>F. W. Murnau</t>
        </is>
      </c>
      <c r="R613" s="41" t="inlineStr">
        <is>
          <t>[{"Source": "Internet Movie Database", "Value": "7.8/10"}, {"Source": "Rotten Tomatoes", "Value": "97%"}]</t>
        </is>
      </c>
      <c r="S613" s="42" t="inlineStr">
        <is>
          <t>19,054</t>
        </is>
      </c>
      <c r="T613" s="43" t="inlineStr">
        <is>
          <t>Not Rated</t>
        </is>
      </c>
      <c r="U613" s="44" t="inlineStr">
        <is>
          <t>95</t>
        </is>
      </c>
      <c r="V613" s="45" t="inlineStr">
        <is>
          <t>{"link": "https://www.themoviedb.org/movie/653-nosferatu-eine-symphonie-des-grauens/watch?locale=CA", "flatrate": [{"logo_path": "/qb6Lj5BhNJavdmRVDzAqAjd4Tj3.jpg", "provider_id": 204, "provider_name": "Shudder Amazon Channel", "display_priority": 29}, {"logo_path": "/yFGu4sSzwUMfhwmSsZgez8QhaVl.jpg", "provider_id": 331, "provider_name": "FlixFling", "display_priority": 31},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"/kLfq0I2MwiUFUY9yI1GwOeKxX8f.jpg", "provider_id": 2049, "provider_name": "Shudder Apple TV Channel", "display_priority": 139}],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162}],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t>
        </is>
      </c>
      <c r="W613" s="94" t="inlineStr">
        <is>
          <t>0</t>
        </is>
      </c>
      <c r="X613" s="35" t="n">
        <v>653</v>
      </c>
      <c r="Y613" s="35" t="inlineStr">
        <is>
          <t>[6404, 234, 631, 905, 57283, 877, 138, 669, 44967, 49452, 10728, 19, 643, 3035, 2000, 850, 426063, 212, 8691, 157843]</t>
        </is>
      </c>
      <c r="Z613" s="35" t="inlineStr">
        <is>
          <t>97%</t>
        </is>
      </c>
      <c r="AA613" s="35" t="inlineStr">
        <is>
          <t>7.8/10</t>
        </is>
      </c>
      <c r="AB613" s="35" t="inlineStr">
        <is>
          <t>N/A</t>
        </is>
      </c>
      <c r="AC613" s="35" t="inlineStr">
        <is>
          <t>https://www.youtube.com/embed/npxhdRMYHy0</t>
        </is>
      </c>
      <c r="AD613" s="115" t="inlineStr">
        <is>
          <t>DE</t>
        </is>
      </c>
      <c r="AE613" s="115" t="n">
        <v>1731215633548</v>
      </c>
    </row>
    <row r="614" ht="14.25" customHeight="1" s="142">
      <c r="A614" s="108" t="inlineStr">
        <is>
          <t>Peanuts Movie</t>
        </is>
      </c>
      <c r="B614" s="109" t="n">
        <v>74</v>
      </c>
      <c r="C614" s="110" t="inlineStr">
        <is>
          <t>Peanuts</t>
        </is>
      </c>
      <c r="D614" s="28" t="n"/>
      <c r="E614" s="111" t="inlineStr">
        <is>
          <t>Animated</t>
        </is>
      </c>
      <c r="F614" s="126" t="n"/>
      <c r="G614" s="31" t="n"/>
      <c r="H614" s="32" t="n"/>
      <c r="I614" s="112" t="inlineStr">
        <is>
          <t>20th Century Studios</t>
        </is>
      </c>
      <c r="J614" s="113" t="n">
        <v>2015</v>
      </c>
      <c r="K614" s="35">
        <f>ROW(K614)-1</f>
        <v/>
      </c>
      <c r="L614" s="115" t="b">
        <v>0</v>
      </c>
      <c r="M614" s="114" t="n"/>
      <c r="N614" s="47" t="inlineStr">
        <is>
          <t>Snoopy embarks upon his greatest mission as he and his team take to the skies to pursue their arch-nemesis, while his best pal Charlie Brown begins his own epic quest.</t>
        </is>
      </c>
      <c r="O614" s="38" t="inlineStr">
        <is>
          <t>https://image.tmdb.org/t/p/w500/dZOcwqxurYhDyjmdnhYcGnn1agL.jpg</t>
        </is>
      </c>
      <c r="P614" s="39" t="inlineStr">
        <is>
          <t>Noah Schnapp, Bill Melendez, Marleik 'Mar Mar' Walker, Alex Garfin, Hadley Belle Miller, Rebecca Bloom, Anastasia Bredikhina, Venus Schultheis, A.J. Tecce, Mariel Sheets, Noah Johnston, William Wunsch, Madisyn Shipman, Kristin Chenoweth, Micah Revelli, Trombone Shorty, Francesca Capaldi, Holly Dorff, Kelly Michele Mills, Al Nelson, Tessa Netting, Randy Thom, Randy Trager, Gwendolyn Yates Whittle, Gia Bravos, Ileanna Bravos, Nikolas Bravos, Clayton Drier, Kori Elmore, Adam Joshua Jastrow, Frances Bella Kayser, Theodore F. Kayser, Ava Kramer, Sam Lavagnino, Ava Mae Leslie, Jaiden A. M. Mathews, Terence Matthews II, Dylan Naber, Marley Pearson, Aramé Scott, Eden Vietro, Nicole Wedel, Allen Zyler</t>
        </is>
      </c>
      <c r="Q614" s="40" t="inlineStr">
        <is>
          <t>Steve Martino</t>
        </is>
      </c>
      <c r="R614" s="41" t="inlineStr">
        <is>
          <t>[{"Source": "Internet Movie Database", "Value": "7.0/10"}, {"Source": "Rotten Tomatoes", "Value": "87%"}, {"Source": "Metacritic", "Value": "67/100"}]</t>
        </is>
      </c>
      <c r="S614" s="42" t="inlineStr">
        <is>
          <t>246,233,113</t>
        </is>
      </c>
      <c r="T614" s="43" t="inlineStr">
        <is>
          <t>G</t>
        </is>
      </c>
      <c r="U614" s="44" t="inlineStr">
        <is>
          <t>88</t>
        </is>
      </c>
      <c r="V614" s="45" t="inlineStr">
        <is>
          <t>{"link": "https://www.themoviedb.org/movie/227973-the-peanuts-movie/watch?locale=CA",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14" s="46" t="inlineStr">
        <is>
          <t>99,000,000</t>
        </is>
      </c>
      <c r="X614" s="35" t="n">
        <v>227973</v>
      </c>
      <c r="Y614" s="35" t="inlineStr">
        <is>
          <t>[316000, 311539, 105864, 321697, 300803, 257648, 26689, 15163, 46541, 673159, 58400, 366142, 268660, 370687, 412758, 532952, 357416, 17641, 56149, 15374]</t>
        </is>
      </c>
      <c r="Z614" s="35" t="inlineStr">
        <is>
          <t>87%</t>
        </is>
      </c>
      <c r="AA614" s="35" t="inlineStr">
        <is>
          <t>7.0/10</t>
        </is>
      </c>
      <c r="AB614" s="35" t="inlineStr">
        <is>
          <t>67/100</t>
        </is>
      </c>
      <c r="AC614" s="35" t="inlineStr">
        <is>
          <t>https://www.youtube.com/embed/fVR4E6Q6u5g</t>
        </is>
      </c>
      <c r="AD614" s="115" t="inlineStr">
        <is>
          <t>US</t>
        </is>
      </c>
      <c r="AE614" s="115" t="n">
        <v>1731215633548</v>
      </c>
    </row>
    <row r="615" ht="14.25" customHeight="1" s="142">
      <c r="A615" s="108" t="inlineStr">
        <is>
          <t>Dumbo</t>
        </is>
      </c>
      <c r="B615" s="109" t="n">
        <v>74</v>
      </c>
      <c r="C615" s="110" t="inlineStr">
        <is>
          <t>Disney Animation</t>
        </is>
      </c>
      <c r="D615" s="28" t="n"/>
      <c r="E615" s="111" t="inlineStr">
        <is>
          <t>Animated</t>
        </is>
      </c>
      <c r="F615" s="126" t="n"/>
      <c r="G615" s="31" t="n"/>
      <c r="H615" s="32" t="n"/>
      <c r="I615" s="112" t="inlineStr">
        <is>
          <t>Disney</t>
        </is>
      </c>
      <c r="J615" s="113" t="n">
        <v>1941</v>
      </c>
      <c r="K615" s="35">
        <f>ROW(K615)-1</f>
        <v/>
      </c>
      <c r="L615" s="115" t="b">
        <v>0</v>
      </c>
      <c r="M615" s="114" t="n"/>
      <c r="N615" s="49" t="inlineStr">
        <is>
          <t>Dumbo is a baby elephant born with over-sized ears and a supreme lack of confidence. But thanks to his even more diminutive buddy Timothy the Mouse,  the pint-sized pachyderm learns to surmount all obstacles.</t>
        </is>
      </c>
      <c r="O615" s="50" t="inlineStr">
        <is>
          <t>https://image.tmdb.org/t/p/w500/xElwvLH9stNdduVnx9hx5UqEUwv.jpg</t>
        </is>
      </c>
      <c r="P615" s="51" t="inlineStr">
        <is>
          <t>Edward Brophy, Margaret Wright, Verna Felton, Sarah Selby, Noreen Gammill, Dorothy Scott, Herman Bing, Cliff Edwards, Jim Carmichael, Hall Johnson, James Baskett, Sterling Holloway, John McLeish, Billy Bletcher, Eddie Holden, Malcolm Hutton, Harold Manley, James MacDonald, Jack Mercer, Tony Neil, Nick Stewart</t>
        </is>
      </c>
      <c r="Q615" s="52" t="inlineStr">
        <is>
          <t>Ben Sharpsteen, Norman Ferguson, Bill Roberts, Jack Kinney, Wilfred Jackson, Samuel Armstrong</t>
        </is>
      </c>
      <c r="R615" s="59" t="inlineStr">
        <is>
          <t>[{"Source": "Internet Movie Database", "Value": "7.2/10"}, {"Source": "Rotten Tomatoes", "Value": "95%"}, {"Source": "Metacritic", "Value": "96/100"}]</t>
        </is>
      </c>
      <c r="S615" s="60" t="inlineStr">
        <is>
          <t>1,600,000</t>
        </is>
      </c>
      <c r="T615" s="55" t="inlineStr">
        <is>
          <t>G</t>
        </is>
      </c>
      <c r="U615" s="56" t="inlineStr">
        <is>
          <t>64</t>
        </is>
      </c>
      <c r="V615" s="57"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15" s="61" t="inlineStr">
        <is>
          <t>812,000</t>
        </is>
      </c>
      <c r="X615" s="35" t="n">
        <v>11360</v>
      </c>
      <c r="Y615" s="35" t="inlineStr">
        <is>
          <t>[3170, 10895, 329996, 756, 11224, 12230, 12092, 10948, 9325, 7288, 14906, 10693, 10545, 10340, 10882, 11886, 10112, 10530, 408, 963]</t>
        </is>
      </c>
      <c r="Z615" s="35" t="inlineStr">
        <is>
          <t>95%</t>
        </is>
      </c>
      <c r="AA615" s="35" t="inlineStr">
        <is>
          <t>7.2/10</t>
        </is>
      </c>
      <c r="AB615" s="35" t="inlineStr">
        <is>
          <t>96/100</t>
        </is>
      </c>
      <c r="AC615" s="35" t="inlineStr">
        <is>
          <t>https://www.youtube.com/embed/GPY-g86tcS4</t>
        </is>
      </c>
      <c r="AD615" s="115" t="inlineStr">
        <is>
          <t>US</t>
        </is>
      </c>
      <c r="AE615" s="115" t="n">
        <v>1731215633548</v>
      </c>
    </row>
    <row r="616" ht="14.25" customHeight="1" s="142">
      <c r="A616" s="108" t="inlineStr">
        <is>
          <t>Anastasia</t>
        </is>
      </c>
      <c r="B616" s="109" t="n">
        <v>74</v>
      </c>
      <c r="C616" s="110" t="n"/>
      <c r="D616" s="28" t="n"/>
      <c r="E616" s="111" t="inlineStr">
        <is>
          <t>Animated</t>
        </is>
      </c>
      <c r="F616" s="126" t="inlineStr">
        <is>
          <t>Princess</t>
        </is>
      </c>
      <c r="G616" s="31" t="n"/>
      <c r="H616" s="32" t="n"/>
      <c r="I616" s="112" t="inlineStr">
        <is>
          <t>20th Century Studios</t>
        </is>
      </c>
      <c r="J616" s="113" t="n">
        <v>1997</v>
      </c>
      <c r="K616" s="35">
        <f>ROW(K616)-1</f>
        <v/>
      </c>
      <c r="L616" s="115" t="b">
        <v>0</v>
      </c>
      <c r="M616" s="114" t="n"/>
      <c r="N616" s="37"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16" s="38" t="inlineStr">
        <is>
          <t>https://image.tmdb.org/t/p/w500/8LDVAMImGuMrNvyUWctvF4qkHwQ.jpg</t>
        </is>
      </c>
      <c r="P616" s="39" t="inlineStr">
        <is>
          <t>Meg Ryan, John Cusack, Kelsey Grammer, Christopher Lloyd, Hank Azaria, Bernadette Peters, Kirsten Dunst, Angela Lansbury, Rick Jones, Andrea Martin, Glenn Walker Harris Jr., Debra Mooney, Arthur Malet, Charity James, Liz Callaway, Lacey Chabert, Jim Cummings, Jonathan Dokuchitz, Jeff Blumenkrantz, Billy Porter, J.K. Simmons, Frank Simms</t>
        </is>
      </c>
      <c r="Q616" s="40" t="inlineStr">
        <is>
          <t>Gary Goldman, Don Bluth</t>
        </is>
      </c>
      <c r="R616" s="41" t="inlineStr">
        <is>
          <t>[{"Source": "Internet Movie Database", "Value": "7.1/10"}, {"Source": "Rotten Tomatoes", "Value": "83%"}, {"Source": "Metacritic", "Value": "61/100"}]</t>
        </is>
      </c>
      <c r="S616" s="42" t="inlineStr">
        <is>
          <t>139,804,348</t>
        </is>
      </c>
      <c r="T616" s="43" t="inlineStr">
        <is>
          <t>G</t>
        </is>
      </c>
      <c r="U616" s="44" t="inlineStr">
        <is>
          <t>94</t>
        </is>
      </c>
      <c r="V616" s="45"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16" s="46" t="inlineStr">
        <is>
          <t>53,000,000</t>
        </is>
      </c>
      <c r="X616" s="35" t="n">
        <v>9444</v>
      </c>
      <c r="Y616" s="35" t="inlineStr">
        <is>
          <t>[10865, 10009, 8916, 10501, 11970, 38171, 82702, 228161, 950, 10530, 13448, 2300, 18937, 12092, 13929, 9732, 12233, 10112, 13690, 259316]</t>
        </is>
      </c>
      <c r="Z616" s="35" t="inlineStr">
        <is>
          <t>83%</t>
        </is>
      </c>
      <c r="AA616" s="35" t="inlineStr">
        <is>
          <t>7.1/10</t>
        </is>
      </c>
      <c r="AB616" s="35" t="inlineStr">
        <is>
          <t>61/100</t>
        </is>
      </c>
      <c r="AC616" s="35" t="inlineStr">
        <is>
          <t>https://www.youtube.com/embed/1vC1Ju__0R8</t>
        </is>
      </c>
      <c r="AD616" s="115" t="inlineStr">
        <is>
          <t>US</t>
        </is>
      </c>
      <c r="AE616" s="115" t="n">
        <v>1731215633548</v>
      </c>
    </row>
    <row r="617" ht="14.25" customHeight="1" s="142">
      <c r="A617" s="108" t="inlineStr">
        <is>
          <t>Superman</t>
        </is>
      </c>
      <c r="B617" s="109" t="n">
        <v>74</v>
      </c>
      <c r="C617" s="110" t="inlineStr">
        <is>
          <t>DC</t>
        </is>
      </c>
      <c r="D617" s="28" t="inlineStr">
        <is>
          <t>Superman</t>
        </is>
      </c>
      <c r="E617" s="111" t="inlineStr">
        <is>
          <t>Comic Book</t>
        </is>
      </c>
      <c r="F617" s="126" t="n"/>
      <c r="G617" s="31" t="n"/>
      <c r="H617" s="32" t="n"/>
      <c r="I617" s="112" t="inlineStr">
        <is>
          <t>Warner Bros.</t>
        </is>
      </c>
      <c r="J617" s="113" t="n">
        <v>1978</v>
      </c>
      <c r="K617" s="35">
        <f>ROW(K617)-1</f>
        <v/>
      </c>
      <c r="L617" s="115" t="b">
        <v>0</v>
      </c>
      <c r="M617" s="114" t="n"/>
      <c r="N617" s="37" t="inlineStr">
        <is>
          <t>Mild-mannered Clark Kent works as a reporter at the Daily Planet alongside his crush, Lois Lane. Clark must summon his superhero alter-ego when the nefarious Lex Luthor launches a plan to take over the world.</t>
        </is>
      </c>
      <c r="O617" s="38" t="inlineStr">
        <is>
          <t>https://image.tmdb.org/t/p/w500/d7px1FQxW4tngdACVRsCSaZq0Xl.jpg</t>
        </is>
      </c>
      <c r="P617" s="39" t="inlineStr">
        <is>
          <t>Christopher Reeve, Margot Kidder, Gene Hackman, Marlon Brando, Ned Beatty, Jackie Cooper, Glenn Ford, Trevor Howard, Jack O'Halloran, Valerie Perrine, Maria Schell, Terence Stamp, Phyllis Thaxter, Susannah York, Jeff East, Marc McClure, Sarah Douglas, Harry Andrews, Diane Sherry Case, Vass Anderson, John Hollis, James Garbutt, Michael Gover, David Neal, William Russell, Penelope Lee, John Stuart, Alan Cullen, Aaron Smolinski, Billy J. Mitchell, Robert Henderson, Larry Lamb, John Cassady, John F. Parker, Harry Scott, Ray Evans, Miquel Brown, Vincent Marzello, Benjamin Feitelson, Lise Hilboldt, Leueen Willoughby, Rex Reed, Weston Gavin, Steve Kahan, Ray Hassett, Randy Jurgensen, Matt Russo, Colin Skeaping, Bo Rucker, Paul Avery, David Baxt, George Harris II, John Cording, Oz Clarke, Rex Everhart, Jayne Tottman, Frank Lazarus, Brian Protheroe, Lawrence Trimble, Robert Whelan, David Calder, Norwich Duff, Keith Alexander, Michael Ensign, Larry Hagman, Paul Tuerpe, Graham McPherson, David Yorston, Robert O'Neill, Robert MacLeod, John Ratzenberger, Alan Tilvern, Phil Brown, Bill Bailey, Burnell Tucker, Chief Tug Smith, Norman Warwick, Chuck Julian, Mark Wynter, Roy Stevens, Noel Neill, Kirk Alyn, Tony Selby, Bruce Boa, David de Keyser, Richard Donner, Harry Fielder, Alan Harris, Shane Rimmer, Marco St. John, John B. Gibson</t>
        </is>
      </c>
      <c r="Q617" s="40" t="inlineStr">
        <is>
          <t>Richard Donner</t>
        </is>
      </c>
      <c r="R617" s="41" t="inlineStr">
        <is>
          <t>[{"Source": "Internet Movie Database", "Value": "7.4/10"}, {"Source": "Rotten Tomatoes", "Value": "93%"}, {"Source": "Metacritic", "Value": "82/100"}]</t>
        </is>
      </c>
      <c r="S617" s="42" t="inlineStr">
        <is>
          <t>300,500,000</t>
        </is>
      </c>
      <c r="T617" s="43" t="inlineStr">
        <is>
          <t>PG</t>
        </is>
      </c>
      <c r="U617" s="44" t="inlineStr">
        <is>
          <t>143</t>
        </is>
      </c>
      <c r="V617" s="45" t="inlineStr">
        <is>
          <t>{"link": "https://www.themoviedb.org/movie/1924-superman/watch?locale=CA",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"/esiLBRzDUwodjfN8gA4qj7l3ZF7.jpg", "provider_id": 1794, "provider_name": "Starz Amazon Channel", "display_priority": 108}]}</t>
        </is>
      </c>
      <c r="W617" s="46" t="inlineStr">
        <is>
          <t>55,000,000</t>
        </is>
      </c>
      <c r="X617" s="35" t="n">
        <v>1924</v>
      </c>
      <c r="Y617" s="35" t="inlineStr">
        <is>
          <t>[8536, 1452, 9531, 624479, 56590, 8363, 11411, 10518, 691, 1643, 579, 126712, 558077, 167595, 840, 9387, 16633, 11449, 15189, 85]</t>
        </is>
      </c>
      <c r="Z617" s="35" t="inlineStr">
        <is>
          <t>93%</t>
        </is>
      </c>
      <c r="AA617" s="35" t="inlineStr">
        <is>
          <t>7.4/10</t>
        </is>
      </c>
      <c r="AB617" s="35" t="inlineStr">
        <is>
          <t>82/100</t>
        </is>
      </c>
      <c r="AC617" s="35" t="inlineStr">
        <is>
          <t>https://www.youtube.com/embed/xXyuUbtpmxE</t>
        </is>
      </c>
      <c r="AD617" s="115" t="inlineStr">
        <is>
          <t>US</t>
        </is>
      </c>
      <c r="AE617" s="115" t="n">
        <v>1731215633548</v>
      </c>
    </row>
    <row r="618" ht="14.25" customHeight="1" s="142">
      <c r="A618" s="108" t="inlineStr">
        <is>
          <t>The Mummy</t>
        </is>
      </c>
      <c r="B618" s="109" t="n">
        <v>74</v>
      </c>
      <c r="C618" s="110" t="inlineStr">
        <is>
          <t>Dark Universe</t>
        </is>
      </c>
      <c r="D618" s="28" t="inlineStr">
        <is>
          <t>Mummy</t>
        </is>
      </c>
      <c r="E618" s="111" t="inlineStr">
        <is>
          <t>Adventure</t>
        </is>
      </c>
      <c r="F618" s="126" t="inlineStr">
        <is>
          <t>Action</t>
        </is>
      </c>
      <c r="G618" s="31" t="n"/>
      <c r="H618" s="32" t="n"/>
      <c r="I618" s="112" t="inlineStr">
        <is>
          <t>Universal Pictures</t>
        </is>
      </c>
      <c r="J618" s="113" t="n">
        <v>1999</v>
      </c>
      <c r="K618" s="35">
        <f>ROW(K618)-1</f>
        <v/>
      </c>
      <c r="L618" s="115" t="b">
        <v>0</v>
      </c>
      <c r="M618" s="114" t="n"/>
      <c r="N618"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18" s="50" t="inlineStr">
        <is>
          <t>https://image.tmdb.org/t/p/w500/yhIsVvcUm7QxzLfT6HW2wLf5ajY.jpg</t>
        </is>
      </c>
      <c r="P618" s="51" t="inlineStr">
        <is>
          <t>Brendan Fraser, Rachel Weisz, John Hannah, Arnold Vosloo, Patricia Velásquez, Oded Fehr, Kevin J. O'Connor, Jonathan Hyde, Erick Avari, Stephen Dunham, Corey Johnson, Mohammed Afifi, Tuc Watkins, Omid Djalili, Bernard Fox, Aharon Ipalé, Carl Chase, Abderrahim El Aadili, Jake Arnott, Mason Ball, Isobel Brook, James Traherne Burton, Peter Chequer, Porl Smith, Ian Warner</t>
        </is>
      </c>
      <c r="Q618" s="52" t="inlineStr">
        <is>
          <t>Stephen Sommers</t>
        </is>
      </c>
      <c r="R618" s="59" t="inlineStr">
        <is>
          <t>[{"Source": "Internet Movie Database", "Value": "7.1/10"}, {"Source": "Rotten Tomatoes", "Value": "62%"}, {"Source": "Metacritic", "Value": "48/100"}]</t>
        </is>
      </c>
      <c r="S618" s="60" t="inlineStr">
        <is>
          <t>415,885,488</t>
        </is>
      </c>
      <c r="T618" s="55" t="inlineStr">
        <is>
          <t>PG-13</t>
        </is>
      </c>
      <c r="U618" s="56" t="inlineStr">
        <is>
          <t>124</t>
        </is>
      </c>
      <c r="V618" s="57" t="inlineStr">
        <is>
          <t>{"link": "https://www.themoviedb.org/movie/564-the-mummy/watch?locale=CA",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8" s="61" t="inlineStr">
        <is>
          <t>80,000,000</t>
        </is>
      </c>
      <c r="X618" s="35" t="n">
        <v>564</v>
      </c>
      <c r="Y618" s="35" t="inlineStr">
        <is>
          <t>[1734, 1735, 282035, 9738, 9334, 12437, 10193, 657, 605, 22970, 10603, 607, 268690, 37135, 603, 36647, 1995, 95, 772, 9822]</t>
        </is>
      </c>
      <c r="Z618" s="35" t="inlineStr">
        <is>
          <t>62%</t>
        </is>
      </c>
      <c r="AA618" s="35" t="inlineStr">
        <is>
          <t>7.1/10</t>
        </is>
      </c>
      <c r="AB618" s="35" t="inlineStr">
        <is>
          <t>48/100</t>
        </is>
      </c>
      <c r="AC618" s="35" t="inlineStr">
        <is>
          <t>https://www.youtube.com/embed/OGOBz4t7OXs</t>
        </is>
      </c>
      <c r="AD618" s="115" t="inlineStr">
        <is>
          <t>US</t>
        </is>
      </c>
      <c r="AE618" s="115" t="n">
        <v>1731215633548</v>
      </c>
    </row>
    <row r="619" ht="14.25" customHeight="1" s="142">
      <c r="A619" s="108" t="inlineStr">
        <is>
          <t>Mission: Impossible</t>
        </is>
      </c>
      <c r="B619" s="109" t="n">
        <v>74</v>
      </c>
      <c r="C619" s="110" t="inlineStr">
        <is>
          <t>Mission: Impossible</t>
        </is>
      </c>
      <c r="D619" s="28" t="n"/>
      <c r="E619" s="111" t="inlineStr">
        <is>
          <t>Action</t>
        </is>
      </c>
      <c r="F619" s="126" t="inlineStr">
        <is>
          <t>Spy</t>
        </is>
      </c>
      <c r="G619" s="31" t="n"/>
      <c r="H619" s="32" t="n"/>
      <c r="I619" s="112" t="inlineStr">
        <is>
          <t>Paramount Pictures</t>
        </is>
      </c>
      <c r="J619" s="113" t="n">
        <v>1996</v>
      </c>
      <c r="K619" s="35">
        <f>ROW(K619)-1</f>
        <v/>
      </c>
      <c r="L619" s="115" t="b">
        <v>0</v>
      </c>
      <c r="M619" s="114" t="inlineStr">
        <is>
          <t>A fun action movie with good performances and twists. The story can be quite convoluted and confusing, which takes away from the enjoyment at points. Overall, a good first entry in what would become one of the best franchises in the world.</t>
        </is>
      </c>
      <c r="N619" s="37"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19" s="38" t="inlineStr">
        <is>
          <t>https://image.tmdb.org/t/p/w500/l5uxY5m5OInWpcExIpKG6AR3rgL.jpg</t>
        </is>
      </c>
      <c r="P619" s="39" t="inlineStr">
        <is>
          <t>Tom Cruise, Jon Voight, Emmanuelle Béart, Henry Czerny, Jean Reno, Ving Rhames, Kristin Scott Thomas, Vanessa Redgrave, Ingeborga Dapkūnaitė, Valentina Yakunina, Marek Vašut, Nathan Osgood, John McLaughlin, Rolf Saxon, Karel Dobrý, Andreas Wisniewski, David Shaeffer, Rudolf Pechan, Gaston Šubert, Ricco Ross, Mark Houghton, Bob Friend, Annabel Mullion, Garrick Hagon, Jiřina Třebická, Andrzej Borkowski, Maya Dokic, Sam Douglas, Olegar Fedoro, Carmela Marner, Mimi Potworowska, David Schneider, Helen Lindsay, Pat Starr, Richard D. Sharp, Randall Paul, Sue Doucette, Graydon Gould, Tony Vogel, Michael Rogers, Laura Brook, Morgan Deare, David Phelan, Melissa Knatchbull, Dale Dye, Marcel Iureș, Ion Caramitru, Emilio Estevez, Keith Campbell, Michael Cella, Harry Fielder, Toby Hinson, John Knoll, Paul Markham, Tina Simmons</t>
        </is>
      </c>
      <c r="Q619" s="40" t="inlineStr">
        <is>
          <t>Brian De Palma</t>
        </is>
      </c>
      <c r="R619" s="41" t="inlineStr">
        <is>
          <t>[{"Source": "Internet Movie Database", "Value": "7.2/10"}, {"Source": "Rotten Tomatoes", "Value": "65%"}, {"Source": "Metacritic", "Value": "59/100"}]</t>
        </is>
      </c>
      <c r="S619" s="42" t="inlineStr">
        <is>
          <t>457,696,391</t>
        </is>
      </c>
      <c r="T619" s="43" t="inlineStr">
        <is>
          <t>PG-13</t>
        </is>
      </c>
      <c r="U619" s="44" t="inlineStr">
        <is>
          <t>110</t>
        </is>
      </c>
      <c r="V619" s="45"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9" s="46" t="inlineStr">
        <is>
          <t>80,000,000</t>
        </is>
      </c>
      <c r="X619" s="35" t="n">
        <v>954</v>
      </c>
      <c r="Y619" s="35" t="inlineStr">
        <is>
          <t>[955, 956, 56292, 1858, 177677, 353081, 161, 9390, 180, 6637, 74, 87, 1893, 72105, 87826, 9802, 698, 602, 710, 1734]</t>
        </is>
      </c>
      <c r="Z619" s="35" t="inlineStr">
        <is>
          <t>65%</t>
        </is>
      </c>
      <c r="AA619" s="35" t="inlineStr">
        <is>
          <t>7.2/10</t>
        </is>
      </c>
      <c r="AB619" s="35" t="inlineStr">
        <is>
          <t>59/100</t>
        </is>
      </c>
      <c r="AC619" s="35" t="inlineStr">
        <is>
          <t>https://www.youtube.com/embed/L8Pbjh4EZRk</t>
        </is>
      </c>
      <c r="AD619" s="115" t="inlineStr">
        <is>
          <t>US</t>
        </is>
      </c>
      <c r="AE619" s="115" t="n">
        <v>1731215633548</v>
      </c>
    </row>
    <row r="620" ht="14.25" customHeight="1" s="142">
      <c r="A620" s="108" t="inlineStr">
        <is>
          <t>House Party</t>
        </is>
      </c>
      <c r="B620" s="109" t="n">
        <v>74</v>
      </c>
      <c r="C620" s="110" t="inlineStr">
        <is>
          <t>House Party</t>
        </is>
      </c>
      <c r="D620" s="28" t="n"/>
      <c r="E620" s="111" t="inlineStr">
        <is>
          <t>RomCom</t>
        </is>
      </c>
      <c r="F620" s="126" t="n"/>
      <c r="G620" s="31" t="n"/>
      <c r="H620" s="32" t="n"/>
      <c r="I620" s="112" t="inlineStr">
        <is>
          <t>New Line Cinema</t>
        </is>
      </c>
      <c r="J620" s="113" t="n">
        <v>1990</v>
      </c>
      <c r="K620" s="35">
        <f>ROW(K620)-1</f>
        <v/>
      </c>
      <c r="L620" s="115" t="b">
        <v>0</v>
      </c>
      <c r="M620" s="114" t="inlineStr">
        <is>
          <t>It's well written, with good jokes and character relationships. Very fun movie, good music.</t>
        </is>
      </c>
      <c r="N620"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20" s="50" t="inlineStr">
        <is>
          <t>https://image.tmdb.org/t/p/w500/gzrhKFlfzBUBCkXz272B4ZiGc9l.jpg</t>
        </is>
      </c>
      <c r="P620" s="51" t="inlineStr">
        <is>
          <t>Christopher Reid, Christopher Martin, Paul Anthony, Bowlegged Lou, B-Fine, Tisha Campbell, A.J. Johnson, Martin Lawrence, John Witherspoon, Barry Diamond, Mike Pniewski, George Clinton, Kelly Jo Minter, Robin Harris, Edith Fields, Clifton Powell, Verda Bridges, Desi Arnez Hines II, Ludie C. Washington, Kimi-Sung, Randy Harris, Diana Mendoza, Ellaraino, J. Jay Saunders, Myra J., Norma Donaldson, Eugene Allen, Daryl Mitchell, Belal Miller, Shaun Baker, Leah Aldridge, Val Gamble, Bebe Drake, Richard McGregor, Anthony Johnson, Ronn Riser, Bentley Kyle Evans, Reginald Hudlin, Warrington Hudlin, George Logan, Rodney Hill, Cliff Frazier, Cedrick Hardman, Stan Haze, Chino 'Fats' Williams, Jaime Cardriche, Alexander Folk</t>
        </is>
      </c>
      <c r="Q620" s="52" t="inlineStr">
        <is>
          <t>Reginald Hudlin</t>
        </is>
      </c>
      <c r="R620" s="59" t="inlineStr">
        <is>
          <t>[{"Source": "Internet Movie Database", "Value": "6.5/10"}, {"Source": "Rotten Tomatoes", "Value": "94%"}, {"Source": "Metacritic", "Value": "76/100"}]</t>
        </is>
      </c>
      <c r="S620" s="60" t="inlineStr">
        <is>
          <t>26,385,628</t>
        </is>
      </c>
      <c r="T620" s="55" t="inlineStr">
        <is>
          <t>R</t>
        </is>
      </c>
      <c r="U620" s="56" t="inlineStr">
        <is>
          <t>105</t>
        </is>
      </c>
      <c r="V620" s="57"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20" s="61" t="inlineStr">
        <is>
          <t>2,500,000</t>
        </is>
      </c>
      <c r="X620" s="35" t="n">
        <v>16094</v>
      </c>
      <c r="Y620" s="35" t="inlineStr">
        <is>
          <t>[19384, 14469, 17993, 16096, 39875, 391975, 305747, 25111, 377096, 29649, 28859, 330115, 11692, 9586, 16136, 9490, 11856, 445954, 10634, 339419]</t>
        </is>
      </c>
      <c r="Z620" s="35" t="inlineStr">
        <is>
          <t>94%</t>
        </is>
      </c>
      <c r="AA620" s="35" t="inlineStr">
        <is>
          <t>6.5/10</t>
        </is>
      </c>
      <c r="AB620" s="35" t="inlineStr">
        <is>
          <t>76/100</t>
        </is>
      </c>
      <c r="AC620" s="35" t="inlineStr">
        <is>
          <t>https://www.youtube.com/embed/X4Cgazhox24</t>
        </is>
      </c>
      <c r="AD620" s="115" t="inlineStr">
        <is>
          <t>US</t>
        </is>
      </c>
      <c r="AE620" s="115" t="n">
        <v>1731215633548</v>
      </c>
    </row>
    <row r="621" ht="14.25" customHeight="1" s="142">
      <c r="A621" s="108" t="inlineStr">
        <is>
          <t>How the Grinch Stole Christmas</t>
        </is>
      </c>
      <c r="B621" s="109" t="n">
        <v>74</v>
      </c>
      <c r="C621" s="110" t="inlineStr">
        <is>
          <t>Dr. Seuss</t>
        </is>
      </c>
      <c r="D621" s="28" t="inlineStr">
        <is>
          <t>The Grinch</t>
        </is>
      </c>
      <c r="E621" s="111" t="inlineStr">
        <is>
          <t>Animated</t>
        </is>
      </c>
      <c r="F621" s="126" t="n"/>
      <c r="G621" s="31" t="inlineStr">
        <is>
          <t>Christmas</t>
        </is>
      </c>
      <c r="H621" s="32" t="n"/>
      <c r="I621" s="112" t="inlineStr">
        <is>
          <t>Amazon MGM Studios</t>
        </is>
      </c>
      <c r="J621" s="113" t="n">
        <v>1966</v>
      </c>
      <c r="K621" s="35">
        <f>ROW(K621)-1</f>
        <v/>
      </c>
      <c r="L621" s="115" t="b">
        <v>0</v>
      </c>
      <c r="M621" s="114" t="inlineStr">
        <is>
          <t xml:space="preserve">Classic christmas movie. The best adaptation of the Grinch story (and also the shortest, which doesn't hurt). A perfect adaptation of Dr. Seuss' original work to the screen, but with vibrant color. </t>
        </is>
      </c>
      <c r="N621"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O621" s="63" t="inlineStr">
        <is>
          <t>https://image.tmdb.org/t/p/w500/7ir0iRuPK9OEuH569cp0nF5CJce.jpg</t>
        </is>
      </c>
      <c r="P621" s="64" t="inlineStr">
        <is>
          <t>Boris Karloff, June Foray, Dal McKennon, Thurl Ravenscroft</t>
        </is>
      </c>
      <c r="Q621" s="65" t="inlineStr">
        <is>
          <t>Chuck Jones</t>
        </is>
      </c>
      <c r="R621" s="59" t="inlineStr">
        <is>
          <t>[{"Source": "Internet Movie Database", "Value": "8.3/10"}]</t>
        </is>
      </c>
      <c r="S621" s="106" t="inlineStr">
        <is>
          <t>0</t>
        </is>
      </c>
      <c r="T621" s="67" t="inlineStr">
        <is>
          <t>Not Rated</t>
        </is>
      </c>
      <c r="U621" s="68" t="inlineStr">
        <is>
          <t>26</t>
        </is>
      </c>
      <c r="V621" s="45"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1" s="69" t="inlineStr">
        <is>
          <t>315,000</t>
        </is>
      </c>
      <c r="X621" s="35" t="n">
        <v>13377</v>
      </c>
      <c r="Y621" s="35" t="inlineStr">
        <is>
          <t>[13353, 13382, 13675, 13400, 59593, 26547, 52955, 26319, 34309, 72711, 52207, 14154, 13343, 29106, 106929, 30346, 95383, 46878, 110112, 26542]</t>
        </is>
      </c>
      <c r="Z621" s="35" t="inlineStr">
        <is>
          <t>N/A</t>
        </is>
      </c>
      <c r="AA621" s="35" t="inlineStr">
        <is>
          <t>8.3/10</t>
        </is>
      </c>
      <c r="AB621" s="35" t="inlineStr">
        <is>
          <t>N/A</t>
        </is>
      </c>
      <c r="AC621" s="35" t="inlineStr">
        <is>
          <t>https://www.youtube.com/embed/8J1AXS8C20M</t>
        </is>
      </c>
      <c r="AD621" s="115" t="inlineStr">
        <is>
          <t>US</t>
        </is>
      </c>
      <c r="AE621" s="115" t="n">
        <v>1731215633548</v>
      </c>
    </row>
    <row r="622" ht="14.25" customHeight="1" s="142">
      <c r="A622" s="108" t="inlineStr">
        <is>
          <t>Hall Pass</t>
        </is>
      </c>
      <c r="B622" s="109" t="n">
        <v>74</v>
      </c>
      <c r="C622" s="110" t="n"/>
      <c r="D622" s="28" t="n"/>
      <c r="E622" s="111" t="inlineStr">
        <is>
          <t>Comedy</t>
        </is>
      </c>
      <c r="F622" s="126" t="n"/>
      <c r="G622" s="31" t="n"/>
      <c r="H622" s="32" t="n"/>
      <c r="I622" s="112" t="inlineStr">
        <is>
          <t>Warner Bros.</t>
        </is>
      </c>
      <c r="J622" s="113" t="n">
        <v>2011</v>
      </c>
      <c r="K622" s="35">
        <f>ROW(K622)-1</f>
        <v/>
      </c>
      <c r="L622" s="115" t="b">
        <v>0</v>
      </c>
      <c r="M622" s="114" t="n"/>
      <c r="N622" s="37"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22" s="38" t="inlineStr">
        <is>
          <t>https://image.tmdb.org/t/p/w500/HqwUkeLOm6PUvcMntKvN0iSNR.jpg</t>
        </is>
      </c>
      <c r="P622" s="39" t="inlineStr">
        <is>
          <t>Owen Wilson, Jason Sudeikis, Jenna Fischer, Christina Applegate, Nicky Whelan, Richard Jenkins, Stephen Merchant, Larry Joe Campbell, Bruce Thomas, Tyler Hoechlin, Derek Waters, Alexandra Daddario, Rob Moran, Lauren Bowles, Christa Beth Campbell, Macsen Lintz, Kristin Carey, Joy Behar, Carly Craig, Kaliko Kauahi, Landon T. Riddle, Halli-Gray Beasley, JB Smoove, Vanessa Angel, Andrew Wilson, Alyssa Milano, Danny Murphy, Al Wisne, Mike Meldman, Susan Sandberg, Dwight Evans, Shannon Leade, Gerard 'Gus' Williams, Gordon Danniels, Jamie Lee, Quynh Thi Le, Robert Flaherty, Matt Fairbairn, Doris Morgado, Maria Duarte, Thaddeus Rahming, Rich Brown, Jeff Norton, Terry Mullany, Brian Mone, Taylor Treadwell, Craig X. Scott, Kathryn Kim, Richard Melton, Edward Barbanell, Romy Wang, Suki Frick, Soon Yup Han, Cristina Nardozzi, Ezra Neo Dierking, Bo Burnham, Mike Cerrone, Zen Gesner, Kristyl Dawn Tift, Daniel Greene, Patricia French, Bob Weekes, Stella Barrow, Willie Barrow, Jikker Barrow, Ron Brown, Meredith Oliver Oglesby, Candice Ozechowski, Lee Anne Freeman, Christina Avalos, Igor Vovkovinskiy, Chloe Snyder, Kathy Griffin, Abe Farrelly, Wen Yann Shih, Tom Choi, Juan Qian, Jesse Farrelly, Armie Hammer</t>
        </is>
      </c>
      <c r="Q622" s="40" t="inlineStr">
        <is>
          <t>Bobby Farrelly, Peter Farrelly</t>
        </is>
      </c>
      <c r="R622" s="41" t="inlineStr">
        <is>
          <t>[{"Source": "Internet Movie Database", "Value": "5.9/10"}, {"Source": "Rotten Tomatoes", "Value": "33%"}, {"Source": "Metacritic", "Value": "45/100"}]</t>
        </is>
      </c>
      <c r="S622" s="42" t="inlineStr">
        <is>
          <t>83,200,000</t>
        </is>
      </c>
      <c r="T622" s="43" t="inlineStr">
        <is>
          <t>R</t>
        </is>
      </c>
      <c r="U622" s="44" t="inlineStr">
        <is>
          <t>105</t>
        </is>
      </c>
      <c r="V622" s="45" t="inlineStr">
        <is>
          <t>{"link": "https://www.themoviedb.org/movie/48988-hall-pass/watch?locale=CA",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2" s="46" t="inlineStr">
        <is>
          <t>36,000,000</t>
        </is>
      </c>
      <c r="X622" s="35" t="n">
        <v>48988</v>
      </c>
      <c r="Y622" s="35" t="inlineStr">
        <is>
          <t>[977, 8960, 126277, 513377, 79036, 17417, 471608, 54557, 56704, 45759, 89455, 13579, 445948, 390059, 354285, 45862, 39253, 163710, 267953, 46436]</t>
        </is>
      </c>
      <c r="Z622" s="35" t="inlineStr">
        <is>
          <t>33%</t>
        </is>
      </c>
      <c r="AA622" s="35" t="inlineStr">
        <is>
          <t>5.9/10</t>
        </is>
      </c>
      <c r="AB622" s="35" t="inlineStr">
        <is>
          <t>45/100</t>
        </is>
      </c>
      <c r="AC622" s="35" t="inlineStr">
        <is>
          <t>https://www.youtube.com/embed/nJxwye_VdS8</t>
        </is>
      </c>
      <c r="AD622" s="115" t="inlineStr">
        <is>
          <t>US</t>
        </is>
      </c>
      <c r="AE622" s="115" t="n">
        <v>1731215633548</v>
      </c>
    </row>
    <row r="623" ht="14.25" customHeight="1" s="142">
      <c r="A623" s="108" t="inlineStr">
        <is>
          <t>Beerfest</t>
        </is>
      </c>
      <c r="B623" s="109" t="n">
        <v>74</v>
      </c>
      <c r="C623" s="110" t="inlineStr">
        <is>
          <t>Broken Lizard</t>
        </is>
      </c>
      <c r="D623" s="28" t="n"/>
      <c r="E623" s="111" t="inlineStr">
        <is>
          <t>Comedy</t>
        </is>
      </c>
      <c r="F623" s="126" t="n"/>
      <c r="G623" s="31" t="n"/>
      <c r="H623" s="32" t="n"/>
      <c r="I623" s="112" t="inlineStr">
        <is>
          <t>Warner Bros.</t>
        </is>
      </c>
      <c r="J623" s="113" t="n">
        <v>2006</v>
      </c>
      <c r="K623" s="35">
        <f>ROW(K623)-1</f>
        <v/>
      </c>
      <c r="L623" s="115" t="b">
        <v>0</v>
      </c>
      <c r="M623" s="114" t="n"/>
      <c r="N623" s="3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23" s="38" t="inlineStr">
        <is>
          <t>https://image.tmdb.org/t/p/w500/5srGbSv3zhEUjXFOZR9qHkgJO6l.jpg</t>
        </is>
      </c>
      <c r="P623" s="39" t="inlineStr">
        <is>
          <t>Erik Stolhanske, Jay Chandrasekhar, Steve Lemme, Paul Soter, M.C. Gainey, Cloris Leachman, Jürgen Prochnow, Will Forte, Allan Graf, Kevin Heffernan, Cameron Scher, Chris Moss, Bjorn Johnson, Nat Faxon, Jessica Williams, Aaron Hendry, Marya Beauvais, Pab Schwendimann, Blanchard Ryan, Philippe Brenninkmeyer, Steven Michael Quezada, Owain Yeoman, Tom Tate, Collin Thornton, Ivan Brutsche, Amber Hay, James Roday Rodriguez, Ralf Moeller, Eric Christian Olsen, Simona Fusco, Sarah Figoten, Candace Smith, Michael Yurchak, Gunter Schlierkamp, Isaac Kappy, Mo'Nique, Robert Douglas Washington, Leanna Kristen Woodley, Audrey Marie Anderson, Megan Robinson, Arron Shiver, Justin Ocksrider, Galen Hutchison, Anna Lane, Brittney Higgins, Marc Mouchet, James Grace, Tom Carver, Ben Zeller, Sabrina Jàvor, Rohit Sang, Richard Perello, Gary Kanin, Dennis Gubbins, Dan Fey, Artist W. Robinson, Christopher Hagen, Chloe Russell, Giancarlo Abriola, Braden Anderson, Michael Ark, James Blackburn, Kimberly Bosso, Corey Brown, Michelle Chase, Sam Cobean, Dave Colon, Kerri Daube, Hugh Elliot, Scott Flick, Fortunato Frattasio, Paul Haasch, Nancy Ann Hibbs, Moy Hinojos, Sara Holden, Bruce Holman, Brian Hudson, Philip Kamhi, Lux Kassidy, Mandi Leigh, Chauntal Lewis, William E. Marshall, Ryan McGonagle, Mike McKenny, William Myers, Meriah Nelson, Willie Nelson, Ben Nolte, L.G. Ross, Lucas Ruggles, Charles Sans, Joseph Sims, Donald Sutherland, Genevieve Trainor, Steven Vulin, Z. Ray Wakeman, Wil Willis, Paul Zepeda</t>
        </is>
      </c>
      <c r="Q623" s="40" t="inlineStr">
        <is>
          <t>Jay Chandrasekhar</t>
        </is>
      </c>
      <c r="R623" s="41" t="inlineStr">
        <is>
          <t>[{"Source": "Internet Movie Database", "Value": "6.2/10"}, {"Source": "Rotten Tomatoes", "Value": "41%"}, {"Source": "Metacritic", "Value": "46/100"}]</t>
        </is>
      </c>
      <c r="S623" s="42" t="inlineStr">
        <is>
          <t>19,179,969</t>
        </is>
      </c>
      <c r="T623" s="43" t="inlineStr">
        <is>
          <t>R</t>
        </is>
      </c>
      <c r="U623" s="44" t="inlineStr">
        <is>
          <t>110</t>
        </is>
      </c>
      <c r="V623" s="45"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3" s="46" t="inlineStr">
        <is>
          <t>17,500,000</t>
        </is>
      </c>
      <c r="X623" s="35" t="n">
        <v>9988</v>
      </c>
      <c r="Y623" s="35" t="inlineStr">
        <is>
          <t>[39939, 490453, 33639, 635654, 89481, 30250, 568776, 34423, 9967, 16710, 10218, 14577, 78080, 11217, 11484, 13016, 19124, 14013, 9785, 75198]</t>
        </is>
      </c>
      <c r="Z623" s="35" t="inlineStr">
        <is>
          <t>41%</t>
        </is>
      </c>
      <c r="AA623" s="35" t="inlineStr">
        <is>
          <t>6.2/10</t>
        </is>
      </c>
      <c r="AB623" s="35" t="inlineStr">
        <is>
          <t>46/100</t>
        </is>
      </c>
      <c r="AC623" s="35" t="inlineStr">
        <is>
          <t>https://www.youtube.com/embed/4ZBJxhjqUgs</t>
        </is>
      </c>
      <c r="AD623" s="115" t="inlineStr">
        <is>
          <t>US</t>
        </is>
      </c>
      <c r="AE623" s="115" t="n">
        <v>1731215633548</v>
      </c>
    </row>
    <row r="624" ht="14.25" customHeight="1" s="142">
      <c r="A624" s="108" t="inlineStr">
        <is>
          <t>Saw</t>
        </is>
      </c>
      <c r="B624" s="109" t="n">
        <v>74</v>
      </c>
      <c r="C624" s="110" t="inlineStr">
        <is>
          <t>Saw</t>
        </is>
      </c>
      <c r="D624" s="28" t="n"/>
      <c r="E624" s="111" t="inlineStr">
        <is>
          <t>Horror</t>
        </is>
      </c>
      <c r="F624" s="126" t="n"/>
      <c r="G624" s="31" t="n"/>
      <c r="H624" s="32" t="n"/>
      <c r="I624" s="112" t="inlineStr">
        <is>
          <t>Lionsgate</t>
        </is>
      </c>
      <c r="J624" s="113" t="n">
        <v>2004</v>
      </c>
      <c r="K624" s="35">
        <f>ROW(K624)-1</f>
        <v/>
      </c>
      <c r="L624" s="115" t="b">
        <v>0</v>
      </c>
      <c r="M624" s="114"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24" s="37"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24" s="38" t="inlineStr">
        <is>
          <t>https://image.tmdb.org/t/p/w500/tVOTLnDjhx9qul49urYUjYbMjoX.jpg</t>
        </is>
      </c>
      <c r="P624" s="39" t="inlineStr">
        <is>
          <t>Cary Elwes, Leigh Whannell, Danny Glover, Monica Potter, Ken Leung, Makenzie Vega, Michael Emerson, Shawnee Smith, Dina Meyer, Tobin Bell, Alexandra Bokyun Chun, Mike Butters, Paul Gutrecht, Benito Martinez, Ned Bellamy, Avner Garbi, Hans Raith, Oren Koules</t>
        </is>
      </c>
      <c r="Q624" s="40" t="inlineStr">
        <is>
          <t>James Wan</t>
        </is>
      </c>
      <c r="R624" s="41" t="inlineStr">
        <is>
          <t>[{"Source": "Internet Movie Database", "Value": "7.6/10"}, {"Source": "Rotten Tomatoes", "Value": "50%"}, {"Source": "Metacritic", "Value": "46/100"}]</t>
        </is>
      </c>
      <c r="S624" s="42" t="inlineStr">
        <is>
          <t>104,004,218</t>
        </is>
      </c>
      <c r="T624" s="43" t="inlineStr">
        <is>
          <t>R</t>
        </is>
      </c>
      <c r="U624" s="44" t="inlineStr">
        <is>
          <t>103</t>
        </is>
      </c>
      <c r="V624" s="45" t="inlineStr">
        <is>
          <t>{"link": "https://www.themoviedb.org/movie/176-saw/watch?locale=CA",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t>
        </is>
      </c>
      <c r="W624" s="46" t="inlineStr">
        <is>
          <t>1,200,000</t>
        </is>
      </c>
      <c r="X624" s="35" t="n">
        <v>176</v>
      </c>
      <c r="Y624" s="35" t="inlineStr">
        <is>
          <t>[215, 214, 41439, 246355, 663, 298250, 22804, 11917, 4232, 1954, 565, 9373, 8914, 14001, 30497, 670, 74997, 605, 1690, 9532]</t>
        </is>
      </c>
      <c r="Z624" s="35" t="inlineStr">
        <is>
          <t>50%</t>
        </is>
      </c>
      <c r="AA624" s="35" t="inlineStr">
        <is>
          <t>7.6/10</t>
        </is>
      </c>
      <c r="AB624" s="35" t="inlineStr">
        <is>
          <t>46/100</t>
        </is>
      </c>
      <c r="AC624" s="35" t="inlineStr">
        <is>
          <t>https://www.youtube.com/embed/0bHDblokwv0</t>
        </is>
      </c>
      <c r="AD624" s="115" t="inlineStr">
        <is>
          <t>US</t>
        </is>
      </c>
      <c r="AE624" s="115" t="n">
        <v>1731215633548</v>
      </c>
    </row>
    <row r="625" ht="14.25" customHeight="1" s="142">
      <c r="A625" s="108" t="inlineStr">
        <is>
          <t>Totally Killer</t>
        </is>
      </c>
      <c r="B625" s="109" t="n">
        <v>74</v>
      </c>
      <c r="C625" s="110" t="inlineStr">
        <is>
          <t>Blumhouse</t>
        </is>
      </c>
      <c r="D625" s="28" t="n"/>
      <c r="E625" s="111" t="inlineStr">
        <is>
          <t>Sci-Fi</t>
        </is>
      </c>
      <c r="F625" s="126" t="inlineStr">
        <is>
          <t>Slasher</t>
        </is>
      </c>
      <c r="G625" s="31" t="inlineStr">
        <is>
          <t>Halloween</t>
        </is>
      </c>
      <c r="H625" s="32" t="inlineStr">
        <is>
          <t>Amazon Prime</t>
        </is>
      </c>
      <c r="I625" s="112" t="inlineStr">
        <is>
          <t>Amazon MGM Studios</t>
        </is>
      </c>
      <c r="J625" s="113" t="n">
        <v>2023</v>
      </c>
      <c r="K625" s="35">
        <f>ROW(K625)-1</f>
        <v/>
      </c>
      <c r="L625" s="115" t="b">
        <v>0</v>
      </c>
      <c r="M625" s="114"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25" s="37" t="inlineStr">
        <is>
          <t>When the infamous "Sweet Sixteen Killer" returns 35 years after his first murder spree to claim another victim, 17-year-old Jamie accidentally travels back in time to 1987, determined to stop the killer before he can start.</t>
        </is>
      </c>
      <c r="O625" s="38" t="inlineStr">
        <is>
          <t>https://image.tmdb.org/t/p/w500/52YBwGJ3cJs54fpBzwnT1lnqgTo.jpg</t>
        </is>
      </c>
      <c r="P625" s="39" t="inlineStr">
        <is>
          <t>Kiernan Shipka, Olivia Holt, Troy Leigh-Anne Johnson, Kelcey Mawema, Jonathan Potts, Stephi Chin-Salvo, Anna Diaz, Liana Liberato, Charlie Gillespie, Jeremy Monn-Djasgnar, Ella Choi, Randall Park, Nathaniel Appiah, Nicholas Lloyd, Zachary Gibson, Tate Chernen, Julie Bowen, Lochlyn Munro, Kimberly Huie, Patti Kim, Tommy Europe, Conrad Coates, Brendan O'Brien, Amy Goodmurphy, Fred Henderson, Andy Thompson, Pam Kearns, Eliza Norbury, Andrew Barber, Alex Pychtin, Vanessa Prasad, Valin Shinyei, Kevin Osea, Shaira Boucher, Hannah Sarah Grills, Shahrokh Ferdowsi, Madeleine Kelders</t>
        </is>
      </c>
      <c r="Q625" s="40" t="inlineStr">
        <is>
          <t>Nahnatchka Khan</t>
        </is>
      </c>
      <c r="R625" s="41" t="inlineStr">
        <is>
          <t>[{"Source": "Internet Movie Database", "Value": "6.5/10"}, {"Source": "Rotten Tomatoes", "Value": "86%"}, {"Source": "Metacritic", "Value": "62/100"}]</t>
        </is>
      </c>
      <c r="S625" s="89" t="inlineStr">
        <is>
          <t>0</t>
        </is>
      </c>
      <c r="T625" s="43" t="inlineStr">
        <is>
          <t>R</t>
        </is>
      </c>
      <c r="U625" s="44" t="inlineStr">
        <is>
          <t>105</t>
        </is>
      </c>
      <c r="V625" s="45"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149}]}</t>
        </is>
      </c>
      <c r="W625" s="94" t="inlineStr">
        <is>
          <t>0</t>
        </is>
      </c>
      <c r="X625" s="35" t="n">
        <v>974931</v>
      </c>
      <c r="Y625" s="35" t="inlineStr">
        <is>
          <t>[675531, 1024127, 961268, 763165, 912916, 983526, 843621, 777831, 1216268, 641668, 752721, 894686, 398798, 336203, 881500, 910494, 80009, 876502, 573042, 690248]</t>
        </is>
      </c>
      <c r="Z625" s="35" t="inlineStr">
        <is>
          <t>86%</t>
        </is>
      </c>
      <c r="AA625" s="35" t="inlineStr">
        <is>
          <t>6.5/10</t>
        </is>
      </c>
      <c r="AB625" s="35" t="inlineStr">
        <is>
          <t>62/100</t>
        </is>
      </c>
      <c r="AC625" s="35" t="inlineStr">
        <is>
          <t>https://www.youtube.com/embed/5vYipYSDhtQ</t>
        </is>
      </c>
      <c r="AD625" s="115" t="inlineStr">
        <is>
          <t>US</t>
        </is>
      </c>
      <c r="AE625" s="115" t="n">
        <v>1731215633548</v>
      </c>
    </row>
    <row r="626" ht="14.25" customHeight="1" s="142">
      <c r="A626" s="108" t="inlineStr">
        <is>
          <t>The Beekeeper</t>
        </is>
      </c>
      <c r="B626" s="109" t="n">
        <v>74</v>
      </c>
      <c r="C626" s="110" t="n"/>
      <c r="D626" s="28" t="n"/>
      <c r="E626" s="111" t="inlineStr">
        <is>
          <t>Action</t>
        </is>
      </c>
      <c r="F626" s="126" t="n"/>
      <c r="G626" s="31" t="n"/>
      <c r="H626" s="32" t="n"/>
      <c r="I626" s="112" t="inlineStr">
        <is>
          <t>Amazon MGM Studios</t>
        </is>
      </c>
      <c r="J626" s="113" t="n">
        <v>2024</v>
      </c>
      <c r="K626" s="35">
        <f>ROW(K626)-1</f>
        <v/>
      </c>
      <c r="L626" s="115" t="b">
        <v>0</v>
      </c>
      <c r="M626" s="114"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26" s="49" t="inlineStr">
        <is>
          <t>One man's campaign for vengeance takes on national stakes after he is revealed to be a former operative of a powerful and clandestine organization known as Beekeepers.</t>
        </is>
      </c>
      <c r="O626" s="50" t="inlineStr">
        <is>
          <t>https://image.tmdb.org/t/p/w500/A7EByudX0eOzlkQ2FIbogzyazm2.jpg</t>
        </is>
      </c>
      <c r="P626" s="51" t="inlineStr">
        <is>
          <t>Jason Statham, Emmy Raver-Lampman, Bobby Naderi, Josh Hutcherson, Jeremy Irons, David Witts, Michael Epp, Taylor James, Phylicia Rashād, Jemma Redgrave, Minnie Driver, Don Gilet, Sophia Feliciano, Enzo Cilenti, Megan Le, Dan Li, Georgia Goodman, Derek Siow, Jay Rincon, Kojo Attah, Joe Urquhart, Peter Brooke, Martin Gordon, Rebecca Hazlewood, Arian Nik, Millen Brown, Reza Diako, Adam Basil, Jonathan Cohen, Harry Fitzgerald, Pedro Minas, Sunny Dhillon, Rocci Williams, Kevin Golding, Victor Perez, Baba Oyejide, Bharat Mistri, Olivia Mardon, Valentina Novakovic, Kojo Quainoo, Jessica Maria Gilhooley, Phil Hodges, Charles A. Partridge, James Moontasri, Samuel Pont, Ada Michaels-Mason</t>
        </is>
      </c>
      <c r="Q626" s="52" t="inlineStr">
        <is>
          <t>David Ayer</t>
        </is>
      </c>
      <c r="R626" s="53" t="inlineStr">
        <is>
          <t>[{"Source": "Internet Movie Database", "Value": "6.3/10"}, {"Source": "Rotten Tomatoes", "Value": "71%"}, {"Source": "Metacritic", "Value": "53/100"}]</t>
        </is>
      </c>
      <c r="S626" s="54" t="inlineStr">
        <is>
          <t>152,720,535</t>
        </is>
      </c>
      <c r="T626" s="55" t="inlineStr">
        <is>
          <t>R</t>
        </is>
      </c>
      <c r="U626" s="56" t="inlineStr">
        <is>
          <t>105</t>
        </is>
      </c>
      <c r="V626" s="57" t="inlineStr">
        <is>
          <t>{"link": "https://www.themoviedb.org/movie/866398-the-beekeeper/watch?locale=CA",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"free": [{"logo_path": "/j7D006Uy3UWwZ6G0xH6BMgIWTzH.jpg", "provider_id": 212, "provider_name": "Hoopla", "display_priority": 10}]}</t>
        </is>
      </c>
      <c r="W626" s="58" t="inlineStr">
        <is>
          <t>35,000,000</t>
        </is>
      </c>
      <c r="X626" s="35" t="n">
        <v>866398</v>
      </c>
      <c r="Y626" s="35" t="inlineStr">
        <is>
          <t>[572802, 933131, 1214314, 787699, 848538, 955916, 957304, 1212073, 634492, 969492, 763215, 848326, 1014590, 848187, 299054, 359410, 1072790, 1124127, 927107, 1211957]</t>
        </is>
      </c>
      <c r="Z626" s="35" t="inlineStr">
        <is>
          <t>71%</t>
        </is>
      </c>
      <c r="AA626" s="35" t="inlineStr">
        <is>
          <t>6.3/10</t>
        </is>
      </c>
      <c r="AB626" s="35" t="inlineStr">
        <is>
          <t>53/100</t>
        </is>
      </c>
      <c r="AC626" s="35" t="inlineStr">
        <is>
          <t>https://www.youtube.com/embed/CHKn-yDCE2w</t>
        </is>
      </c>
      <c r="AD626" s="115" t="inlineStr">
        <is>
          <t>US</t>
        </is>
      </c>
      <c r="AE626" s="115" t="n">
        <v>1732256445415</v>
      </c>
    </row>
    <row r="627" ht="14.25" customHeight="1" s="142">
      <c r="A627" s="108" t="inlineStr">
        <is>
          <t>M3GAN</t>
        </is>
      </c>
      <c r="B627" s="109" t="n">
        <v>74</v>
      </c>
      <c r="C627" s="110" t="inlineStr">
        <is>
          <t>Blumhouse</t>
        </is>
      </c>
      <c r="D627" s="28" t="n"/>
      <c r="E627" s="111" t="inlineStr">
        <is>
          <t>Horror</t>
        </is>
      </c>
      <c r="F627" s="126" t="inlineStr">
        <is>
          <t>Sci-Fi</t>
        </is>
      </c>
      <c r="G627" s="31" t="n"/>
      <c r="H627" s="32" t="n"/>
      <c r="I627" s="112" t="inlineStr">
        <is>
          <t>Universal Pictures</t>
        </is>
      </c>
      <c r="J627" s="113" t="n">
        <v>2023</v>
      </c>
      <c r="K627" s="35">
        <f>ROW(K627)-1</f>
        <v/>
      </c>
      <c r="L627" s="115" t="b">
        <v>0</v>
      </c>
      <c r="M627" s="114"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27"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27" s="50" t="inlineStr">
        <is>
          <t>https://image.tmdb.org/t/p/w500/d9nBoowhjiiYc4FBNtQkPY7c11H.jpg</t>
        </is>
      </c>
      <c r="P627" s="51" t="inlineStr">
        <is>
          <t>Jenna Davis, Allison Williams, Violet McGraw, Ronny Chieng, Amie Donald, Brian Jordan Alvarez, Jen Van Epps, Stephane Garneau-Monten, Lori Dungey, Amy Usherwood, Jack Cassidy, Michael Saccente, Samson Chan-Boon, Kira Josephson, Renee Lyons, Millen Baird, Chelsie Preston Crayford, Arlo Green, Natasha Daniel, Jaya Beach-Robertson, Cameron Randell, Clinton Randell, Marley Sharpe, Coco Poole, Mila Leith, Ruby Qereqeretabua</t>
        </is>
      </c>
      <c r="Q627" s="52" t="inlineStr">
        <is>
          <t>Gerard Johnstone</t>
        </is>
      </c>
      <c r="R627" s="59" t="inlineStr">
        <is>
          <t>[{"Source": "Internet Movie Database", "Value": "6.3/10"}, {"Source": "Rotten Tomatoes", "Value": "93%"}, {"Source": "Metacritic", "Value": "72/100"}]</t>
        </is>
      </c>
      <c r="S627" s="60" t="inlineStr">
        <is>
          <t>181,796,517</t>
        </is>
      </c>
      <c r="T627" s="55" t="inlineStr">
        <is>
          <t>PG-13</t>
        </is>
      </c>
      <c r="U627" s="56" t="inlineStr">
        <is>
          <t>102</t>
        </is>
      </c>
      <c r="V627" s="57"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627" s="61" t="inlineStr">
        <is>
          <t>12,000,000</t>
        </is>
      </c>
      <c r="X627" s="35" t="n">
        <v>536554</v>
      </c>
      <c r="Y627" s="35" t="inlineStr">
        <is>
          <t>[843794, 1058949, 653851, 631842, 505642, 76600, 315162, 846433, 676547, 785084, 899112, 646389, 579974, 640146, 23202, 615777, 842544, 965839, 667216, 668482]</t>
        </is>
      </c>
      <c r="Z627" s="35" t="inlineStr">
        <is>
          <t>93%</t>
        </is>
      </c>
      <c r="AA627" s="35" t="inlineStr">
        <is>
          <t>6.3/10</t>
        </is>
      </c>
      <c r="AB627" s="35" t="inlineStr">
        <is>
          <t>72/100</t>
        </is>
      </c>
      <c r="AC627" s="35" t="inlineStr">
        <is>
          <t>https://www.youtube.com/embed/9zvgGSTZlOY</t>
        </is>
      </c>
      <c r="AD627" s="115" t="inlineStr">
        <is>
          <t>US</t>
        </is>
      </c>
      <c r="AE627" s="115" t="n">
        <v>1731215633548</v>
      </c>
    </row>
    <row r="628" ht="14.25" customHeight="1" s="142">
      <c r="A628" s="108" t="inlineStr">
        <is>
          <t>Top Gun</t>
        </is>
      </c>
      <c r="B628" s="109" t="n">
        <v>74</v>
      </c>
      <c r="C628" s="110" t="inlineStr">
        <is>
          <t>Top Gun</t>
        </is>
      </c>
      <c r="D628" s="28" t="n"/>
      <c r="E628" s="111" t="inlineStr">
        <is>
          <t>Action</t>
        </is>
      </c>
      <c r="F628" s="126" t="inlineStr">
        <is>
          <t>War</t>
        </is>
      </c>
      <c r="G628" s="31" t="n"/>
      <c r="H628" s="32" t="n"/>
      <c r="I628" s="112" t="inlineStr">
        <is>
          <t>Paramount Pictures</t>
        </is>
      </c>
      <c r="J628" s="113" t="n">
        <v>1986</v>
      </c>
      <c r="K628" s="35">
        <f>ROW(K628)-1</f>
        <v/>
      </c>
      <c r="L628" s="115" t="b">
        <v>0</v>
      </c>
      <c r="M628" s="114" t="n"/>
      <c r="N628" s="37"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28" s="38" t="inlineStr">
        <is>
          <t>https://image.tmdb.org/t/p/w500/xUuHj3CgmZQ9P2cMaqQs4J0d4Zc.jpg</t>
        </is>
      </c>
      <c r="P628" s="39" t="inlineStr">
        <is>
          <t>Tom Cruise, Kelly McGillis, Val Kilmer, Anthony Edwards, Tom Skerritt, Michael Ironside, John Stockwell, Barry Tubb, Rick Rossovich, Tim Robbins, Clarence Gilyard Jr., Whip Hubley, James Tolkan, Meg Ryan, Adrian Pasdar, Randall Brady, Duke Stroud, Brian Sheehan, Ron Clark, Frank Pesce, Pete Pettigrew, Troy Hunter, Linda Rae Jurgens, T.J. Cassidy</t>
        </is>
      </c>
      <c r="Q628" s="40" t="inlineStr">
        <is>
          <t>Tony Scott</t>
        </is>
      </c>
      <c r="R628" s="41" t="inlineStr">
        <is>
          <t>[{"Source": "Internet Movie Database", "Value": "7.0/10"}, {"Source": "Rotten Tomatoes", "Value": "59%"}, {"Source": "Metacritic", "Value": "50/100"}]</t>
        </is>
      </c>
      <c r="S628" s="42" t="inlineStr">
        <is>
          <t>356,830,601</t>
        </is>
      </c>
      <c r="T628" s="43" t="inlineStr">
        <is>
          <t>PG</t>
        </is>
      </c>
      <c r="U628" s="44" t="inlineStr">
        <is>
          <t>110</t>
        </is>
      </c>
      <c r="V628" s="45"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8" s="46" t="inlineStr">
        <is>
          <t>15,000,000</t>
        </is>
      </c>
      <c r="X628" s="35" t="n">
        <v>744</v>
      </c>
      <c r="Y628" s="35" t="inlineStr">
        <is>
          <t>[361743, 1370, 38199, 235, 7520, 8740, 2119, 9346, 380, 11873, 522627, 38575, 9390, 1538, 881, 954, 616, 542178, 941, 11976]</t>
        </is>
      </c>
      <c r="Z628" s="35" t="inlineStr">
        <is>
          <t>59%</t>
        </is>
      </c>
      <c r="AA628" s="35" t="inlineStr">
        <is>
          <t>7.0/10</t>
        </is>
      </c>
      <c r="AB628" s="35" t="inlineStr">
        <is>
          <t>50/100</t>
        </is>
      </c>
      <c r="AC628" s="35" t="inlineStr">
        <is>
          <t>https://www.youtube.com/embed/ArOMXELHiLw</t>
        </is>
      </c>
      <c r="AD628" s="115" t="inlineStr">
        <is>
          <t>US</t>
        </is>
      </c>
      <c r="AE628" s="115" t="n">
        <v>1731215633548</v>
      </c>
    </row>
    <row r="629" ht="14.25" customHeight="1" s="142">
      <c r="A629" s="108" t="inlineStr">
        <is>
          <t>Twister</t>
        </is>
      </c>
      <c r="B629" s="109" t="n">
        <v>74</v>
      </c>
      <c r="C629" s="110" t="inlineStr">
        <is>
          <t>Twister</t>
        </is>
      </c>
      <c r="D629" s="28" t="n"/>
      <c r="E629" s="111" t="inlineStr">
        <is>
          <t>Action</t>
        </is>
      </c>
      <c r="F629" s="126" t="inlineStr">
        <is>
          <t>Disaster</t>
        </is>
      </c>
      <c r="G629" s="31" t="n"/>
      <c r="H629" s="32" t="n"/>
      <c r="I629" s="112" t="inlineStr">
        <is>
          <t>Warner Bros.</t>
        </is>
      </c>
      <c r="J629" s="113" t="n">
        <v>1996</v>
      </c>
      <c r="K629" s="35">
        <f>ROW(K629)-1</f>
        <v/>
      </c>
      <c r="L629" s="115" t="b">
        <v>0</v>
      </c>
      <c r="M629" s="114"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29"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29" s="50" t="inlineStr">
        <is>
          <t>https://image.tmdb.org/t/p/w500/fZ0Y2qSDKQJolrQhIDpTwx3GlYB.jpg</t>
        </is>
      </c>
      <c r="P629" s="51" t="inlineStr">
        <is>
          <t>Helen Hunt, Bill Paxton, Jami Gertz, Cary Elwes, Lois Smith, Philip Seymour Hoffman, Alan Ruck, Sean Whalen, Scott Thomson, Todd Field, Joey Slotnick, Wendle Josepher, Jeremy Davies, Zach Grenier, Gregory Sporleder, Patrick Fischler, Nicholas Sadler, Ben Weber, Anthony Rapp, Erik LaRay Harvey, Abraham Benrubi, Jake Busey, Melanie Hoopes, J. Dean Lindsay, Dan Kelpine, Sharonlyn Morrow, Richard Lineback, Rusty Schwimmer, Alexa PenaVega, Taylor Gilbert, Bruce Wright, Gary England, Jeff Lazalier, Rick Mitchell, John Thomas Rhyne, Paul Douglas, Samantha McDonald, Jennifer L. Hamilton, Anneke de Bont, Darryl Cox, Thomas E. Bentley, Jon Bielich, Mark Falvo, Ben Jackson, David Dillinger Jefferis, Brad Masters, April Warren</t>
        </is>
      </c>
      <c r="Q629" s="52" t="inlineStr">
        <is>
          <t>Jan de Bont</t>
        </is>
      </c>
      <c r="R629" s="53" t="inlineStr">
        <is>
          <t>[{"Source": "Internet Movie Database", "Value": "6.6/10"}, {"Source": "Rotten Tomatoes", "Value": "67%"}, {"Source": "Metacritic", "Value": "68/100"}]</t>
        </is>
      </c>
      <c r="S629" s="54" t="inlineStr">
        <is>
          <t>494,471,524</t>
        </is>
      </c>
      <c r="T629" s="55" t="inlineStr">
        <is>
          <t>PG-13</t>
        </is>
      </c>
      <c r="U629" s="56" t="inlineStr">
        <is>
          <t>113</t>
        </is>
      </c>
      <c r="V629" s="57" t="inlineStr">
        <is>
          <t>{"link": "https://www.themoviedb.org/movie/664-twister/watch?locale=CA",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29" s="58" t="inlineStr">
        <is>
          <t>92,000,000</t>
        </is>
      </c>
      <c r="X629" s="35" t="n">
        <v>664</v>
      </c>
      <c r="Y629" s="35" t="inlineStr">
        <is>
          <t>[9619, 8656, 718821, 11228, 3536, 34559, 23438, 20762, 447399, 14817, 2320, 856, 10357, 8839, 9208, 888, 9268, 7131, 10535, 46029]</t>
        </is>
      </c>
      <c r="Z629" s="35" t="inlineStr">
        <is>
          <t>67%</t>
        </is>
      </c>
      <c r="AA629" s="35" t="inlineStr">
        <is>
          <t>6.6/10</t>
        </is>
      </c>
      <c r="AB629" s="35" t="inlineStr">
        <is>
          <t>68/100</t>
        </is>
      </c>
      <c r="AC629" s="35" t="inlineStr">
        <is>
          <t>https://www.youtube.com/embed/beHzfQPaTaw</t>
        </is>
      </c>
      <c r="AD629" s="115" t="inlineStr">
        <is>
          <t>US</t>
        </is>
      </c>
      <c r="AE629" s="115" t="inlineStr">
        <is>
          <t>1737917254697</t>
        </is>
      </c>
    </row>
    <row r="630" ht="14.25" customHeight="1" s="142">
      <c r="A630" s="108" t="inlineStr">
        <is>
          <t>The DUFF</t>
        </is>
      </c>
      <c r="B630" s="109" t="n">
        <v>74</v>
      </c>
      <c r="C630" s="110" t="n"/>
      <c r="D630" s="28" t="n"/>
      <c r="E630" s="111" t="inlineStr">
        <is>
          <t>RomCom</t>
        </is>
      </c>
      <c r="F630" s="126" t="n"/>
      <c r="G630" s="31" t="n"/>
      <c r="H630" s="32" t="n"/>
      <c r="I630" s="112" t="inlineStr">
        <is>
          <t>Lionsgate</t>
        </is>
      </c>
      <c r="J630" s="113" t="n">
        <v>2015</v>
      </c>
      <c r="K630" s="35">
        <f>ROW(K630)-1</f>
        <v/>
      </c>
      <c r="L630" s="115" t="b">
        <v>0</v>
      </c>
      <c r="M630" s="114"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30"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30" s="50" t="inlineStr">
        <is>
          <t>https://image.tmdb.org/t/p/w500/aHzdMSKwq9ucnP2yXl5zYIfKgGl.jpg</t>
        </is>
      </c>
      <c r="P630" s="51" t="inlineStr">
        <is>
          <t>Mae Whitman, Robbie Amell, Bella Thorne, Skyler Samuels, Bianca A. Santos, Romany Malco, Ken Jeong, Chris Wylde, Allison Janney, Seth Meriwether, Rebecca Weil, Brian Dewar McNamara, Benjamin Taylor Davis, Lai-Ling Bernstein, Nick Eversman, Erick Chavarria, Demetrius Bridges</t>
        </is>
      </c>
      <c r="Q630" s="52" t="inlineStr">
        <is>
          <t>Ari Sandel</t>
        </is>
      </c>
      <c r="R630" s="53" t="inlineStr">
        <is>
          <t>[{"Source": "Internet Movie Database", "Value": "6.4/10"}, {"Source": "Rotten Tomatoes", "Value": "73%"}, {"Source": "Metacritic", "Value": "56/100"}]</t>
        </is>
      </c>
      <c r="S630" s="54" t="inlineStr">
        <is>
          <t>43,528,634</t>
        </is>
      </c>
      <c r="T630" s="55" t="inlineStr">
        <is>
          <t>PG-13</t>
        </is>
      </c>
      <c r="U630" s="56" t="inlineStr">
        <is>
          <t>100</t>
        </is>
      </c>
      <c r="V630" s="57" t="inlineStr">
        <is>
          <t>{"link": "https://www.themoviedb.org/movie/272693-the-duff/watch?locale=CA",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30" s="58" t="inlineStr">
        <is>
          <t>8,500,000</t>
        </is>
      </c>
      <c r="X630" s="35" t="n">
        <v>272693</v>
      </c>
      <c r="Y630" s="35" t="inlineStr">
        <is>
          <t>[200727, 59860, 37735, 305932, 286565, 80271, 84199, 306952, 412105, 35690, 228205, 222935, 252838, 332340, 346570, 15671, 294132, 114150, 417678, 216015]</t>
        </is>
      </c>
      <c r="Z630" s="35" t="inlineStr">
        <is>
          <t>73%</t>
        </is>
      </c>
      <c r="AA630" s="35" t="inlineStr">
        <is>
          <t>6.4/10</t>
        </is>
      </c>
      <c r="AB630" s="35" t="inlineStr">
        <is>
          <t>56/100</t>
        </is>
      </c>
      <c r="AC630" s="35" t="inlineStr">
        <is>
          <t>https://www.youtube.com/embed/YGBNMNaJ6M4</t>
        </is>
      </c>
      <c r="AD630" s="115" t="inlineStr">
        <is>
          <t>US</t>
        </is>
      </c>
      <c r="AE630" s="115" t="n">
        <v>1731215633548</v>
      </c>
    </row>
    <row r="631" ht="14.25" customHeight="1" s="142">
      <c r="A631" s="108" t="inlineStr">
        <is>
          <t>Final Destination: Bloodlines</t>
        </is>
      </c>
      <c r="B631" s="109" t="n">
        <v>74</v>
      </c>
      <c r="C631" s="110" t="inlineStr">
        <is>
          <t>Final Destination</t>
        </is>
      </c>
      <c r="D631" s="28" t="n"/>
      <c r="E631" s="111" t="inlineStr">
        <is>
          <t>Horror</t>
        </is>
      </c>
      <c r="F631" s="126" t="n"/>
      <c r="G631" s="31" t="n"/>
      <c r="H631" s="32" t="n"/>
      <c r="I631" s="112" t="inlineStr">
        <is>
          <t>Warner Bros.</t>
        </is>
      </c>
      <c r="J631" s="113" t="n">
        <v>2025</v>
      </c>
      <c r="K631" s="35">
        <f>ROW(K631)-1</f>
        <v/>
      </c>
      <c r="L631" s="115" t="b">
        <v>0</v>
      </c>
      <c r="M631" s="114" t="inlineStr">
        <is>
          <t>The best final destination movie by a good margin. The tension remains up throughout the whole way, from opening scene to closing credits. The acting and direction is the best the series has seen. The story is actually slightly different as well, in a way that worked quite well for me. I wish that we could have seen a happy ending for once, because I was actually rooting for these characters.</t>
        </is>
      </c>
      <c r="N631" s="80" t="inlineStr">
        <is>
          <t>Plagued by a violent recurring nightmare, college student Stefanie heads home to track down the one person who might be able to break the cycle and save her family from the grisly demise that inevitably awaits them all.</t>
        </is>
      </c>
      <c r="O631" s="81" t="inlineStr">
        <is>
          <t>https://image.tmdb.org/t/p/w500/6WxhEvFsauuACfv8HyoVX6mZKFj.jpg</t>
        </is>
      </c>
      <c r="P631" s="82" t="inlineStr">
        <is>
          <t>Kaitlyn Santa Juana, Teo Briones, Rya Kihlstedt, Richard Harmon, Owen Patrick Joyner, Anna Lore, Brec Bassinger, Tony Todd, Andrew Tinpo Lee, Gabrielle Rose, Alex Zahara, April Telek, Max Lloyd-Jones, Brenna Llewellyn, Natasha Burnett, Jayden Oniah, Mark Brandon, Yvette Ferguson, Travis Turner, Noah Bromley, Janelle Beadall, Panou, Jeanie Cloutier, Matty Finochio, Sophia Chapdelaine, Garfield Wilson, Shawn C. Orr, Bernard Cuffling, Justin Stone, Megan Hui, Nikolai Witschl</t>
        </is>
      </c>
      <c r="Q631" s="83" t="inlineStr">
        <is>
          <t>Adam B. Stein, Zach Lipovsky</t>
        </is>
      </c>
      <c r="R631" s="84" t="inlineStr">
        <is>
          <t>[{"Source": "Internet Movie Database", "Value": "7.1/10"}, {"Source": "Rotten Tomatoes", "Value": "93%"}]</t>
        </is>
      </c>
      <c r="S631" s="85" t="inlineStr">
        <is>
          <t>229,314,062</t>
        </is>
      </c>
      <c r="T631" s="86" t="inlineStr">
        <is>
          <t>R</t>
        </is>
      </c>
      <c r="U631" s="87" t="inlineStr">
        <is>
          <t>110</t>
        </is>
      </c>
      <c r="V631" s="88" t="inlineStr">
        <is>
          <t>{}</t>
        </is>
      </c>
      <c r="W631" s="61" t="inlineStr">
        <is>
          <t>50,000,000</t>
        </is>
      </c>
      <c r="X631" s="35" t="n">
        <v>574475</v>
      </c>
      <c r="Y631" s="35" t="inlineStr">
        <is>
          <t>[552524, 575265, 1093237, 1355130, 1001414, 1261504, 1083782, 1212121, 881366, 345054, 1297028, 991115, 1070319, 978024, 650033, 1011477, 158752, 1256408, 362202, 457258]</t>
        </is>
      </c>
      <c r="Z631" s="35" t="inlineStr">
        <is>
          <t>93%</t>
        </is>
      </c>
      <c r="AA631" s="35" t="inlineStr">
        <is>
          <t>7.1/10</t>
        </is>
      </c>
      <c r="AB631" s="35" t="inlineStr">
        <is>
          <t>N/A</t>
        </is>
      </c>
      <c r="AC631" s="35" t="inlineStr">
        <is>
          <t>https://www.youtube.com/embed/xitSoRbHJ50</t>
        </is>
      </c>
      <c r="AD631" s="115" t="inlineStr">
        <is>
          <t>US</t>
        </is>
      </c>
      <c r="AE631" s="115" t="inlineStr">
        <is>
          <t>1748883437825</t>
        </is>
      </c>
    </row>
    <row r="632" ht="14.25" customHeight="1" s="142">
      <c r="A632" s="108" t="inlineStr">
        <is>
          <t>The Devil Wears Prada</t>
        </is>
      </c>
      <c r="B632" s="109" t="n">
        <v>74</v>
      </c>
      <c r="C632" s="110" t="n"/>
      <c r="D632" s="28" t="n"/>
      <c r="E632" s="111" t="inlineStr">
        <is>
          <t>Drama</t>
        </is>
      </c>
      <c r="F632" s="126" t="inlineStr">
        <is>
          <t>Comedy</t>
        </is>
      </c>
      <c r="G632" s="31" t="n"/>
      <c r="H632" s="32" t="n"/>
      <c r="I632" s="112" t="inlineStr">
        <is>
          <t>20th Century Studios</t>
        </is>
      </c>
      <c r="J632" s="113" t="n">
        <v>2006</v>
      </c>
      <c r="K632" s="35">
        <f>ROW(K632)-1</f>
        <v/>
      </c>
      <c r="L632" s="115" t="b">
        <v>0</v>
      </c>
      <c r="M632" s="114"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32" s="37" t="inlineStr">
        <is>
          <t>Andy moves to New York to work in the fashion industry. Her boss is extremely demanding, cruel and won't let her succeed if she doesn't fit into the high class elegant look of their magazine.</t>
        </is>
      </c>
      <c r="O632" s="38" t="inlineStr">
        <is>
          <t>https://image.tmdb.org/t/p/w500/8912AsVuS7Sj915apArUFbv6F9L.jpg</t>
        </is>
      </c>
      <c r="P632" s="39" t="inlineStr">
        <is>
          <t>Meryl Streep, Anne Hathaway, Emily Blunt, Stanley Tucci, Simon Baker, Adrian Grenier, Tracie Thoms, Rich Sommer, Daniel Sunjata, David Marshall Grant, James Naughton, Tibor Feldman, Rebecca Mader, Jimena Hoyos, Gisele Bündchen, George C. Wolfe, John Rothman, Stephanie Szostak, Colleen Dengel, Suzanne Dengel, Heidi Klum, Valentino Garavani, Bridget Hall, Ines Rivero, Alyssa Sutherland, Robert Verdi, Paul Keany, David Callegati, Rori Cannon, Stan Newman, James Cronin, Eric Seltzer, Lindsay Brice, Steve Benisty, John Graham, Wells Dixon, Ilona Alexandra, Frank Anello, Alexander Blaise, Carl Burrows, Guy A. Fortt, Alexie Gilmore, Toree Hill, Tim Krueger, Hector Lincoln, Nina Lisandrello, Zev McAllister, Matt Murray, Ingrid Sophie Schram, Bobby Shue, Brandhyze Stanley, Jen Taylor, Taylor Treadwell, Donatella Versace, Lauren Weisberger, Laura D. Williams</t>
        </is>
      </c>
      <c r="Q632" s="40" t="inlineStr">
        <is>
          <t>David Frankel</t>
        </is>
      </c>
      <c r="R632" s="41" t="inlineStr">
        <is>
          <t>[{"Source": "Internet Movie Database", "Value": "6.9/10"}, {"Source": "Rotten Tomatoes", "Value": "75%"}, {"Source": "Metacritic", "Value": "62/100"}]</t>
        </is>
      </c>
      <c r="S632" s="42" t="inlineStr">
        <is>
          <t>326,706,115</t>
        </is>
      </c>
      <c r="T632" s="43" t="inlineStr">
        <is>
          <t>PG-13</t>
        </is>
      </c>
      <c r="U632" s="44" t="inlineStr">
        <is>
          <t>109</t>
        </is>
      </c>
      <c r="V632" s="45"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2" s="46" t="inlineStr">
        <is>
          <t>35,000,000</t>
        </is>
      </c>
      <c r="X632" s="35" t="n">
        <v>350</v>
      </c>
      <c r="Y632" s="35" t="inlineStr">
        <is>
          <t>[10625, 9880, 11036, 24803, 11631, 11130, 10521, 14442, 257211, 22897, 194, 1700, 45269, 114, 9339, 787, 235, 18240, 539, 9767]</t>
        </is>
      </c>
      <c r="Z632" s="35" t="inlineStr">
        <is>
          <t>75%</t>
        </is>
      </c>
      <c r="AA632" s="35" t="inlineStr">
        <is>
          <t>6.9/10</t>
        </is>
      </c>
      <c r="AB632" s="35" t="inlineStr">
        <is>
          <t>62/100</t>
        </is>
      </c>
      <c r="AC632" s="35" t="inlineStr">
        <is>
          <t>https://www.youtube.com/embed/6ZOZwUQKu3E</t>
        </is>
      </c>
      <c r="AD632" s="115" t="inlineStr">
        <is>
          <t>US</t>
        </is>
      </c>
      <c r="AE632" s="115" t="n">
        <v>1731215633548</v>
      </c>
    </row>
    <row r="633" ht="14.25" customHeight="1" s="142">
      <c r="A633" s="108" t="inlineStr">
        <is>
          <t>Bad Times at the El Royale</t>
        </is>
      </c>
      <c r="B633" s="109" t="n">
        <v>74</v>
      </c>
      <c r="C633" s="110" t="n"/>
      <c r="D633" s="28" t="n"/>
      <c r="E633" s="111" t="inlineStr">
        <is>
          <t>Thriller</t>
        </is>
      </c>
      <c r="F633" s="126" t="n"/>
      <c r="G633" s="31" t="n"/>
      <c r="H633" s="32" t="n"/>
      <c r="I633" s="112" t="inlineStr">
        <is>
          <t>20th Century Studios</t>
        </is>
      </c>
      <c r="J633" s="113" t="n">
        <v>2018</v>
      </c>
      <c r="K633" s="35">
        <f>ROW(K633)-1</f>
        <v/>
      </c>
      <c r="L633" s="115" t="b">
        <v>0</v>
      </c>
      <c r="M633" s="114" t="inlineStr">
        <is>
          <t>This was honestly pretty disappointing. Maybe my expectations were too high based on the cast and trailers, but I just didn't love this. It got off to a really intriguing start, but then it started to lose it's footing, and I found that around an hour and a half in I was just not as interested anymore. The cast is truly stellar, they nailed it in the casting department, and everyone has a great performance with perhaps one exception, Dakota Johnson, who seems to never give a good performance. The dialogue is clunky at times, and the symbolism feels pretty on the nose. It's definitely got it's share of twists and turns to keep the audience engaged, but it just wasn't all fitting together for me. The repeated showing of the same scene from different perspectives near the end of the first half really started to remind me of Vantage Point, which is never a good thing. This is also definitely too long for what it is. On the positive note, it is very visually interesting, with good use of color, well made sets and an interesting setting. A good variety of shots are used as well, it is a well put together movie. Worth watching for the performances and the visuals, and maybe you can enjoy the story more than I did. Chris Hemsworth's accent is absolutely terrible.</t>
        </is>
      </c>
      <c r="N633" s="37" t="inlineStr">
        <is>
          <t>Lake Tahoe, 1969. Seven strangers, each one with a secret to bury, meet at El Royale, a decadent motel with a dark past. In the course of a fateful night, everyone will have one last shot at redemption.</t>
        </is>
      </c>
      <c r="O633" s="38" t="inlineStr">
        <is>
          <t>https://image.tmdb.org/t/p/w500/qExufIc4Rw0e4xdVZlhMdmEDGES.jpg</t>
        </is>
      </c>
      <c r="P633" s="39" t="inlineStr">
        <is>
          <t>Jeff Bridges, Cynthia Erivo, Lewis Pullman, Dakota Johnson, Cailee Spaeny, Jon Hamm, Chris Hemsworth, Nick Offerman, Xavier Dolan, Shea Whigham, Mark O'Brien, Charles Halford, Jim O'Heir, Gerry Nairn, Alvina August, London Morrison, Bethany Brown, Rebecca Toolan, Hannah Zirke, Billy Wickman, Charlotte Mosby, William B. Davis, Manny Jacinto, Tally Rodin, Sophia Lauchlin Hirt, Jonathan Whitesell, Synto D. Misati, Austin A.J. Abell, Katharine Isabelle, Sarah Smyth, Richard Nixon, Jocelyne Gaumond, Austin James, Caroline Koziol, James Quach, John Specogna, Stephen Stanton, Vincent Washington</t>
        </is>
      </c>
      <c r="Q633" s="40" t="inlineStr">
        <is>
          <t>Drew Goddard</t>
        </is>
      </c>
      <c r="R633" s="41" t="inlineStr">
        <is>
          <t>[{"Source": "Internet Movie Database", "Value": "7.1/10"}, {"Source": "Rotten Tomatoes", "Value": "75%"}, {"Source": "Metacritic", "Value": "60/100"}]</t>
        </is>
      </c>
      <c r="S633" s="42" t="inlineStr">
        <is>
          <t>31,882,724</t>
        </is>
      </c>
      <c r="T633" s="43" t="inlineStr">
        <is>
          <t>R</t>
        </is>
      </c>
      <c r="U633" s="44" t="inlineStr">
        <is>
          <t>141</t>
        </is>
      </c>
      <c r="V633" s="45" t="inlineStr">
        <is>
          <t>{"link": "https://www.themoviedb.org/movie/446021-bad-times-at-the-el-royale/watch?locale=CA",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33" s="46" t="inlineStr">
        <is>
          <t>32,000,000</t>
        </is>
      </c>
      <c r="X633" s="35" t="n">
        <v>446021</v>
      </c>
      <c r="Y633" s="35" t="inlineStr">
        <is>
          <t>[457943, 369972, 449992, 484247, 406761, 487558, 466272, 586764, 496743, 455207, 483411, 424139, 401469, 405774, 438799, 420814, 440161, 424781, 448095, 443463]</t>
        </is>
      </c>
      <c r="Z633" s="35" t="inlineStr">
        <is>
          <t>75%</t>
        </is>
      </c>
      <c r="AA633" s="35" t="inlineStr">
        <is>
          <t>7.1/10</t>
        </is>
      </c>
      <c r="AB633" s="35" t="inlineStr">
        <is>
          <t>60/100</t>
        </is>
      </c>
      <c r="AC633" s="35" t="inlineStr">
        <is>
          <t>https://www.youtube.com/embed/y7wzBVARwaU</t>
        </is>
      </c>
      <c r="AD633" s="115" t="inlineStr">
        <is>
          <t>US</t>
        </is>
      </c>
      <c r="AE633" s="115" t="inlineStr">
        <is>
          <t>1748278547553</t>
        </is>
      </c>
    </row>
    <row r="634" ht="14.25" customHeight="1" s="142">
      <c r="A634" s="108" t="inlineStr">
        <is>
          <t>Joker</t>
        </is>
      </c>
      <c r="B634" s="109" t="n">
        <v>73</v>
      </c>
      <c r="C634" s="110" t="inlineStr">
        <is>
          <t>DC</t>
        </is>
      </c>
      <c r="D634" s="28" t="inlineStr">
        <is>
          <t>Non-DCEU</t>
        </is>
      </c>
      <c r="E634" s="111" t="inlineStr">
        <is>
          <t>Comic Book</t>
        </is>
      </c>
      <c r="F634" s="126" t="n"/>
      <c r="G634" s="31" t="n"/>
      <c r="H634" s="32" t="n"/>
      <c r="I634" s="112" t="inlineStr">
        <is>
          <t>Warner Bros.</t>
        </is>
      </c>
      <c r="J634" s="113" t="n">
        <v>2019</v>
      </c>
      <c r="K634" s="35">
        <f>ROW(K634)-1</f>
        <v/>
      </c>
      <c r="L634" s="115" t="b">
        <v>0</v>
      </c>
      <c r="M634" s="114" t="n"/>
      <c r="N634" s="37" t="inlineStr">
        <is>
          <t>During the 1980s, a failed stand-up comedian is driven insane and turns to a life of crime and chaos in Gotham City while becoming an infamous psychopathic crime figure.</t>
        </is>
      </c>
      <c r="O634" s="38" t="inlineStr">
        <is>
          <t>https://image.tmdb.org/t/p/w500/udDclJoHjfjb8Ekgsd4FDteOkCU.jpg</t>
        </is>
      </c>
      <c r="P634" s="39" t="inlineStr">
        <is>
          <t>Joaquin Phoenix, Robert De Niro, Zazie Beetz, Frances Conroy, Brett Cullen, Shea Whigham, Bill Camp, Glenn Fleshler, Leigh Gill, Josh Pais, Rocco Luna, Marc Maron, Sondra James, Murphy Guyer, Douglas Hodge, Dante Pereira-Olson, Carrie Louise Putrello, Sharon Washington, Hannah Gross, Frank Wood, Brian Tyree Henry, April Grace, Mick Szal, Carl Lundstedt, Michael Benz, Ben Warheit, Gary Gulman, Sam Morril, Chris Redd, Mandela Bellamy, Demetrius Dotson II, Greer Barnes, Ray Iannicelli, Bryan Callen, Peter Hans Benson, Vito Gerbino, Adam Quezada, Xavyer Ureña, Evan Rosado, Damian Emmanuel, Mike Troll, Jane Fergus, David Gibson, Tony D. Head, Jeff McCarthy, Kim Brockington, Troy Roberts, Lou Young, Michael-Scott Druckenmiller, Craig Austin, John Cenatiempo, Danny Schoch, Keith Buterbaugh, James Ciccone, Rich Campbell, Roger Squitero, Steven Elson, Graham Mabry, John Alldred, Alonzo Wright, Jack Wilkins, Richard Baratta, Mary Kate Malat, Adrienne Acevedo Lovette, Justin Theroux, Alissa Bourne, Jamaal Burcher, John Cashin, Jason John Cicalese, Brendan Patrick Connor, Blaise Corrigan, Dennis Jay Funny, James P. Harkins, Joseph Hernandez, Ben Heyman, Graham Maby, Jesse Schratz, Isabella Ferreira, Shade Rupe, Michael Lepre, Will Johnson</t>
        </is>
      </c>
      <c r="Q634" s="40" t="inlineStr">
        <is>
          <t>Todd Phillips</t>
        </is>
      </c>
      <c r="R634" s="41" t="inlineStr">
        <is>
          <t>[{"Source": "Internet Movie Database", "Value": "8.3/10"}, {"Source": "Rotten Tomatoes", "Value": "68%"}, {"Source": "Metacritic", "Value": "59/100"}]</t>
        </is>
      </c>
      <c r="S634" s="42" t="inlineStr">
        <is>
          <t>1,078,958,629</t>
        </is>
      </c>
      <c r="T634" s="43" t="inlineStr">
        <is>
          <t>R</t>
        </is>
      </c>
      <c r="U634" s="44" t="inlineStr">
        <is>
          <t>122</t>
        </is>
      </c>
      <c r="V634" s="45"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634" s="46" t="inlineStr">
        <is>
          <t>55,000,000</t>
        </is>
      </c>
      <c r="X634" s="35" t="n">
        <v>475557</v>
      </c>
      <c r="Y634" s="35" t="inlineStr">
        <is>
          <t>[466272, 559969, 496243, 492188, 530915, 398978, 420809, 515001, 419704, 474350, 338967, 331482, 359724, 420818, 290859, 453405, 504608, 429617, 546554, 514847]</t>
        </is>
      </c>
      <c r="Z634" s="35" t="inlineStr">
        <is>
          <t>68%</t>
        </is>
      </c>
      <c r="AA634" s="35" t="inlineStr">
        <is>
          <t>8.3/10</t>
        </is>
      </c>
      <c r="AB634" s="35" t="inlineStr">
        <is>
          <t>59/100</t>
        </is>
      </c>
      <c r="AC634" s="35" t="inlineStr">
        <is>
          <t>https://www.youtube.com/embed/-RFFRxcoKfA</t>
        </is>
      </c>
      <c r="AD634" s="115" t="inlineStr">
        <is>
          <t>US</t>
        </is>
      </c>
      <c r="AE634" s="115" t="n">
        <v>1731215633548</v>
      </c>
    </row>
    <row r="635" ht="14.25" customHeight="1" s="142">
      <c r="A635" s="108" t="inlineStr">
        <is>
          <t>Moana 2</t>
        </is>
      </c>
      <c r="B635" s="109" t="n">
        <v>73</v>
      </c>
      <c r="C635" s="110" t="inlineStr">
        <is>
          <t>Disney Animation</t>
        </is>
      </c>
      <c r="D635" s="28" t="inlineStr">
        <is>
          <t>Moana</t>
        </is>
      </c>
      <c r="E635" s="111" t="inlineStr">
        <is>
          <t>Animated</t>
        </is>
      </c>
      <c r="F635" s="126" t="n"/>
      <c r="G635" s="31" t="n"/>
      <c r="H635" s="32" t="n"/>
      <c r="I635" s="112" t="inlineStr">
        <is>
          <t>Disney</t>
        </is>
      </c>
      <c r="J635" s="113" t="n">
        <v>2024</v>
      </c>
      <c r="K635" s="35">
        <f>ROW(K635)-1</f>
        <v/>
      </c>
      <c r="L635" s="115" t="b">
        <v>0</v>
      </c>
      <c r="M635" s="114"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35" s="49" t="inlineStr">
        <is>
          <t>After receiving an unexpected call from her wayfinding ancestors, Moana journeys alongside Maui and a new crew to the far seas of Oceania and into dangerous, long-lost waters for an adventure unlike anything she's ever faced.</t>
        </is>
      </c>
      <c r="O635" s="50" t="inlineStr">
        <is>
          <t>https://image.tmdb.org/t/p/w500/4YZpsylmjHbqeWzjKpUEF8gcLNW.jpg</t>
        </is>
      </c>
      <c r="P635" s="51" t="inlineStr">
        <is>
          <t>Auliʻi Cravalho, Dwayne Johnson, Hualālai Chung, Rose Matafeo, David Fane, Awhimai Fraser, Khaleesi Lambert-Tsuda, Temuera Morrison, Nicole Scherzinger, Rachel House, Gerald Ramsey, Alan Tudyk, Jemaine Clement, Tofiga Fepulea'i, Jasmine Johnson, Tiana Johnson, Ata Maivia Johnson, Bryson Chun, Noemi Josefina Flores, Setarosa Tuitasi-Ledoux, Bentley Pupuhi-Fernandez</t>
        </is>
      </c>
      <c r="Q635" s="52" t="inlineStr">
        <is>
          <t>David G. Derrick Jr., Jason Hand, Dana Ledoux Miller</t>
        </is>
      </c>
      <c r="R635" s="53" t="inlineStr">
        <is>
          <t>[{"Source": "Internet Movie Database", "Value": "6.6/10"}, {"Source": "Rotten Tomatoes", "Value": "61%"}, {"Source": "Metacritic", "Value": "58/100"}]</t>
        </is>
      </c>
      <c r="S635" s="54" t="inlineStr">
        <is>
          <t>1,059,544,057</t>
        </is>
      </c>
      <c r="T635" s="55" t="inlineStr">
        <is>
          <t>PG</t>
        </is>
      </c>
      <c r="U635" s="56" t="inlineStr">
        <is>
          <t>100</t>
        </is>
      </c>
      <c r="V635" s="57" t="inlineStr">
        <is>
          <t>{"link": "https://www.themoviedb.org/movie/1241982-moana-2/watch?locale=CA",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5" s="58" t="inlineStr">
        <is>
          <t>150,000,000</t>
        </is>
      </c>
      <c r="X635" s="35" t="n">
        <v>1241982</v>
      </c>
      <c r="Y635" s="35" t="inlineStr">
        <is>
          <t>[939243, 927342, 762509, 539972, 1160956, 402431, 912649, 993710, 277834, 839033, 822119, 1035048, 845781, 777443, 592983, 558449, 974453, 970450, 1100782, 516729]</t>
        </is>
      </c>
      <c r="Z635" s="35" t="inlineStr">
        <is>
          <t>61%</t>
        </is>
      </c>
      <c r="AA635" s="35" t="inlineStr">
        <is>
          <t>6.6/10</t>
        </is>
      </c>
      <c r="AB635" s="35" t="inlineStr">
        <is>
          <t>58/100</t>
        </is>
      </c>
      <c r="AC635" s="35" t="inlineStr">
        <is>
          <t>https://www.youtube.com/embed/JdSl4RMNtGE</t>
        </is>
      </c>
      <c r="AD635" s="35" t="inlineStr">
        <is>
          <t>US</t>
        </is>
      </c>
      <c r="AE635" s="35" t="inlineStr">
        <is>
          <t>1733097577666</t>
        </is>
      </c>
    </row>
    <row r="636" ht="14.25" customHeight="1" s="142">
      <c r="A636" s="108" t="inlineStr">
        <is>
          <t>Kim Possible: So the Drama</t>
        </is>
      </c>
      <c r="B636" s="109" t="n">
        <v>73</v>
      </c>
      <c r="C636" s="110" t="inlineStr">
        <is>
          <t>Disney Animation</t>
        </is>
      </c>
      <c r="D636" s="28" t="inlineStr">
        <is>
          <t>Disney Channel Original Movie</t>
        </is>
      </c>
      <c r="E636" s="111" t="inlineStr">
        <is>
          <t>Animated</t>
        </is>
      </c>
      <c r="F636" s="126" t="n"/>
      <c r="G636" s="31" t="n"/>
      <c r="H636" s="32" t="n"/>
      <c r="I636" s="112" t="inlineStr">
        <is>
          <t>Disney</t>
        </is>
      </c>
      <c r="J636" s="113" t="n">
        <v>2005</v>
      </c>
      <c r="K636" s="35">
        <f>ROW(K636)-1</f>
        <v/>
      </c>
      <c r="L636" s="115" t="b">
        <v>0</v>
      </c>
      <c r="M636" s="114" t="n"/>
      <c r="N636" s="3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36" s="38" t="inlineStr">
        <is>
          <t>https://image.tmdb.org/t/p/w500/qoqt8Viw7vqVNV14g3YhSKjF7ta.jpg</t>
        </is>
      </c>
      <c r="P636" s="39" t="inlineStr">
        <is>
          <t>Christy Carlson Romano, Will Friedle, Nancy Cartwright, Tahj Mowry, Mayim Bialik, Gary Cole, John DiMaggio, Shaun Fleming, Rob Paulsen, Brian George, Tom Kane, Kerri Kenney, Melissa McCarthy, Jean Smart, Kirsten Storms, Nicole Sullivan, Raven-Symoné, Patrick Warburton, Gedde Watanabe, Jo Anne Worley, Frank Welker, Diedrich Bader, Eddie Deezen, Clyde Kusatsu, Maurice LaMarche, Phil LaMarr, Kevin Michael Richardson, Stephen Root, Rider Strong, Tara Strong, Lauren Tom, Ricky Ullman, April Winchell</t>
        </is>
      </c>
      <c r="Q636" s="40" t="inlineStr">
        <is>
          <t>Steve Loter</t>
        </is>
      </c>
      <c r="R636" s="41" t="inlineStr">
        <is>
          <t>[{"Source": "Internet Movie Database", "Value": "7.1/10"}]</t>
        </is>
      </c>
      <c r="S636" s="89" t="inlineStr">
        <is>
          <t>0</t>
        </is>
      </c>
      <c r="T636" s="43" t="inlineStr">
        <is>
          <t>TV-G</t>
        </is>
      </c>
      <c r="U636" s="44" t="inlineStr">
        <is>
          <t>71</t>
        </is>
      </c>
      <c r="V636" s="45" t="inlineStr">
        <is>
          <t>{"link": "https://www.themoviedb.org/movie/20771-kim-possible-movie-so-the-drama/watch?locale=CA", "flatrate": [{"logo_path": "/97yvRBw1GzX7fXprcF80er19ot.jpg", "provider_id": 337, "provider_name": "Disney Plus", "display_priority": 1}]}</t>
        </is>
      </c>
      <c r="W636" s="94" t="inlineStr">
        <is>
          <t>0</t>
        </is>
      </c>
      <c r="X636" s="35" t="n">
        <v>20771</v>
      </c>
      <c r="Y636" s="35" t="inlineStr">
        <is>
          <t>[51786, 55504, 26267, 41841, 33719, 15575, 61717, 459670, 452773, 14008, 9090, 664469, 379088, 10214, 535544, 11249, 65759, 82525, 294272, 11007]</t>
        </is>
      </c>
      <c r="Z636" s="35" t="inlineStr">
        <is>
          <t>N/A</t>
        </is>
      </c>
      <c r="AA636" s="35" t="inlineStr">
        <is>
          <t>7.1/10</t>
        </is>
      </c>
      <c r="AB636" s="35" t="inlineStr">
        <is>
          <t>N/A</t>
        </is>
      </c>
      <c r="AC636" s="35" t="inlineStr">
        <is>
          <t>https://www.youtube.com/embed/odSm5oecY9M</t>
        </is>
      </c>
      <c r="AD636" s="115" t="inlineStr">
        <is>
          <t>US</t>
        </is>
      </c>
      <c r="AE636" s="115" t="n">
        <v>1731215633548</v>
      </c>
    </row>
    <row r="637" ht="14.25" customHeight="1" s="142">
      <c r="A637" s="108" t="inlineStr">
        <is>
          <t>You've Got Mail</t>
        </is>
      </c>
      <c r="B637" s="109" t="n">
        <v>73</v>
      </c>
      <c r="C637" s="110" t="n"/>
      <c r="D637" s="28" t="n"/>
      <c r="E637" s="111" t="inlineStr">
        <is>
          <t>RomCom</t>
        </is>
      </c>
      <c r="F637" s="126" t="n"/>
      <c r="G637" s="31" t="n"/>
      <c r="H637" s="32" t="n"/>
      <c r="I637" s="112" t="inlineStr">
        <is>
          <t>Warner Bros.</t>
        </is>
      </c>
      <c r="J637" s="113" t="n">
        <v>1998</v>
      </c>
      <c r="K637" s="35">
        <f>ROW(K637)-1</f>
        <v/>
      </c>
      <c r="L637" s="115" t="b">
        <v>0</v>
      </c>
      <c r="M637" s="114"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37" s="49" t="inlineStr">
        <is>
          <t>Book superstore magnate, Joe Fox and independent book shop owner, Kathleen Kelly fall in love in the anonymity of the Internet—both blissfully unaware that he's trying to put her out of business.</t>
        </is>
      </c>
      <c r="O637" s="50" t="inlineStr">
        <is>
          <t>https://image.tmdb.org/t/p/w500/e2uVtH6TpMfUl7WeOM70ezkcjsU.jpg</t>
        </is>
      </c>
      <c r="P637" s="51" t="inlineStr">
        <is>
          <t>Meg Ryan, Tom Hanks, Greg Kinnear, Heather Burns, Parker Posey, Dave Chappelle, Jean Stapleton, Steve Zahn, Dabney Coleman, John Randolph, Hallee Hirsh, Jeffrey Scaperrotta, Cara Seymour, Katie Finneran, Michael Badalucco, Deborah Rush, Veanne Cox, Bruce Jay Friedman, Sara Ramirez, Howard Spiegel, Diane Sokolow, Julie Kass, Reiko Aylesworth, Katie Sagona, Kathryn Meisle, Nina Zoie Lam, Maggie Murphy, Michelle Blakely, Meredith White, Dianne Dreyer, Julie Galdieri, Leila Nichols, Mary A. Kelly, Chris Messina, Ronobir Lahiri, André Sogliuzzo, Peter A. Mian, Richard Cohen, Enzo Angileri, Nick Brown, Ann Fleuchaus, Neil Bonin, Bill McHugh, Santiago Quinones, Lynn Grossman, Dolores Sirianni, Nicole Bernadette, Jane Adams, Cecelia Antoinette, Elwood Edwards, Alfonso Gomez-Rejon, Gideon Jacobs, Brick Mason, Scott Mullin, Logan Steinhardt, Anthony Welch</t>
        </is>
      </c>
      <c r="Q637" s="52" t="inlineStr">
        <is>
          <t>Nora Ephron</t>
        </is>
      </c>
      <c r="R637" s="53" t="inlineStr">
        <is>
          <t>[{"Source": "Internet Movie Database", "Value": "6.7/10"}, {"Source": "Rotten Tomatoes", "Value": "70%"}, {"Source": "Metacritic", "Value": "58/100"}]</t>
        </is>
      </c>
      <c r="S637" s="54" t="inlineStr">
        <is>
          <t>250,800,000</t>
        </is>
      </c>
      <c r="T637" s="55" t="inlineStr">
        <is>
          <t>PG</t>
        </is>
      </c>
      <c r="U637" s="56" t="inlineStr">
        <is>
          <t>119</t>
        </is>
      </c>
      <c r="V637" s="57" t="inlineStr">
        <is>
          <t>{"link": "https://www.themoviedb.org/movie/9489-you-ve-got-mail/watch?locale=CA",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37" s="58" t="inlineStr">
        <is>
          <t>65,000,000</t>
        </is>
      </c>
      <c r="X637" s="35" t="n">
        <v>9489</v>
      </c>
      <c r="Y637" s="35" t="inlineStr">
        <is>
          <t>[858, 8874, 9591, 639, 397, 568, 11232, 2280, 7300, 795, 2788, 10677, 2044, 9837, 8346, 59861, 5951, 29742, 149427, 10023]</t>
        </is>
      </c>
      <c r="Z637" s="35" t="inlineStr">
        <is>
          <t>70%</t>
        </is>
      </c>
      <c r="AA637" s="35" t="inlineStr">
        <is>
          <t>6.7/10</t>
        </is>
      </c>
      <c r="AB637" s="35" t="inlineStr">
        <is>
          <t>58/100</t>
        </is>
      </c>
      <c r="AC637" s="35" t="inlineStr">
        <is>
          <t>https://www.youtube.com/embed/znESQTt3L80</t>
        </is>
      </c>
      <c r="AD637" s="115" t="inlineStr">
        <is>
          <t>US</t>
        </is>
      </c>
      <c r="AE637" s="115" t="n">
        <v>1732256445415</v>
      </c>
    </row>
    <row r="638" ht="14.25" customHeight="1" s="142">
      <c r="A638" s="108" t="inlineStr">
        <is>
          <t>Princess and the Frog</t>
        </is>
      </c>
      <c r="B638" s="109" t="n">
        <v>73</v>
      </c>
      <c r="C638" s="110" t="inlineStr">
        <is>
          <t>Disney Animation</t>
        </is>
      </c>
      <c r="D638" s="28" t="n"/>
      <c r="E638" s="111" t="inlineStr">
        <is>
          <t>Animated</t>
        </is>
      </c>
      <c r="F638" s="126" t="inlineStr">
        <is>
          <t>Princess</t>
        </is>
      </c>
      <c r="G638" s="31" t="n"/>
      <c r="H638" s="32" t="n"/>
      <c r="I638" s="112" t="inlineStr">
        <is>
          <t>Disney</t>
        </is>
      </c>
      <c r="J638" s="113" t="n">
        <v>2009</v>
      </c>
      <c r="K638" s="35">
        <f>ROW(K638)-1</f>
        <v/>
      </c>
      <c r="L638" s="115" t="b">
        <v>0</v>
      </c>
      <c r="M638" s="114" t="n"/>
      <c r="N638" s="37" t="inlineStr">
        <is>
          <t>A waitress, desperate to fulfill her dreams as a restaurant owner, is set on a journey to turn a frog prince back into a human being, but she has to face the same problem after she kisses him.</t>
        </is>
      </c>
      <c r="O638" s="38" t="inlineStr">
        <is>
          <t>https://image.tmdb.org/t/p/w500/yprv5PbnEksoVj2v6XEnDBg9joR.jpg</t>
        </is>
      </c>
      <c r="P638" s="39" t="inlineStr">
        <is>
          <t>Anika Noni Rose, Bruno Campos, Jim Cummings, Michael-Leon Wooley, Keith David, Jennifer Cody, Peter Bartlett, Jenifer Lewis, Oprah Winfrey, John Goodman, Terrence Howard, Ritchie Montgomery, Don Hall, Paul Briggs, Jerry Kernion, Corey Burton, Elizabeth Dampier, Breanna Brooks, Michael Colyar, Emeril Lagasse, Kevin Michael Richardson, Randy Newman, Terence Blanchard, Mick Wingert, Seth R. Williamson, Shane R. Williamson, Phil Proctor, Peter Renaday</t>
        </is>
      </c>
      <c r="Q638" s="40" t="inlineStr">
        <is>
          <t>Ron Clements, John Musker</t>
        </is>
      </c>
      <c r="R638" s="41" t="inlineStr">
        <is>
          <t>[{"Source": "Internet Movie Database", "Value": "7.2/10"}, {"Source": "Rotten Tomatoes", "Value": "86%"}, {"Source": "Metacritic", "Value": "73/100"}]</t>
        </is>
      </c>
      <c r="S638" s="42" t="inlineStr">
        <is>
          <t>270,997,378</t>
        </is>
      </c>
      <c r="T638" s="43" t="inlineStr">
        <is>
          <t>G</t>
        </is>
      </c>
      <c r="U638" s="44" t="inlineStr">
        <is>
          <t>98</t>
        </is>
      </c>
      <c r="V638" s="45" t="inlineStr">
        <is>
          <t>{"link": "https://www.themoviedb.org/movie/10198-the-princess-and-the-frog/watch?locale=CA",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8" s="46" t="inlineStr">
        <is>
          <t>105,000,000</t>
        </is>
      </c>
      <c r="X638" s="35" t="n">
        <v>10198</v>
      </c>
      <c r="Y638" s="35" t="inlineStr">
        <is>
          <t>[26505, 38757, 16866, 10545, 10144, 11970, 10882, 17979, 10340, 193, 23398, 22794, 15165, 18240, 109445, 11224, 10530, 408, 10693, 64690]</t>
        </is>
      </c>
      <c r="Z638" s="35" t="inlineStr">
        <is>
          <t>86%</t>
        </is>
      </c>
      <c r="AA638" s="35" t="inlineStr">
        <is>
          <t>7.2/10</t>
        </is>
      </c>
      <c r="AB638" s="35" t="inlineStr">
        <is>
          <t>73/100</t>
        </is>
      </c>
      <c r="AC638" s="35" t="inlineStr">
        <is>
          <t>https://www.youtube.com/embed/uQBy6jqbmlU</t>
        </is>
      </c>
      <c r="AD638" s="115" t="inlineStr">
        <is>
          <t>US</t>
        </is>
      </c>
      <c r="AE638" s="115" t="n">
        <v>1731215633548</v>
      </c>
    </row>
    <row r="639" ht="14.25" customHeight="1" s="142">
      <c r="A639" s="108" t="inlineStr">
        <is>
          <t>The Polar Express</t>
        </is>
      </c>
      <c r="B639" s="109" t="n">
        <v>73</v>
      </c>
      <c r="C639" s="110" t="n"/>
      <c r="D639" s="28" t="n"/>
      <c r="E639" s="111" t="inlineStr">
        <is>
          <t>Animated</t>
        </is>
      </c>
      <c r="F639" s="126" t="n"/>
      <c r="G639" s="31" t="inlineStr">
        <is>
          <t>Christmas</t>
        </is>
      </c>
      <c r="H639" s="32" t="n"/>
      <c r="I639" s="112" t="inlineStr">
        <is>
          <t>Warner Bros.</t>
        </is>
      </c>
      <c r="J639" s="113" t="n">
        <v>2004</v>
      </c>
      <c r="K639" s="35">
        <f>ROW(K639)-1</f>
        <v/>
      </c>
      <c r="L639" s="115" t="b">
        <v>0</v>
      </c>
      <c r="M639" s="114"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39" s="49" t="inlineStr">
        <is>
          <t>When a doubting young boy takes an extraordinary train ride to the North Pole, he embarks on a journey of self-discovery that shows him that the wonder of life never fades for those who believe.</t>
        </is>
      </c>
      <c r="O639" s="50" t="inlineStr">
        <is>
          <t>https://image.tmdb.org/t/p/w500/eOoCzH0MqeGr2taUZO4SwG416PF.jpg</t>
        </is>
      </c>
      <c r="P639" s="51" t="inlineStr">
        <is>
          <t>Tom Hanks, Leslie Zemeckis, Eddie Deezen, Nona Gaye, Peter Scolari, Michael Jeter, Josh Hutcherson, Daryl Sabara, Jimmy Bennett, Tinashe, Brendan King, Andy Pellick, Josh Eli, Mark Mendonca, Rolondas Hendricks, Mark Goodman, Jon Scott, Gregory Gast, Sean Scott, Gordon Hart, Chris Coppola, Julene Renee, Charles Fleischer, Steven Tyler, Phil Fondacaro, Debbie Lee Carrington, Mark Povinelli, Ed Gale, Dante Pastula, André Sogliuzzo, Isabella Peregrina, Eric Newton, Aidan O'Shea, Aaron Hendry, Kevin C. Carr, Bee Jay Joyer, Jena Carpenter, Karine Mauffrey, Elisabeth P. Carpenter, Bill Forchion, Devin Henderson, Sagiv Ben-Binyamin, Ashly Holloway, Jimmy 'Jax' Pinchak, Chantel Valdivieso, Hayden McFarland, Connor Matheus, Evan Sabara, Jack Angel, Rodger Bumpass, Dylan Cash, Cody Klop, Patrick Stogner</t>
        </is>
      </c>
      <c r="Q639" s="52" t="inlineStr">
        <is>
          <t>Robert Zemeckis</t>
        </is>
      </c>
      <c r="R639" s="53" t="inlineStr">
        <is>
          <t>[{"Source": "Internet Movie Database", "Value": "6.6/10"}, {"Source": "Rotten Tomatoes", "Value": "55%"}, {"Source": "Metacritic", "Value": "61/100"}]</t>
        </is>
      </c>
      <c r="S639" s="54" t="inlineStr">
        <is>
          <t>318,432,432</t>
        </is>
      </c>
      <c r="T639" s="55" t="inlineStr">
        <is>
          <t>G</t>
        </is>
      </c>
      <c r="U639" s="56" t="inlineStr">
        <is>
          <t>100</t>
        </is>
      </c>
      <c r="V639" s="57" t="inlineStr">
        <is>
          <t>{"link": "https://www.themoviedb.org/movie/5255-the-polar-express/watch?locale=CA",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39" s="58" t="inlineStr">
        <is>
          <t>165,000,000</t>
        </is>
      </c>
      <c r="X639" s="35" t="n">
        <v>5255</v>
      </c>
      <c r="Y639" s="35" t="inlineStr">
        <is>
          <t>[17979, 10719, 8871, 594, 8346, 8358, 591, 14873, 35, 10555, 850, 21448, 9928, 13673, 2059, 4147, 9806, 64685, 772, 12242]</t>
        </is>
      </c>
      <c r="Z639" s="35" t="inlineStr">
        <is>
          <t>55%</t>
        </is>
      </c>
      <c r="AA639" s="35" t="inlineStr">
        <is>
          <t>6.6/10</t>
        </is>
      </c>
      <c r="AB639" s="35" t="inlineStr">
        <is>
          <t>61/100</t>
        </is>
      </c>
      <c r="AC639" s="35" t="inlineStr">
        <is>
          <t>https://www.youtube.com/embed/f0oyHtZiJJs</t>
        </is>
      </c>
      <c r="AD639" s="35" t="inlineStr">
        <is>
          <t>US</t>
        </is>
      </c>
      <c r="AE639" s="35" t="inlineStr">
        <is>
          <t>1733695088702</t>
        </is>
      </c>
    </row>
    <row r="640" ht="14.25" customHeight="1" s="142">
      <c r="A640" s="108" t="inlineStr">
        <is>
          <t>Ghostbusters: Afterlife</t>
        </is>
      </c>
      <c r="B640" s="109" t="n">
        <v>73</v>
      </c>
      <c r="C640" s="110" t="inlineStr">
        <is>
          <t>Ghostbusters</t>
        </is>
      </c>
      <c r="D640" s="28" t="n"/>
      <c r="E640" s="111" t="inlineStr">
        <is>
          <t>Sci-Fi</t>
        </is>
      </c>
      <c r="F640" s="126" t="inlineStr">
        <is>
          <t>Comedy</t>
        </is>
      </c>
      <c r="G640" s="31" t="n"/>
      <c r="H640" s="32" t="n"/>
      <c r="I640" s="112" t="inlineStr">
        <is>
          <t>Columbia Pictures</t>
        </is>
      </c>
      <c r="J640" s="113" t="n">
        <v>2021</v>
      </c>
      <c r="K640" s="35">
        <f>ROW(K640)-1</f>
        <v/>
      </c>
      <c r="L640" s="115" t="b">
        <v>0</v>
      </c>
      <c r="M640" s="114"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40" s="49" t="inlineStr">
        <is>
          <t>When single mom Callie and her two kids Trevor and Phoebe arrive in a small Oklahoma town, they begin to discover their connection to the original Ghostbusters and the secret legacy their grandfather left behind.</t>
        </is>
      </c>
      <c r="O640" s="50" t="inlineStr">
        <is>
          <t>https://image.tmdb.org/t/p/w500/sg4xJaufDiQl7caFEskBtQXfD4x.jpg</t>
        </is>
      </c>
      <c r="P640" s="51" t="inlineStr">
        <is>
          <t>Mckenna Grace, Finn Wolfhard, Carrie Coon, Bokeem Woodbine, Paul Rudd, Logan Kim, Celeste O'Connor, Bill Murray, Dan Aykroyd, Ernie Hudson, Annie Potts, Sigourney Weaver, Bob Gunton, J.K. Simmons, Shawn Seward, Billy Bryk, Sydney Mae Díaz, Hannah Duke, Paulina Alexis, Marlon Kazadi, Chiara Petersen, Danielle Kennedy, Artoun Nazareth, Crystal Roseborough, Dusan Rokvic, Emma Portner, Stella Aykroyd, Kim Faires, Josh Gad, Shohreh Aghdashloo, Tracy Letts, Olivia Wilde, Harold Ramis, Oliver Cooper, CJ Collard, Bud Klasky, Faith Louissaint, Daniel D'Angelo Sparks, Ira Heiden, Sarah Natochenny</t>
        </is>
      </c>
      <c r="Q640" s="52" t="inlineStr">
        <is>
          <t>Jason Reitman</t>
        </is>
      </c>
      <c r="R640" s="59" t="inlineStr">
        <is>
          <t>[{"Source": "Internet Movie Database", "Value": "7.0/10"}, {"Source": "Rotten Tomatoes", "Value": "63%"}, {"Source": "Metacritic", "Value": "45/100"}]</t>
        </is>
      </c>
      <c r="S640" s="54" t="inlineStr">
        <is>
          <t>204,334,455</t>
        </is>
      </c>
      <c r="T640" s="55" t="inlineStr">
        <is>
          <t>PG-13</t>
        </is>
      </c>
      <c r="U640" s="56" t="inlineStr">
        <is>
          <t>124</t>
        </is>
      </c>
      <c r="V640" s="57"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0" s="58" t="inlineStr">
        <is>
          <t>75,000,000</t>
        </is>
      </c>
      <c r="X640" s="35" t="n">
        <v>425909</v>
      </c>
      <c r="Y640" s="35" t="inlineStr">
        <is>
          <t>[524434, 967847, 460458, 624860, 2978, 620, 585083, 634649, 644495, 438695, 43074, 245842, 512195, 87825, 580489, 476669, 370172, 811592, 492611, 802217]</t>
        </is>
      </c>
      <c r="Z640" s="35" t="inlineStr">
        <is>
          <t>63%</t>
        </is>
      </c>
      <c r="AA640" s="35" t="inlineStr">
        <is>
          <t>7.0/10</t>
        </is>
      </c>
      <c r="AB640" s="35" t="inlineStr">
        <is>
          <t>45/100</t>
        </is>
      </c>
      <c r="AC640" s="35" t="inlineStr">
        <is>
          <t>https://www.youtube.com/embed/G_ua10EMbSg</t>
        </is>
      </c>
      <c r="AD640" s="115" t="inlineStr">
        <is>
          <t>US</t>
        </is>
      </c>
      <c r="AE640" s="115" t="n">
        <v>1731215633548</v>
      </c>
    </row>
    <row r="641" ht="14.25" customHeight="1" s="142">
      <c r="A641" s="108" t="inlineStr">
        <is>
          <t>Ricky Stanicky</t>
        </is>
      </c>
      <c r="B641" s="109" t="n">
        <v>73</v>
      </c>
      <c r="C641" s="110" t="n"/>
      <c r="D641" s="28" t="n"/>
      <c r="E641" s="111" t="inlineStr">
        <is>
          <t>Comedy</t>
        </is>
      </c>
      <c r="F641" s="126" t="n"/>
      <c r="G641" s="31" t="n"/>
      <c r="H641" s="32" t="inlineStr">
        <is>
          <t>Amazon Prime</t>
        </is>
      </c>
      <c r="I641" s="112" t="inlineStr">
        <is>
          <t>Amazon MGM Studios</t>
        </is>
      </c>
      <c r="J641" s="113" t="n">
        <v>2024</v>
      </c>
      <c r="K641" s="35">
        <f>ROW(K641)-1</f>
        <v/>
      </c>
      <c r="L641" s="115" t="b">
        <v>0</v>
      </c>
      <c r="M641" s="114"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41"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41" s="50" t="inlineStr">
        <is>
          <t>https://image.tmdb.org/t/p/w500/oJQdLfrpl4CQsHAKIxd3DJqYTVq.jpg</t>
        </is>
      </c>
      <c r="P641" s="51" t="inlineStr">
        <is>
          <t>Zac Efron, John Cena, Andrew Santino, Jermaine Fowler, Lex Scott Davis, Anja Savcic, William H. Macy, Heather Mitchell, Debra Lawrance, Daniel Monks, Riley Stiles, Oscar Wilson, Gaius Nolan, Jeff Ross, Apple Farrelly, Jane Badler, Jackson Tozer, Brian Jarvis, Jackie Flynn, Kevin Flynn, Jasmine Anders, Stan Grant, Bob Farrelly, Nathan Jones, Jasper Bagg, Dieu Vieil Mbelo, Alieu Chol, Bol Cinwel, Louis Ecaldre, Samson Madu, Takudzwa Matsatsa, Gayetee Sonkarkey, Aaron Thoman, Surafel Yigletu, Peter Venn, Cessalee Stovall, Sean Dobra, Allan Lim, Sloan Fischer, Marta Kaczmarek, Francesca Waters, Charlie Torr, Charlotte Marquis, Olivia Marquis, Goldie Harris-Currie, Sunny Harris-Currie, Evie Bock, Layla Bock, Harry Saunders, Ryan Shelton, Harrison Frick, Sean Gildea, Jim Knobeloch, Belinda Aitken, Zen Gesner, Kate Lister, Ruben Francis, Sharon Johal, Adam Murphy, Bibi Belo, Kieran Rahilly, Emily Irene Bishop, Charlie Levy, Will Thomas Schneider, Olivia Mary Bishop, Lachlan David McCredie, Stephanie Dianne Woods, Joshua Cox, Zahra Nezami, Bluelily Rahera Steen, Marc Rebillet</t>
        </is>
      </c>
      <c r="Q641" s="52" t="inlineStr">
        <is>
          <t>Peter Farrelly</t>
        </is>
      </c>
      <c r="R641" s="59" t="inlineStr">
        <is>
          <t>[{"Source": "Internet Movie Database", "Value": "6.2/10"}, {"Source": "Rotten Tomatoes", "Value": "46%"}, {"Source": "Metacritic", "Value": "44/100"}]</t>
        </is>
      </c>
      <c r="S641" s="54" t="inlineStr">
        <is>
          <t>0</t>
        </is>
      </c>
      <c r="T641" s="55" t="inlineStr">
        <is>
          <t>R</t>
        </is>
      </c>
      <c r="U641" s="56" t="inlineStr">
        <is>
          <t>113</t>
        </is>
      </c>
      <c r="V641" s="57"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641" s="58" t="inlineStr">
        <is>
          <t>0</t>
        </is>
      </c>
      <c r="X641" s="35" t="n">
        <v>1022690</v>
      </c>
      <c r="Y641" s="35" t="inlineStr">
        <is>
          <t>[1272890, 566872, 1250096, 747731, 941605, 10845, 843314, 18881, 1070807, 1005576, 1361048, 45295, 709717, 52362, 14361, 1252552, 1031869, 680438, 890245, 1362648]</t>
        </is>
      </c>
      <c r="Z641" s="35" t="inlineStr">
        <is>
          <t>46%</t>
        </is>
      </c>
      <c r="AA641" s="35" t="inlineStr">
        <is>
          <t>6.2/10</t>
        </is>
      </c>
      <c r="AB641" s="35" t="inlineStr">
        <is>
          <t>44/100</t>
        </is>
      </c>
      <c r="AC641" s="35" t="inlineStr">
        <is>
          <t>https://www.youtube.com/embed/WXpBN_31-Cw</t>
        </is>
      </c>
      <c r="AD641" s="115" t="inlineStr">
        <is>
          <t>US</t>
        </is>
      </c>
      <c r="AE641" s="115" t="n">
        <v>1731215633548</v>
      </c>
    </row>
    <row r="642" ht="14.25" customHeight="1" s="142">
      <c r="A642" s="108" t="inlineStr">
        <is>
          <t>Elvis</t>
        </is>
      </c>
      <c r="B642" s="109" t="n">
        <v>73</v>
      </c>
      <c r="C642" s="110" t="n"/>
      <c r="D642" s="28" t="n"/>
      <c r="E642" s="111" t="inlineStr">
        <is>
          <t>Drama</t>
        </is>
      </c>
      <c r="F642" s="126" t="inlineStr">
        <is>
          <t>BioPic</t>
        </is>
      </c>
      <c r="G642" s="31" t="n"/>
      <c r="H642" s="32" t="n"/>
      <c r="I642" s="112" t="inlineStr">
        <is>
          <t>Warner Bros.</t>
        </is>
      </c>
      <c r="J642" s="113" t="n">
        <v>2022</v>
      </c>
      <c r="K642" s="35">
        <f>ROW(K642)-1</f>
        <v/>
      </c>
      <c r="L642" s="115" t="b">
        <v>0</v>
      </c>
      <c r="M642" s="114"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42" s="37" t="inlineStr">
        <is>
          <t>The life story of Elvis Presley as seen through the complicated relationship with his enigmatic manager, Colonel Tom Parker.</t>
        </is>
      </c>
      <c r="O642" s="38" t="inlineStr">
        <is>
          <t>https://image.tmdb.org/t/p/w500/qBOKWqAFbveZ4ryjJJwbie6tXkQ.jpg</t>
        </is>
      </c>
      <c r="P642" s="39" t="inlineStr">
        <is>
          <t>Austin Butler, Tom Hanks, Olivia DeJonge, Helen Thomson, Richard Roxburgh, Kelvin Harrison, Jr., David Wenham, Kodi Smit-McPhee, Luke Bracey, Dacre Montgomery, Leon Ford, Gary Clark Jr., Yola, Natasha Bassett, Xavier Samuel, Adam Dunn, Alton Mason, Shonka Dukureh, David Gannon, Shannon Sanders, Charles Grounds, Josh McConville, Kate Mulvany, Gareth Davies, Chaydon Jay, Christian Kisando, John Mukristayo, Miles Burton, Gad Banza, Aristene Kisando, Senayt Mebrahtu, Princess Mariama Andrews, Sharon Brooks, Nicholas Bell, Anthony Phelan, Sandro Colarelli, Cle Morgan, Charles Allen, Natalie Bassingthwaighte, Liz Blackett, Mike Bingaman, Christian McCarty, Tony Nixon, Andrea Moor, Mark Leonard Winter, Hugh Parker, Thomas Larkin, Hilton Hyppolite Denis, Christopher Sommers, Brad Leaver, Simon Mallory, Terepai Richmond, Alex Knight, Jordan A. Holland, Lenesha Randolph, Elizabeth Cullen, Angie Milliken, Luke Corrin Care, Jack McGirr, Miranda Frangou, Lakota Johnson, Ruby Gonzales-Judd, Greg Powell, Patrick Shearer, Sarah Ogden, Iain Gardiner, Melina Vidler, Traneshia Chiles, Lauren McClinton, Gary Haile, Kellee Halford, Angela Hill, Jamiah Hudson, Norris Jones, Stephen Ladson, Alfreda McCrary, Angela McCrary, Beverly Ann McCrary, Keb' Mo', Tamica Nicole, Marqo Patton, Robert Randolph, Calvin Settles II, Calvin V. Settles, Sr., Ira Wayne Settles, Sr., Odessa L. Settles, Sara Settles, Shirley M. Settles, Jacqueline Smith-Jefferson, Torshia Suggs, Cameron Keith Walls, Andrea Baker, Libe Barer, Doug Burch, Cathy Cavadini</t>
        </is>
      </c>
      <c r="Q642" s="40" t="inlineStr">
        <is>
          <t>Baz Luhrmann</t>
        </is>
      </c>
      <c r="R642" s="41" t="inlineStr">
        <is>
          <t>[{"Source": "Internet Movie Database", "Value": "7.3/10"}, {"Source": "Rotten Tomatoes", "Value": "77%"}, {"Source": "Metacritic", "Value": "64/100"}]</t>
        </is>
      </c>
      <c r="S642" s="42" t="inlineStr">
        <is>
          <t>288,670,284</t>
        </is>
      </c>
      <c r="T642" s="43" t="inlineStr">
        <is>
          <t>PG-13</t>
        </is>
      </c>
      <c r="U642" s="44" t="inlineStr">
        <is>
          <t>159</t>
        </is>
      </c>
      <c r="V642" s="45" t="inlineStr">
        <is>
          <t>{"link": "https://www.themoviedb.org/movie/614934-elvis/watch?locale=CA",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2" s="46" t="inlineStr">
        <is>
          <t>85,000,000</t>
        </is>
      </c>
      <c r="X642" s="35" t="n">
        <v>614934</v>
      </c>
      <c r="Y642" s="35" t="inlineStr">
        <is>
          <t>[616037, 698948, 361743, 756999, 705996, 718789, 791155, 801965, 40047, 762504, 862551, 925102, 718930, 644495, 820912, 619730, 545611, 939475, 968438, 807862]</t>
        </is>
      </c>
      <c r="Z642" s="35" t="inlineStr">
        <is>
          <t>77%</t>
        </is>
      </c>
      <c r="AA642" s="35" t="inlineStr">
        <is>
          <t>7.3/10</t>
        </is>
      </c>
      <c r="AB642" s="35" t="inlineStr">
        <is>
          <t>64/100</t>
        </is>
      </c>
      <c r="AC642" s="35" t="inlineStr">
        <is>
          <t>https://www.youtube.com/embed/ZbrmBotVIGw</t>
        </is>
      </c>
      <c r="AD642" s="115" t="inlineStr">
        <is>
          <t>AU</t>
        </is>
      </c>
      <c r="AE642" s="115" t="n">
        <v>1731215633548</v>
      </c>
    </row>
    <row r="643" ht="14.25" customHeight="1" s="142">
      <c r="A643" s="108" t="inlineStr">
        <is>
          <t>Brave</t>
        </is>
      </c>
      <c r="B643" s="109" t="n">
        <v>73</v>
      </c>
      <c r="C643" s="110" t="inlineStr">
        <is>
          <t>Pixar</t>
        </is>
      </c>
      <c r="D643" s="28" t="n"/>
      <c r="E643" s="111" t="inlineStr">
        <is>
          <t>Animated</t>
        </is>
      </c>
      <c r="F643" s="126" t="inlineStr">
        <is>
          <t>Princess</t>
        </is>
      </c>
      <c r="G643" s="31" t="n"/>
      <c r="H643" s="32" t="n"/>
      <c r="I643" s="112" t="inlineStr">
        <is>
          <t>Disney</t>
        </is>
      </c>
      <c r="J643" s="113" t="n">
        <v>2012</v>
      </c>
      <c r="K643" s="35">
        <f>ROW(K643)-1</f>
        <v/>
      </c>
      <c r="L643" s="115" t="b">
        <v>0</v>
      </c>
      <c r="M643" s="114" t="n"/>
      <c r="N643" s="37"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O643" s="38" t="inlineStr">
        <is>
          <t>https://image.tmdb.org/t/p/w500/1XAuDtMWpL0sYSFK0R6EZate2Ux.jpg</t>
        </is>
      </c>
      <c r="P643" s="39" t="inlineStr">
        <is>
          <t>Kelly Macdonald, Emma Thompson, Billy Connolly, Julie Walters, Robbie Coltrane, Kevin McKidd, Craig Ferguson, Peigi Barker, Steve Purcell, Patrick Doyle, John Ratzenberger, Sally Kinghorn, Eilidh Fraser, Steven Cree, Callum O'Neill</t>
        </is>
      </c>
      <c r="Q643" s="40" t="inlineStr">
        <is>
          <t>Mark Andrews, Brenda Chapman</t>
        </is>
      </c>
      <c r="R643" s="41" t="inlineStr">
        <is>
          <t>[{"Source": "Internet Movie Database", "Value": "7.1/10"}, {"Source": "Rotten Tomatoes", "Value": "78%"}, {"Source": "Metacritic", "Value": "69/100"}]</t>
        </is>
      </c>
      <c r="S643" s="42" t="inlineStr">
        <is>
          <t>539,000,000</t>
        </is>
      </c>
      <c r="T643" s="43" t="inlineStr">
        <is>
          <t>PG</t>
        </is>
      </c>
      <c r="U643" s="44" t="inlineStr">
        <is>
          <t>93</t>
        </is>
      </c>
      <c r="V643" s="45"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43" s="46" t="inlineStr">
        <is>
          <t>185,000,000</t>
        </is>
      </c>
      <c r="X643" s="35" t="n">
        <v>62177</v>
      </c>
      <c r="Y643" s="35" t="inlineStr">
        <is>
          <t>[62211, 49013, 150540, 82690, 38757, 57800, 10193, 80321, 41154, 58595, 109445, 82693, 11, 585, 2062, 87827, 242224, 14160, 60304, 72105]</t>
        </is>
      </c>
      <c r="Z643" s="35" t="inlineStr">
        <is>
          <t>78%</t>
        </is>
      </c>
      <c r="AA643" s="35" t="inlineStr">
        <is>
          <t>7.1/10</t>
        </is>
      </c>
      <c r="AB643" s="35" t="inlineStr">
        <is>
          <t>69/100</t>
        </is>
      </c>
      <c r="AC643" s="35" t="inlineStr">
        <is>
          <t>https://www.youtube.com/embed/TEHWDA_6e3M</t>
        </is>
      </c>
      <c r="AD643" s="115" t="inlineStr">
        <is>
          <t>US</t>
        </is>
      </c>
      <c r="AE643" s="115" t="n">
        <v>1731215633548</v>
      </c>
    </row>
    <row r="644" ht="13.5" customHeight="1" s="142">
      <c r="A644" s="108" t="inlineStr">
        <is>
          <t>One Hundred and One Dalmatians</t>
        </is>
      </c>
      <c r="B644" s="109" t="n">
        <v>73</v>
      </c>
      <c r="C644" s="110" t="inlineStr">
        <is>
          <t>Disney Animation</t>
        </is>
      </c>
      <c r="D644" s="28" t="n"/>
      <c r="E644" s="111" t="inlineStr">
        <is>
          <t>Animated</t>
        </is>
      </c>
      <c r="F644" s="126" t="n"/>
      <c r="G644" s="31" t="n"/>
      <c r="H644" s="32" t="n"/>
      <c r="I644" s="112" t="inlineStr">
        <is>
          <t>Disney</t>
        </is>
      </c>
      <c r="J644" s="113" t="n">
        <v>1961</v>
      </c>
      <c r="K644" s="35">
        <f>ROW(K644)-1</f>
        <v/>
      </c>
      <c r="L644" s="115" t="b">
        <v>0</v>
      </c>
      <c r="M644" s="114" t="n"/>
      <c r="N644" s="116" t="inlineStr">
        <is>
          <t>When a litter of dalmatian puppies are abducted by the minions of Cruella De Vil, the parents must find them before she uses them for a diabolical fashion statement.</t>
        </is>
      </c>
      <c r="O644" s="38" t="inlineStr">
        <is>
          <t>https://image.tmdb.org/t/p/w500/mRY84MJeWKnp9joev82QtslJFvk.jpg</t>
        </is>
      </c>
      <c r="P644" s="39" t="inlineStr">
        <is>
          <t>Rod Taylor, J. Pat O'Malley, Betty Lou Gerson, Martha Wentworth, Ben Wright, Cate Bauer, David Frankham, Frederick Worlock, Lisa Davis, Tom Conway, Tudor Owen, George Pelling, Ramsay Hill, Sylvia Marriott, Queenie Leonard, Marjorie Bennett, Mickey Maga, Barbara Beaird, Mimi Gibson, Sandra Abbott, Thurl Ravenscroft, Bill Lee, Bob Stevens, Paul Wexler, Mary Wickes, Barbara Luddy, Lisa Daniels, Helene Stanley, Don Barclay, Jeanne Bruns, Lucille Bliss, Paul Frees</t>
        </is>
      </c>
      <c r="Q644" s="40" t="inlineStr">
        <is>
          <t>Clyde Geronimi, Hamilton Luske, Wolfgang Reitherman</t>
        </is>
      </c>
      <c r="R644" s="41" t="inlineStr">
        <is>
          <t>[{"Source": "Internet Movie Database", "Value": "7.3/10"}, {"Source": "Rotten Tomatoes", "Value": "98%"}, {"Source": "Metacritic", "Value": "83/100"}]</t>
        </is>
      </c>
      <c r="S644" s="42" t="inlineStr">
        <is>
          <t>303,000,000</t>
        </is>
      </c>
      <c r="T644" s="43" t="inlineStr">
        <is>
          <t>G</t>
        </is>
      </c>
      <c r="U644" s="44" t="inlineStr">
        <is>
          <t>79</t>
        </is>
      </c>
      <c r="V644" s="45"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44" s="46" t="inlineStr">
        <is>
          <t>3,600,000</t>
        </is>
      </c>
      <c r="X644" s="35" t="n">
        <v>12230</v>
      </c>
      <c r="Y644" s="35" t="inlineStr">
        <is>
          <t>[13654, 11674, 9078, 10693, 10882, 9325, 10340, 10481, 10112, 3170, 11360, 12092, 10895, 408, 11224, 433, 11688, 10530, 13053, 1725]</t>
        </is>
      </c>
      <c r="Z644" s="35" t="inlineStr">
        <is>
          <t>98%</t>
        </is>
      </c>
      <c r="AA644" s="35" t="inlineStr">
        <is>
          <t>7.3/10</t>
        </is>
      </c>
      <c r="AB644" s="35" t="inlineStr">
        <is>
          <t>83/100</t>
        </is>
      </c>
      <c r="AC644" s="35" t="inlineStr">
        <is>
          <t>https://www.youtube.com/embed/d2ALWgaLypE</t>
        </is>
      </c>
      <c r="AD644" s="115" t="inlineStr">
        <is>
          <t>US</t>
        </is>
      </c>
      <c r="AE644" s="115" t="n">
        <v>1731215633548</v>
      </c>
    </row>
    <row r="645" ht="14.25" customHeight="1" s="142">
      <c r="A645" s="108" t="inlineStr">
        <is>
          <t>Super 8</t>
        </is>
      </c>
      <c r="B645" s="109" t="n">
        <v>73</v>
      </c>
      <c r="C645" s="110" t="n"/>
      <c r="D645" s="28" t="n"/>
      <c r="E645" s="111" t="inlineStr">
        <is>
          <t>Sci-Fi</t>
        </is>
      </c>
      <c r="F645" s="126" t="inlineStr">
        <is>
          <t>Thriller</t>
        </is>
      </c>
      <c r="G645" s="31" t="n"/>
      <c r="H645" s="32" t="n"/>
      <c r="I645" s="112" t="inlineStr">
        <is>
          <t>Paramount Pictures</t>
        </is>
      </c>
      <c r="J645" s="113" t="n">
        <v>2011</v>
      </c>
      <c r="K645" s="35">
        <f>ROW(K645)-1</f>
        <v/>
      </c>
      <c r="L645" s="115" t="b">
        <v>0</v>
      </c>
      <c r="M645" s="114" t="n"/>
      <c r="N645"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45" s="50" t="inlineStr">
        <is>
          <t>https://image.tmdb.org/t/p/w500/sytFL6ALMAesKZoarlp7bIDKnns.jpg</t>
        </is>
      </c>
      <c r="P645" s="51" t="inlineStr">
        <is>
          <t>Joel Courtney, Elle Fanning, Riley Griffiths, Kyle Chandler, Noah Emmerich, AJ Michalka, Ryan Lee, Ron Eldard, Gabriel Basso, Bruce Greenwood, Zach Mills, Jessica Tuck, Joel McKinnon Miller, Britt Flatmo, Glynn Turman, Richard T. Jones, Tom Quinn, Caitríona Balfe, Amanda Foreman, David Gallagher, Brett Rice, Dale Dickey, Beau Knapp, Bingo O'Malley, Andrew Miller, Jakob Miller, Robert B. Quiroz, Koa Melvin, Greg Grunberg, Patrick St. Esprit, Katie Lowes, Michael Hitchcock, Michael Giacchino, Jonathan Dixon, Emerson Brooks, Marco Sanchez, Tim Griffin, Jason Brooks, Tony Guma, Teri Clark, Thomas F. Duffy, James Landry Hébert, Jay Scully, Ben Gavin, Dan Castellaneta, Jack Axelrod, Brandon Hirsch</t>
        </is>
      </c>
      <c r="Q645" s="52" t="inlineStr">
        <is>
          <t>J.J. Abrams</t>
        </is>
      </c>
      <c r="R645" s="59" t="inlineStr">
        <is>
          <t>[{"Source": "Internet Movie Database", "Value": "7.0/10"}, {"Source": "Rotten Tomatoes", "Value": "81%"}, {"Source": "Metacritic", "Value": "72/100"}]</t>
        </is>
      </c>
      <c r="S645" s="60" t="inlineStr">
        <is>
          <t>260,100,000</t>
        </is>
      </c>
      <c r="T645" s="55" t="inlineStr">
        <is>
          <t>PG-13</t>
        </is>
      </c>
      <c r="U645" s="56" t="inlineStr">
        <is>
          <t>112</t>
        </is>
      </c>
      <c r="V645" s="57"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t>
        </is>
      </c>
      <c r="W645" s="61" t="inlineStr">
        <is>
          <t>50,000,000</t>
        </is>
      </c>
      <c r="X645" s="35" t="n">
        <v>37686</v>
      </c>
      <c r="Y645" s="35" t="inlineStr">
        <is>
          <t>[75, 60935, 49849, 7191, 44943, 1858, 34851, 59678, 39513, 49538, 17578, 45612, 23629, 2675, 39939, 38321, 840, 15512, 45243, 9372]</t>
        </is>
      </c>
      <c r="Z645" s="35" t="inlineStr">
        <is>
          <t>81%</t>
        </is>
      </c>
      <c r="AA645" s="35" t="inlineStr">
        <is>
          <t>7.0/10</t>
        </is>
      </c>
      <c r="AB645" s="35" t="inlineStr">
        <is>
          <t>72/100</t>
        </is>
      </c>
      <c r="AC645" s="35" t="inlineStr">
        <is>
          <t>https://www.youtube.com/embed/t-0XuYxh67w</t>
        </is>
      </c>
      <c r="AD645" s="115" t="inlineStr">
        <is>
          <t>US</t>
        </is>
      </c>
      <c r="AE645" s="115" t="n">
        <v>1731215633548</v>
      </c>
    </row>
    <row r="646" ht="14.25" customHeight="1" s="142">
      <c r="A646" s="108" t="inlineStr">
        <is>
          <t>Kung Fu Panda 4</t>
        </is>
      </c>
      <c r="B646" s="109" t="n">
        <v>73</v>
      </c>
      <c r="C646" s="110" t="inlineStr">
        <is>
          <t>Kung Fu Panda</t>
        </is>
      </c>
      <c r="D646" s="28" t="n"/>
      <c r="E646" s="111" t="inlineStr">
        <is>
          <t>Animated</t>
        </is>
      </c>
      <c r="F646" s="126" t="n"/>
      <c r="G646" s="31" t="n"/>
      <c r="H646" s="32" t="n"/>
      <c r="I646" s="112" t="inlineStr">
        <is>
          <t>Dreamworks</t>
        </is>
      </c>
      <c r="J646" s="113" t="n">
        <v>2024</v>
      </c>
      <c r="K646" s="35">
        <f>ROW(K646)-1</f>
        <v/>
      </c>
      <c r="L646" s="115" t="b">
        <v>0</v>
      </c>
      <c r="M646" s="114"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46"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46" s="50" t="inlineStr">
        <is>
          <t>https://image.tmdb.org/t/p/w500/wkfG7DaExmcVsGLR4kLouMwxeT5.jpg</t>
        </is>
      </c>
      <c r="P646" s="51" t="inlineStr">
        <is>
          <t>Jack Black, Awkwafina, Viola Davis, Dustin Hoffman, Bryan Cranston, James Hong, Ian McShane, Ke Huy Quan, Ronny Chieng, Lori Tan Chinn, Seth Rogen, Jimmy Donaldson, James Murray, James Sie, Cedric Yarbrough, Vic Chao, Audrey Brooke, Lincoln Nakamura, Cece Valentina, April Hong, Suzanne Buirgy, Logan Kim, Reyn Doi, Mick Wingert, Peggy Etra, Gedde Watanabe, Karen Maruyama, Tom McGrath, Phil LaMarr, Mike Mitchell, Colleen Smith, Sarah Sarang Oh, Paul Pape, James Taku Leung, Steve Alterman, Christopher Knights, Harry Shum Jr.</t>
        </is>
      </c>
      <c r="Q646" s="52" t="inlineStr">
        <is>
          <t>Mike Mitchell</t>
        </is>
      </c>
      <c r="R646" s="59" t="inlineStr">
        <is>
          <t>[{"Source": "Internet Movie Database", "Value": "6.3/10"}, {"Source": "Rotten Tomatoes", "Value": "71%"}, {"Source": "Metacritic", "Value": "54/100"}]</t>
        </is>
      </c>
      <c r="S646" s="54" t="inlineStr">
        <is>
          <t>548,040,835</t>
        </is>
      </c>
      <c r="T646" s="55" t="inlineStr">
        <is>
          <t>PG</t>
        </is>
      </c>
      <c r="U646" s="56" t="inlineStr">
        <is>
          <t>94</t>
        </is>
      </c>
      <c r="V646" s="57"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646" s="58" t="inlineStr">
        <is>
          <t>80,000,000</t>
        </is>
      </c>
      <c r="X646" s="35" t="n">
        <v>1011985</v>
      </c>
      <c r="Y646" s="35" t="inlineStr">
        <is>
          <t>[634492, 53459, 359410, 823464, 695839, 693134, 763215, 746036, 601796, 967847, 9502, 932420, 1239251, 140300, 639720, 633819, 934632, 1096197, 940551, 49444]</t>
        </is>
      </c>
      <c r="Z646" s="35" t="inlineStr">
        <is>
          <t>71%</t>
        </is>
      </c>
      <c r="AA646" s="35" t="inlineStr">
        <is>
          <t>6.3/10</t>
        </is>
      </c>
      <c r="AB646" s="35" t="inlineStr">
        <is>
          <t>54/100</t>
        </is>
      </c>
      <c r="AC646" s="35" t="inlineStr">
        <is>
          <t>https://www.youtube.com/embed/d2OONzqh2jk</t>
        </is>
      </c>
      <c r="AD646" s="115" t="inlineStr">
        <is>
          <t>US</t>
        </is>
      </c>
      <c r="AE646" s="115" t="n">
        <v>1731215633548</v>
      </c>
    </row>
    <row r="647" ht="14.25" customHeight="1" s="142">
      <c r="A647" s="108" t="inlineStr">
        <is>
          <t>Team America: World Police</t>
        </is>
      </c>
      <c r="B647" s="109" t="n">
        <v>73</v>
      </c>
      <c r="C647" s="110" t="n"/>
      <c r="D647" s="28" t="n"/>
      <c r="E647" s="111" t="inlineStr">
        <is>
          <t>Comedy</t>
        </is>
      </c>
      <c r="F647" s="126" t="inlineStr">
        <is>
          <t>Musical</t>
        </is>
      </c>
      <c r="G647" s="31" t="n"/>
      <c r="H647" s="32" t="n"/>
      <c r="I647" s="112" t="inlineStr">
        <is>
          <t>Paramount Pictures</t>
        </is>
      </c>
      <c r="J647" s="113" t="n">
        <v>2004</v>
      </c>
      <c r="K647" s="35">
        <f>ROW(K647)-1</f>
        <v/>
      </c>
      <c r="L647" s="115" t="b">
        <v>0</v>
      </c>
      <c r="M647" s="114" t="n"/>
      <c r="N647" s="37"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47" s="38" t="inlineStr">
        <is>
          <t>https://image.tmdb.org/t/p/w500/m1Q2VFe1DVVbjfu1LDZe7tlp9yb.jpg</t>
        </is>
      </c>
      <c r="P647" s="39" t="inlineStr">
        <is>
          <t>Trey Parker, Matt Stone, Kristen Miller, Chelsea Marguerite, Masasa Moyo, Daran Norris, Fred Tatasciore, Phil Hendrie, Jeremy Shada, Maurice LaMarche</t>
        </is>
      </c>
      <c r="Q647" s="40" t="inlineStr">
        <is>
          <t>Trey Parker</t>
        </is>
      </c>
      <c r="R647" s="41" t="inlineStr">
        <is>
          <t>[{"Source": "Internet Movie Database", "Value": "7.2/10"}, {"Source": "Rotten Tomatoes", "Value": "77%"}, {"Source": "Metacritic", "Value": "64/100"}]</t>
        </is>
      </c>
      <c r="S647" s="42" t="inlineStr">
        <is>
          <t>50,826,898</t>
        </is>
      </c>
      <c r="T647" s="43" t="inlineStr">
        <is>
          <t>R</t>
        </is>
      </c>
      <c r="U647" s="44" t="inlineStr">
        <is>
          <t>98</t>
        </is>
      </c>
      <c r="V647" s="45"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7" s="46" t="inlineStr">
        <is>
          <t>32,000,000</t>
        </is>
      </c>
      <c r="X647" s="35" t="n">
        <v>3989</v>
      </c>
      <c r="Y647" s="35" t="inlineStr">
        <is>
          <t>[9473, 10762, 728874, 84185, 14667, 39263, 154634, 762426, 88870, 333103, 810413, 10955, 22747, 9677, 16164, 105184, 42510, 708560, 78359, 71851]</t>
        </is>
      </c>
      <c r="Z647" s="35" t="inlineStr">
        <is>
          <t>77%</t>
        </is>
      </c>
      <c r="AA647" s="35" t="inlineStr">
        <is>
          <t>7.2/10</t>
        </is>
      </c>
      <c r="AB647" s="35" t="inlineStr">
        <is>
          <t>64/100</t>
        </is>
      </c>
      <c r="AC647" s="35" t="inlineStr">
        <is>
          <t>https://www.youtube.com/embed/kMyJWuvW_9k</t>
        </is>
      </c>
      <c r="AD647" s="115" t="inlineStr">
        <is>
          <t>US</t>
        </is>
      </c>
      <c r="AE647" s="115" t="n">
        <v>1731215633548</v>
      </c>
    </row>
    <row r="648" ht="14.25" customHeight="1" s="142">
      <c r="A648" s="108" t="inlineStr">
        <is>
          <t>Superman II</t>
        </is>
      </c>
      <c r="B648" s="109" t="n">
        <v>73</v>
      </c>
      <c r="C648" s="110" t="inlineStr">
        <is>
          <t>DC</t>
        </is>
      </c>
      <c r="D648" s="28" t="inlineStr">
        <is>
          <t>Superman</t>
        </is>
      </c>
      <c r="E648" s="111" t="inlineStr">
        <is>
          <t>Comic Book</t>
        </is>
      </c>
      <c r="F648" s="126" t="n"/>
      <c r="G648" s="31" t="n"/>
      <c r="H648" s="32" t="n"/>
      <c r="I648" s="112" t="inlineStr">
        <is>
          <t>Warner Bros.</t>
        </is>
      </c>
      <c r="J648" s="113" t="n">
        <v>1980</v>
      </c>
      <c r="K648" s="35">
        <f>ROW(K648)-1</f>
        <v/>
      </c>
      <c r="L648" s="115" t="b">
        <v>0</v>
      </c>
      <c r="M648" s="114" t="n"/>
      <c r="N648" s="37"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O648" s="38" t="inlineStr">
        <is>
          <t>https://image.tmdb.org/t/p/w500/jw0tYFCbzjBN8SIhvRC2kdh7pzh.jpg</t>
        </is>
      </c>
      <c r="P648" s="39" t="inlineStr">
        <is>
          <t>Christopher Reeve, Terence Stamp, Gene Hackman, Margot Kidder, Ned Beatty, Jackie Cooper, Sarah Douglas, Jack O'Halloran, Valerie Perrine, Susannah York, Clifton James, E.G. Marshall, Marc McClure, Leueen Willoughby, Robin Pappas, Roger Kemp, Roger Brierley, Anthony Milner, Richard Griffiths, Melissa Wiltsie, Alain Dehay, Marc Boyle, Alan Stuart, John Ratzenberger, Shane Rimmer, John Morton, Jim Dowdall, Angus MacInnes, Antony Sher, Elva Mai Hoover, Hadley Kay, Todd Woodcroft, John Hollis, Gordon Rollings, Peter Whitman, Bill Bailey, Dinny Powell, Hal Galili, Marcus D'Amico, Jack Cooper, Richard LeParmentier, Don Fellows, Michael Shannon, Tony Sibbald, Tommy Duggan, Pamela Mandell, Pepper Martin, Eugene Lipinski, Cleon Spencer, Carl Parris, Norman Chancer, Jean-Pierre Cassel, Richard Donner, Jeff East, Glenn Ford, Trevor Howard, John Cannon</t>
        </is>
      </c>
      <c r="Q648" s="40" t="inlineStr">
        <is>
          <t>Richard Lester</t>
        </is>
      </c>
      <c r="R648" s="41" t="inlineStr">
        <is>
          <t>[{"Source": "Internet Movie Database", "Value": "6.8/10"}, {"Source": "Rotten Tomatoes", "Value": "83%"}, {"Source": "Metacritic", "Value": "83/100"}]</t>
        </is>
      </c>
      <c r="S648" s="42" t="inlineStr">
        <is>
          <t>190,458,706</t>
        </is>
      </c>
      <c r="T648" s="43" t="inlineStr">
        <is>
          <t>PG</t>
        </is>
      </c>
      <c r="U648" s="44" t="inlineStr">
        <is>
          <t>127</t>
        </is>
      </c>
      <c r="V648" s="45"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48" s="46" t="inlineStr">
        <is>
          <t>54,000,000</t>
        </is>
      </c>
      <c r="X648" s="35" t="n">
        <v>8536</v>
      </c>
      <c r="Y648" s="35" t="inlineStr">
        <is>
          <t>[9531, 11411, 1924, 624479, 17918, 1452, 9651, 11884, 10890, 13783, 10480, 31676, 49834, 19975, 42740, 140818, 39111, 31701, 22476, 19855]</t>
        </is>
      </c>
      <c r="Z648" s="35" t="inlineStr">
        <is>
          <t>83%</t>
        </is>
      </c>
      <c r="AA648" s="35" t="inlineStr">
        <is>
          <t>6.8/10</t>
        </is>
      </c>
      <c r="AB648" s="35" t="inlineStr">
        <is>
          <t>83/100</t>
        </is>
      </c>
      <c r="AC648" s="35" t="inlineStr">
        <is>
          <t>https://www.youtube.com/embed/I3BkmYsz6-s</t>
        </is>
      </c>
      <c r="AD648" s="115" t="inlineStr">
        <is>
          <t>US</t>
        </is>
      </c>
      <c r="AE648" s="115" t="n">
        <v>1731215633548</v>
      </c>
    </row>
    <row r="649" ht="14.25" customHeight="1" s="142">
      <c r="A649" s="108" t="inlineStr">
        <is>
          <t>Do Revenge</t>
        </is>
      </c>
      <c r="B649" s="109" t="n">
        <v>73</v>
      </c>
      <c r="C649" s="110" t="n"/>
      <c r="D649" s="28" t="n"/>
      <c r="E649" s="111" t="inlineStr">
        <is>
          <t>Comedy</t>
        </is>
      </c>
      <c r="F649" s="126" t="inlineStr">
        <is>
          <t>Dark Comedy</t>
        </is>
      </c>
      <c r="G649" s="31" t="n"/>
      <c r="H649" s="32" t="inlineStr">
        <is>
          <t>Netflix</t>
        </is>
      </c>
      <c r="I649" s="112" t="inlineStr">
        <is>
          <t>Netflix</t>
        </is>
      </c>
      <c r="J649" s="113" t="n">
        <v>2022</v>
      </c>
      <c r="K649" s="35">
        <f>ROW(K649)-1</f>
        <v/>
      </c>
      <c r="L649" s="115" t="b">
        <v>0</v>
      </c>
      <c r="M649" s="114"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49" s="37" t="inlineStr">
        <is>
          <t>A dethroned queen bee at a posh private high school strikes a secret deal with an unassuming new student to enact revenge on one another’s enemies.</t>
        </is>
      </c>
      <c r="O649" s="50" t="inlineStr">
        <is>
          <t>https://image.tmdb.org/t/p/w500/akIjKJDHcVN4bzifcEarKVPNpoa.jpg</t>
        </is>
      </c>
      <c r="P649" s="51" t="inlineStr">
        <is>
          <t>Camila Mendes, Maya Hawke, Austin Abrams, Rish Shah, Sarah Michelle Gellar, Talia Ryder, Alisha Boe, Ava Capri, Jonathan Daviss, Paris Berelc, Maia Reficco, Sophie Turner, Rachel Matthews, Eliza Bennett, Francesca Reale, Olivia Sui, Jude Timothy Harris, Presley Coley, Sarah Ann Girma, Jordan Sherley, Michael Rub, Michelle Pokopac, Britt Douyon, Todd Allen Durkin, Lindsay Rootare, Jessi Goei, Phoebe French, Fay the Lizard, Maria Arroyo, Jillian Barrie, Denisse Beldin, Ryan Austin Bryant, Miguel Burgos, Soniliz Espina, Stejeanslo Filias, Aslean Janelle Florence, Trico Fullerton, Anthony Gaita, Sabrina Gallet, Kameron Hood, Kimberly Gonzalez, Ira Grossman, Haley Hammonds, Alex D. Jennings, Emily Koschella, Mary Kraft, Keila Lorena, Cassady McClincy-Zhang, Zack Olds, Isabelle Ramer, Stella Reimer, Ben Stafford, Donovan Velez, Abigail Wallis, Carter Williams</t>
        </is>
      </c>
      <c r="Q649" s="52" t="inlineStr">
        <is>
          <t>Jennifer Kaytin Robinson</t>
        </is>
      </c>
      <c r="R649" s="59" t="inlineStr">
        <is>
          <t>[{"Source": "Internet Movie Database", "Value": "6.3/10"}, {"Source": "Rotten Tomatoes", "Value": "86%"}, {"Source": "Metacritic", "Value": "66/100"}]</t>
        </is>
      </c>
      <c r="S649" s="54" t="inlineStr">
        <is>
          <t>0</t>
        </is>
      </c>
      <c r="T649" s="55" t="inlineStr">
        <is>
          <t>TV-MA</t>
        </is>
      </c>
      <c r="U649" s="56" t="inlineStr">
        <is>
          <t>118</t>
        </is>
      </c>
      <c r="V649" s="45"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110}]}</t>
        </is>
      </c>
      <c r="W649" s="58" t="inlineStr">
        <is>
          <t>0</t>
        </is>
      </c>
      <c r="X649" s="35" t="n">
        <v>762968</v>
      </c>
      <c r="Y649" s="35" t="inlineStr">
        <is>
          <t>[805327, 1013228, 1004642, 13698, 330171, 351242, 588730, 843621, 44479, 498934, 1178069, 1256223, 1024486, 832544, 746042, 1049702, 30885, 911129]</t>
        </is>
      </c>
      <c r="Z649" s="35" t="inlineStr">
        <is>
          <t>86%</t>
        </is>
      </c>
      <c r="AA649" s="35" t="inlineStr">
        <is>
          <t>6.3/10</t>
        </is>
      </c>
      <c r="AB649" s="35" t="inlineStr">
        <is>
          <t>66/100</t>
        </is>
      </c>
      <c r="AC649" s="35" t="inlineStr">
        <is>
          <t>https://www.youtube.com/embed/rK-JQU_bShc</t>
        </is>
      </c>
      <c r="AD649" s="115" t="inlineStr">
        <is>
          <t>US</t>
        </is>
      </c>
      <c r="AE649" s="115" t="n">
        <v>1731215633548</v>
      </c>
    </row>
    <row r="650" ht="14.25" customHeight="1" s="142">
      <c r="A650" s="108" t="inlineStr">
        <is>
          <t>Paranormal Activity</t>
        </is>
      </c>
      <c r="B650" s="109" t="n">
        <v>73</v>
      </c>
      <c r="C650" s="110" t="inlineStr">
        <is>
          <t>Blumhouse</t>
        </is>
      </c>
      <c r="D650" s="28" t="inlineStr">
        <is>
          <t>Paranormal Activity</t>
        </is>
      </c>
      <c r="E650" s="111" t="inlineStr">
        <is>
          <t>Horror</t>
        </is>
      </c>
      <c r="F650" s="126" t="n"/>
      <c r="G650" s="31" t="n"/>
      <c r="H650" s="32" t="n"/>
      <c r="I650" s="112" t="inlineStr">
        <is>
          <t>Paramount Pictures</t>
        </is>
      </c>
      <c r="J650" s="113" t="n">
        <v>2007</v>
      </c>
      <c r="K650" s="35">
        <f>ROW(K650)-1</f>
        <v/>
      </c>
      <c r="L650" s="115" t="b">
        <v>0</v>
      </c>
      <c r="M650" s="114"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50" s="49" t="inlineStr">
        <is>
          <t>After a young, middle-class couple moves into what seems like a typical suburban house, they become increasingly disturbed by a presence that may or may not be demonic but is certainly the most active in the middle of the night.</t>
        </is>
      </c>
      <c r="O650" s="50" t="inlineStr">
        <is>
          <t>https://image.tmdb.org/t/p/w500/tmclkEpjeo4Zu564gf3KrwIOuKw.jpg</t>
        </is>
      </c>
      <c r="P650" s="51" t="inlineStr">
        <is>
          <t>Katie Featherston, Micah Sloat, Mark Fredrichs, Amber Armstrong, Ashley Palmer, Crystal Cartwright, Spencer Marks, Randy McDowell, James Piper</t>
        </is>
      </c>
      <c r="Q650" s="52" t="inlineStr">
        <is>
          <t>Oren Peli</t>
        </is>
      </c>
      <c r="R650" s="59" t="inlineStr">
        <is>
          <t>[{"Source": "Internet Movie Database", "Value": "6.3/10"}, {"Source": "Rotten Tomatoes", "Value": "83%"}, {"Source": "Metacritic", "Value": "68/100"}]</t>
        </is>
      </c>
      <c r="S650" s="60" t="inlineStr">
        <is>
          <t>193,355,800</t>
        </is>
      </c>
      <c r="T650" s="55" t="inlineStr">
        <is>
          <t>R</t>
        </is>
      </c>
      <c r="U650" s="56" t="inlineStr">
        <is>
          <t>86</t>
        </is>
      </c>
      <c r="V650" s="57" t="inlineStr">
        <is>
          <t>{"link": "https://www.themoviedb.org/movie/23827-paranormal-activity/watch?locale=CA",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650" s="61" t="inlineStr">
        <is>
          <t>215,000</t>
        </is>
      </c>
      <c r="X650" s="35" t="n">
        <v>23827</v>
      </c>
      <c r="Y650" s="35" t="inlineStr">
        <is>
          <t>[41436, 72571, 1970, 82990, 59429, 227348, 44040, 250546, 312827, 8643, 8329, 77883, 565, 2082, 43593, 2667, 49018, 10665, 588, 146301]</t>
        </is>
      </c>
      <c r="Z650" s="35" t="inlineStr">
        <is>
          <t>83%</t>
        </is>
      </c>
      <c r="AA650" s="35" t="inlineStr">
        <is>
          <t>6.3/10</t>
        </is>
      </c>
      <c r="AB650" s="35" t="inlineStr">
        <is>
          <t>68/100</t>
        </is>
      </c>
      <c r="AC650" s="35" t="inlineStr">
        <is>
          <t>https://www.youtube.com/embed/aXp6eO0ZrKM</t>
        </is>
      </c>
      <c r="AD650" s="115" t="inlineStr">
        <is>
          <t>US</t>
        </is>
      </c>
      <c r="AE650" s="115" t="inlineStr">
        <is>
          <t>1737917254697</t>
        </is>
      </c>
    </row>
    <row r="651" ht="14.25" customHeight="1" s="142">
      <c r="A651" s="108" t="inlineStr">
        <is>
          <t>Zack Snyder’s Justice League</t>
        </is>
      </c>
      <c r="B651" s="109" t="n">
        <v>73</v>
      </c>
      <c r="C651" s="110" t="inlineStr">
        <is>
          <t>DC</t>
        </is>
      </c>
      <c r="D651" s="28" t="inlineStr">
        <is>
          <t>DCEU</t>
        </is>
      </c>
      <c r="E651" s="111" t="inlineStr">
        <is>
          <t>Comic Book</t>
        </is>
      </c>
      <c r="F651" s="126" t="n"/>
      <c r="G651" s="31" t="n"/>
      <c r="H651" s="32" t="inlineStr">
        <is>
          <t>HBO Max</t>
        </is>
      </c>
      <c r="I651" s="112" t="inlineStr">
        <is>
          <t>Warner Bros.</t>
        </is>
      </c>
      <c r="J651" s="113" t="n">
        <v>2021</v>
      </c>
      <c r="K651" s="35">
        <f>ROW(K651)-1</f>
        <v/>
      </c>
      <c r="L651" s="115" t="b">
        <v>0</v>
      </c>
      <c r="M651" s="114" t="n"/>
      <c r="N651" s="37" t="inlineStr">
        <is>
          <t>Determined to ensure Superman's ultimate sacrifice was not in vain, Bruce Wayne aligns forces with Diana Prince with plans to recruit a team of metahumans to protect the world from an approaching threat of catastrophic proportions.</t>
        </is>
      </c>
      <c r="O651" s="38" t="inlineStr">
        <is>
          <t>https://image.tmdb.org/t/p/w500/tnAuB8q5vv7Ax9UAEje5Xi4BXik.jpg</t>
        </is>
      </c>
      <c r="P651" s="39" t="inlineStr">
        <is>
          <t>Ben Affleck, Henry Cavill, Gal Gadot, Ray Fisher, Jason Momoa, Ezra Miller, Ciarán Hinds, Amy Adams, Willem Dafoe, Jeremy Irons, Jesse Eisenberg, Diane Lane, Connie Nielsen, J.K. Simmons, Ryan Zheng, Amber Heard, Joe Morton, Lisa Loven Kongsli, David Thewlis, Ann Ogbomo, Ágústa Eva Erlendsdóttir, Björt Sigfinnsdóttir, Salome R. Gunnarsdottir, Kristbjörg Kjeld, Ingvar E. Sigurðsson, Védís Vífilsdóttir, Snæfríður Rán Aðalsteins, Marc McClure, Michael McElhatton, John Dagleish, Charlotte Comer, Lara Decaro, Serene Angus, Anna Burgess, Mia Burgess, Alison Chang, Constance Bole, Shahla Ayamah, Chris Courtenay, Heather Imbeah, Carla Turner, Grace Cookey-Gam, Matthew Bates, Gary Reimer, Robbie Gee, Jim Sturgeon, Doutzen Kroes, Eleanor Matsuura, Samantha Win, Brooke Ence, Anthony Wise, Jérôme Pradon, Richard Clifford, Rebecca C. Perfect, Vincent Riotta, Edward Mitchell, Mark Arnold, Martin Troakes, Peter Guinness, Sergi Constance, Aurore Lauzeral, Julian Lewis Jones, Ray Porter, Francis Magee, Hari James, Kiersey Clemons, Lucy Briers, David Mara, Wil Coban, Stewart Alexander, Karen Bryson, Christy Meyer, C. Amanda Maud, Granville Saxton, Gianpiero Cognoli, Kobna Holdbrook-Smith, Kevin Mathurin, Joyce Veheary, Taylor James, Hadrian Howard, Victor Gardener, Bruce Chong, Orion Lee, Oliver Gatz, Rachel Blenkiron, Lynne Anne Rodgers, Oliver Powell, Kelly Burke, Keith Simpson, Omri Rose, Harry Lennix, Will Austin, William Atkinson, Sam Benjamin, Shalini Peiris, Carla Gugino, Russell Crowe, Adam Forman, Peter Brooke, Peter Henderson, Bruce Lester-Johnson, Katia Elizarova, Gemma Refoufi, Leila Reid, Suan-Li Ong, Tina Balthazar, Penny Lane, Jared Leto, Stephanie Haymes-Roven, Gary A. Hecker, Steve West, Laura Waddell, Kevin Costner, Swaylee Loughnane, Robin Wright, Billy Crudup, Zack Snyder, Clem So, Greg Draven, Joe Manganiello, Nick McKinless, Craig Douglas, Tineke Ann Robson, Philip Harvey</t>
        </is>
      </c>
      <c r="Q651" s="40" t="inlineStr">
        <is>
          <t>Zack Snyder</t>
        </is>
      </c>
      <c r="R651" s="41" t="inlineStr">
        <is>
          <t>[{"Source": "Internet Movie Database", "Value": "7.9/10"}, {"Source": "Rotten Tomatoes", "Value": "71%"}, {"Source": "Metacritic", "Value": "54/100"}]</t>
        </is>
      </c>
      <c r="S651" s="89" t="inlineStr">
        <is>
          <t>0</t>
        </is>
      </c>
      <c r="T651" s="43" t="inlineStr">
        <is>
          <t>R</t>
        </is>
      </c>
      <c r="U651" s="44" t="inlineStr">
        <is>
          <t>242</t>
        </is>
      </c>
      <c r="V651" s="45"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1" s="46" t="inlineStr">
        <is>
          <t>70,000,000</t>
        </is>
      </c>
      <c r="X651" s="35" t="n">
        <v>791373</v>
      </c>
      <c r="Y651" s="35" t="inlineStr">
        <is>
          <t>[399566, 527774, 460465, 464052, 615457, 503736, 141052, 458576, 567189, 436969, 544401, 581389, 209112, 412656, 793723, 588228, 183011, 508442, 736069, 379686]</t>
        </is>
      </c>
      <c r="Z651" s="35" t="inlineStr">
        <is>
          <t>71%</t>
        </is>
      </c>
      <c r="AA651" s="35" t="inlineStr">
        <is>
          <t>7.9/10</t>
        </is>
      </c>
      <c r="AB651" s="35" t="inlineStr">
        <is>
          <t>54/100</t>
        </is>
      </c>
      <c r="AC651" s="35" t="inlineStr">
        <is>
          <t>https://www.youtube.com/embed/ui37YKQ9AC4</t>
        </is>
      </c>
      <c r="AD651" s="115" t="inlineStr">
        <is>
          <t>US</t>
        </is>
      </c>
      <c r="AE651" s="115" t="n">
        <v>1731215633548</v>
      </c>
    </row>
    <row r="652" ht="14.25" customHeight="1" s="142">
      <c r="A652" s="108" t="inlineStr">
        <is>
          <t>Saw X</t>
        </is>
      </c>
      <c r="B652" s="109" t="n">
        <v>73</v>
      </c>
      <c r="C652" s="110" t="inlineStr">
        <is>
          <t>Saw</t>
        </is>
      </c>
      <c r="D652" s="28" t="n"/>
      <c r="E652" s="111" t="inlineStr">
        <is>
          <t>Horror</t>
        </is>
      </c>
      <c r="F652" s="126" t="n"/>
      <c r="G652" s="31" t="n"/>
      <c r="H652" s="32" t="n"/>
      <c r="I652" s="112" t="inlineStr">
        <is>
          <t>Lionsgate</t>
        </is>
      </c>
      <c r="J652" s="113" t="n">
        <v>2023</v>
      </c>
      <c r="K652" s="35">
        <f>ROW(K652)-1</f>
        <v/>
      </c>
      <c r="L652" s="115" t="b">
        <v>0</v>
      </c>
      <c r="M652" s="114"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52"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52" s="50" t="inlineStr">
        <is>
          <t>https://image.tmdb.org/t/p/w500/u7Lp1Hi8aBS73jv4KRMIv5aK4ax.jpg</t>
        </is>
      </c>
      <c r="P652" s="51" t="inlineStr">
        <is>
          <t>Tobin Bell, Shawnee Smith, Synnøve Macody Lund, Steven Brand, Renata Vaca, Joshua Okamoto, Octavio Hinojosa Martínez, Paulette Hernández, Jorge Briseño, Michael Beach, Costas Mandylor, Isan Beomhyun Lee, David Alfano, Katie Barberi, Lucía Gómez-Robledo, Donagh Gordon, Sebastián Torres, Cristo Ruiz, Baltimore Beltrán, Kerry Ardra, Natasha Goss, Craig Hurley, James Burg, Bailey Guidry</t>
        </is>
      </c>
      <c r="Q652" s="52" t="inlineStr">
        <is>
          <t>Kevin Greutert</t>
        </is>
      </c>
      <c r="R652" s="53" t="inlineStr">
        <is>
          <t>[{"Source": "Internet Movie Database", "Value": "6.6/10"}, {"Source": "Rotten Tomatoes", "Value": "81%"}, {"Source": "Metacritic", "Value": "60/100"}]</t>
        </is>
      </c>
      <c r="S652" s="54" t="inlineStr">
        <is>
          <t>125,319,714</t>
        </is>
      </c>
      <c r="T652" s="55" t="inlineStr">
        <is>
          <t>R</t>
        </is>
      </c>
      <c r="U652" s="56" t="inlineStr">
        <is>
          <t>118</t>
        </is>
      </c>
      <c r="V652" s="57" t="inlineStr">
        <is>
          <t>{"link": "https://www.themoviedb.org/movie/951491-saw-x/watch?locale=CA",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2" s="58" t="inlineStr">
        <is>
          <t>13,000,000</t>
        </is>
      </c>
      <c r="X652" s="35" t="n">
        <v>951491</v>
      </c>
      <c r="Y652" s="35" t="inlineStr">
        <is>
          <t>[939335, 807172, 602734, 507089, 299054, 1071215, 945729, 2662, 1010826, 176, 215, 678512, 968051, 744857, 1151534, 616747, 762430, 1174725, 1190012, 1020910]</t>
        </is>
      </c>
      <c r="Z652" s="35" t="inlineStr">
        <is>
          <t>81%</t>
        </is>
      </c>
      <c r="AA652" s="35" t="inlineStr">
        <is>
          <t>6.6/10</t>
        </is>
      </c>
      <c r="AB652" s="35" t="inlineStr">
        <is>
          <t>60/100</t>
        </is>
      </c>
      <c r="AC652" s="35" t="inlineStr">
        <is>
          <t>https://www.youtube.com/embed/t3PzUo4P21c</t>
        </is>
      </c>
      <c r="AD652" s="115" t="inlineStr">
        <is>
          <t>US</t>
        </is>
      </c>
      <c r="AE652" s="115" t="n">
        <v>1731275795960</v>
      </c>
    </row>
    <row r="653" ht="14.25" customHeight="1" s="142">
      <c r="A653" s="108" t="inlineStr">
        <is>
          <t>Ready Player One</t>
        </is>
      </c>
      <c r="B653" s="109" t="n">
        <v>73</v>
      </c>
      <c r="C653" s="110" t="n"/>
      <c r="D653" s="28" t="n"/>
      <c r="E653" s="111" t="inlineStr">
        <is>
          <t>Sci-Fi</t>
        </is>
      </c>
      <c r="F653" s="126" t="inlineStr">
        <is>
          <t>Video Game</t>
        </is>
      </c>
      <c r="G653" s="31" t="n"/>
      <c r="H653" s="32" t="n"/>
      <c r="I653" s="112" t="inlineStr">
        <is>
          <t>Warner Bros.</t>
        </is>
      </c>
      <c r="J653" s="113" t="n">
        <v>2018</v>
      </c>
      <c r="K653" s="35">
        <f>ROW(K653)-1</f>
        <v/>
      </c>
      <c r="L653" s="115" t="b">
        <v>0</v>
      </c>
      <c r="M653" s="114" t="n"/>
      <c r="N653" s="37" t="inlineStr">
        <is>
          <t>When the creator of a popular video game system dies, a virtual contest is created to compete for his fortune.</t>
        </is>
      </c>
      <c r="O653" s="38" t="inlineStr">
        <is>
          <t>https://image.tmdb.org/t/p/w500/pU1ULUq8D3iRxl1fdX2lZIzdHuI.jpg</t>
        </is>
      </c>
      <c r="P653" s="39" t="inlineStr">
        <is>
          <t>Tye Sheridan, Olivia Cooke, Ben Mendelsohn, Lena Waithe, T.J. Miller, Simon Pegg, Mark Rylance, Philip Zhao, Win Morisaki, Hannah John-Kamen, Ralph Ineson, Susan Lynch, Clare Higgins, Laurence Spellman, Perdita Weeks, Joel MacCormack, Kit Connor, Leo Heller, Antonio Mattera, Ronkẹ Adékoluẹjo, William Gross, Gareth Mason, Sandra Dickinson, Lynne Wilmot, Jayden Fowora-Knight, Gavin Marshall, Mark Stanley, Emily Beacock, Rosanna Beacock, Gemma Refoufi, Jane Leaney, Elliot Barnes-Worrell, Asan N'Jie, Robert Gilbert, Stephen Mitchell, Letitia Wright, Kae Alexander, Joshua Archer, Avye Leventis, Dean Street, Michael Wildman, Turlough Convery, Joe Hurst, Eric Sigmundsson, James Dryden, Danielle Phillips, Rona Morison, Khalil Madovi, Bruce Lester-Johnson, Tom Turner, Paul Barnhill, Isaac Andrews, Maeve Bluebell Wells, Neet Mohan, Georgie Farmer, Kathryn Wilder, Sid Sagar, David Forman, Ian Davies, Lulu Wilson, Adolfo Álvarez, Alonso Alvarez, Jadah Marie, Dallas Dupree Young, Mckenna Grace, Arianna Jaffier, Armani Jackson, Britain Dalton, Jacob Bertrand, Daniel Zolghadri, Sydney Brower, Cara Pifko, Vic Chao, Cara Theobold, Daniel Eghan, Julia Nickson, Kiera Bell, Samantha Russell, Violet McGraw, Amy Clare Beales, Racheal Ofori, Jaeden Bettencourt, Juan Carlos Cantu, Annarie Boor, Mandy June Turpin</t>
        </is>
      </c>
      <c r="Q653" s="40" t="inlineStr">
        <is>
          <t>Steven Spielberg</t>
        </is>
      </c>
      <c r="R653" s="41" t="inlineStr">
        <is>
          <t>[{"Source": "Internet Movie Database", "Value": "7.4/10"}, {"Source": "Rotten Tomatoes", "Value": "71%"}, {"Source": "Metacritic", "Value": "64/100"}]</t>
        </is>
      </c>
      <c r="S653" s="42" t="inlineStr">
        <is>
          <t>607,274,134</t>
        </is>
      </c>
      <c r="T653" s="43" t="inlineStr">
        <is>
          <t>PG-13</t>
        </is>
      </c>
      <c r="U653" s="44" t="inlineStr">
        <is>
          <t>140</t>
        </is>
      </c>
      <c r="V653" s="45"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t>
        </is>
      </c>
      <c r="W653" s="46" t="inlineStr">
        <is>
          <t>175,000,000</t>
        </is>
      </c>
      <c r="X653" s="35" t="n">
        <v>333339</v>
      </c>
      <c r="Y653" s="35" t="inlineStr">
        <is>
          <t>[338970, 447332, 268896, 348350, 427641, 401981, 299536, 284054, 437557, 300668, 399055, 383498, 445571, 351286, 260513, 426426, 399174, 446354, 284053, 407451]</t>
        </is>
      </c>
      <c r="Z653" s="35" t="inlineStr">
        <is>
          <t>71%</t>
        </is>
      </c>
      <c r="AA653" s="35" t="inlineStr">
        <is>
          <t>7.4/10</t>
        </is>
      </c>
      <c r="AB653" s="35" t="inlineStr">
        <is>
          <t>64/100</t>
        </is>
      </c>
      <c r="AC653" s="35" t="inlineStr">
        <is>
          <t>https://www.youtube.com/embed/1hrwbc5qCZ4</t>
        </is>
      </c>
      <c r="AD653" s="115" t="inlineStr">
        <is>
          <t>US</t>
        </is>
      </c>
      <c r="AE653" s="115" t="n">
        <v>1731215633548</v>
      </c>
    </row>
    <row r="654" ht="14.25" customHeight="1" s="142">
      <c r="A654" s="108" t="inlineStr">
        <is>
          <t>Goon</t>
        </is>
      </c>
      <c r="B654" s="109" t="n">
        <v>73</v>
      </c>
      <c r="C654" s="110" t="inlineStr">
        <is>
          <t>Goon</t>
        </is>
      </c>
      <c r="D654" s="28" t="n"/>
      <c r="E654" s="111" t="inlineStr">
        <is>
          <t>Sports</t>
        </is>
      </c>
      <c r="F654" s="126" t="inlineStr">
        <is>
          <t>Comedy</t>
        </is>
      </c>
      <c r="G654" s="31" t="n"/>
      <c r="H654" s="32" t="n"/>
      <c r="I654" s="112" t="inlineStr">
        <is>
          <t>Alliance Films</t>
        </is>
      </c>
      <c r="J654" s="113" t="n">
        <v>2011</v>
      </c>
      <c r="K654" s="35">
        <f>ROW(K654)-1</f>
        <v/>
      </c>
      <c r="L654" s="115" t="b">
        <v>0</v>
      </c>
      <c r="M654" s="114" t="n"/>
      <c r="N654" s="3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54" s="38" t="inlineStr">
        <is>
          <t>https://image.tmdb.org/t/p/w500/wZqXilGqkZ7JLYLlP36lW4GM0n1.jpg</t>
        </is>
      </c>
      <c r="P654" s="39" t="inlineStr">
        <is>
          <t>Seann William Scott, Marc-André Grondin, Alison Pill, Jay Baruchel, Liev Schreiber, Eugene Levy, Kim Coates, Nicholas Campbell, Richard Clarkin, Jonathan Cherry, Ricky Mabe, George Tchortov, Karl Graboshas, David Paetkau, Larry Woo, Stephen Sim, Ellen David, Mike Bell, Jeff Strome, Jeff Wahl, Bryan Clark, David Duncan, James Durham, Jeff Bromley, Don Carmody, Kalyn Bomback, Dominick Blais, Curt Keilback, James Knight, Tom Anniko, Amy Groening, Ali Hassan, Sean Skene, Gabriel Daniels, Ken St. Mars, Derek Poplawski, Tim Kiriluk, Lance Cartwright, Georges Laraque, Geoff Banjavich, David Lawrence, Brandy Jaques, Howard Jerome, Aron Tager, Sidney Leeder, Sarah Scheffer, Darren Ross, Andrew Degryse, Mark Dann, Brent Poplawski, Robert Borges, Jodi Stecyk, Veronica Malinowski, Christian Fraser, Glen Thompson, Braeley Hobbs, Mitchell Kummen, Christian Lalonde, Adam McCort, Lorrie Papadopoulos, Terry Ray, Clayton T. Stewart, Jacob Klick, John Paul Tremblay, Robb Wells</t>
        </is>
      </c>
      <c r="Q654" s="40" t="inlineStr">
        <is>
          <t>Michael Dowse</t>
        </is>
      </c>
      <c r="R654" s="41" t="inlineStr">
        <is>
          <t>[{"Source": "Internet Movie Database", "Value": "6.8/10"}, {"Source": "Rotten Tomatoes", "Value": "81%"}, {"Source": "Metacritic", "Value": "64/100"}]</t>
        </is>
      </c>
      <c r="S654" s="42" t="inlineStr">
        <is>
          <t>6,985,158</t>
        </is>
      </c>
      <c r="T654" s="43" t="inlineStr">
        <is>
          <t>R</t>
        </is>
      </c>
      <c r="U654" s="44" t="inlineStr">
        <is>
          <t>92</t>
        </is>
      </c>
      <c r="V654" s="45"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"/ewOptMVIYcOadMGGJz8DJueH2bH.jpg", "provider_id": 230, "provider_name": "Crave", "display_priority": 4}, {"logo_path": "/9BgaNQRMDvVlji1JBZi6tcfxpKx.jpg", "provider_id": 257, "provider_name": "fuboTV", "display_priority": 96},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t>
        </is>
      </c>
      <c r="W654" s="94" t="inlineStr">
        <is>
          <t>12,000,000</t>
        </is>
      </c>
      <c r="X654" s="35" t="n">
        <v>74387</v>
      </c>
      <c r="Y654" s="35" t="inlineStr">
        <is>
          <t>[336890, 11590, 222649, 26126, 446048, 149099, 871493, 253590, 15179, 124075, 12177, 361403, 242661, 40649, 13257, 58231, 336222, 433941, 79548, 59968]</t>
        </is>
      </c>
      <c r="Z654" s="35" t="inlineStr">
        <is>
          <t>81%</t>
        </is>
      </c>
      <c r="AA654" s="35" t="inlineStr">
        <is>
          <t>6.8/10</t>
        </is>
      </c>
      <c r="AB654" s="35" t="inlineStr">
        <is>
          <t>64/100</t>
        </is>
      </c>
      <c r="AC654" s="35" t="inlineStr">
        <is>
          <t>https://www.youtube.com/embed/Jj3mIhLF2kU</t>
        </is>
      </c>
      <c r="AD654" s="115" t="inlineStr">
        <is>
          <t>US</t>
        </is>
      </c>
      <c r="AE654" s="115" t="n">
        <v>1731215633548</v>
      </c>
    </row>
    <row r="655" ht="14.25" customHeight="1" s="142">
      <c r="A655" s="108" t="inlineStr">
        <is>
          <t>The Hangover</t>
        </is>
      </c>
      <c r="B655" s="109" t="n">
        <v>73</v>
      </c>
      <c r="C655" s="110" t="inlineStr">
        <is>
          <t>Hangover</t>
        </is>
      </c>
      <c r="D655" s="28" t="n"/>
      <c r="E655" s="111" t="inlineStr">
        <is>
          <t>Comedy</t>
        </is>
      </c>
      <c r="F655" s="126" t="n"/>
      <c r="G655" s="31" t="n"/>
      <c r="H655" s="32" t="n"/>
      <c r="I655" s="112" t="inlineStr">
        <is>
          <t>Warner Bros.</t>
        </is>
      </c>
      <c r="J655" s="113" t="n">
        <v>2009</v>
      </c>
      <c r="K655" s="35">
        <f>ROW(K655)-1</f>
        <v/>
      </c>
      <c r="L655" s="115" t="b">
        <v>0</v>
      </c>
      <c r="M655" s="114" t="n"/>
      <c r="N655" s="3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55" s="38" t="inlineStr">
        <is>
          <t>https://image.tmdb.org/t/p/w500/uluhlXubGu1VxU63X9VHCLWDAYP.jpg</t>
        </is>
      </c>
      <c r="P655" s="39" t="inlineStr">
        <is>
          <t>Bradley Cooper, Ed Helms, Zach Galifianakis, Justin Bartha, Heather Graham, Sasha Barrese, Jeffrey Tambor, Ken Jeong, Rachael Harris, Mike Tyson, Mike Epps, Jernard Burks, Rob Riggle, Cleo King, Bryan Callen, Matt Walsh, Ian Anthony Dale, Michael Li, Sondra Currie, Gillian Vigman, Nathalie Fay, Chuck Pacheco, Jesse Erwin, Dan Finnerty, Keith Lyle, Brody Stevens, Todd Phillips, Mike Vallely, James Martin Kelly, Murray Gershenz, Andrew Astor, Casey Margolis, Ken Flaherty, Joe Alexander, Constance Broge, Sue Pierce, Floyd Levine, Robert A. Ringler, Britt Barrett, Chauntae Davies, Alisa Allapach, Nicholas Furu, Angelica Flameno, Lily Winn, Katerina Moutsatsou, Faleolo Alailima, Rio Ahn, Joey Brander, John Jason Bailey, Cody Deal, Natalie Cohen, Carrie Keagan, Stephanie Mathis, Guile Branco, Richard Alan Reid, Tom Spano, Lanette Fugit Hannah, David Hill, Mitch Holleman, Jessica Simons, Anthony Mingilino, Michael A. Rizza, Charlene Geisler, Kaitlin Clark, Heather Roop, Joe Satriani, Carrot Top, Jaira Valenti, Anat Gerber, Victor Yerrid</t>
        </is>
      </c>
      <c r="Q655" s="40" t="inlineStr">
        <is>
          <t>Todd Phillips</t>
        </is>
      </c>
      <c r="R655" s="41" t="inlineStr">
        <is>
          <t>[{"Source": "Internet Movie Database", "Value": "7.7/10"}, {"Source": "Rotten Tomatoes", "Value": "79%"}, {"Source": "Metacritic", "Value": "73/100"}]</t>
        </is>
      </c>
      <c r="S655" s="42" t="inlineStr">
        <is>
          <t>469,310,836</t>
        </is>
      </c>
      <c r="T655" s="43" t="inlineStr">
        <is>
          <t>R</t>
        </is>
      </c>
      <c r="U655" s="44" t="inlineStr">
        <is>
          <t>100</t>
        </is>
      </c>
      <c r="V655" s="45" t="inlineStr">
        <is>
          <t>{"link": "https://www.themoviedb.org/movie/18785-the-hangover/watch?locale=CA",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5" s="46" t="inlineStr">
        <is>
          <t>35,000,000</t>
        </is>
      </c>
      <c r="X655" s="35" t="n">
        <v>18785</v>
      </c>
      <c r="Y655" s="35" t="inlineStr">
        <is>
          <t>[45243, 109439, 1271, 12133, 496, 55721, 14160, 544, 6957, 105, 8363, 8467, 603, 71552, 37136, 8587, 8699, 41154, 155, 207703]</t>
        </is>
      </c>
      <c r="Z655" s="35" t="inlineStr">
        <is>
          <t>79%</t>
        </is>
      </c>
      <c r="AA655" s="35" t="inlineStr">
        <is>
          <t>7.7/10</t>
        </is>
      </c>
      <c r="AB655" s="35" t="inlineStr">
        <is>
          <t>73/100</t>
        </is>
      </c>
      <c r="AC655" s="35" t="inlineStr">
        <is>
          <t>https://www.youtube.com/embed/tlize92ffnY</t>
        </is>
      </c>
      <c r="AD655" s="115" t="inlineStr">
        <is>
          <t>US</t>
        </is>
      </c>
      <c r="AE655" s="115" t="n">
        <v>1731215633548</v>
      </c>
    </row>
    <row r="656" ht="14.25" customHeight="1" s="142">
      <c r="A656" s="108" t="inlineStr">
        <is>
          <t>The Break Up</t>
        </is>
      </c>
      <c r="B656" s="109" t="n">
        <v>73</v>
      </c>
      <c r="C656" s="110" t="n"/>
      <c r="D656" s="28" t="n"/>
      <c r="E656" s="111" t="inlineStr">
        <is>
          <t>Dramedy</t>
        </is>
      </c>
      <c r="F656" s="126" t="inlineStr">
        <is>
          <t>Romance</t>
        </is>
      </c>
      <c r="G656" s="31" t="n"/>
      <c r="H656" s="32" t="n"/>
      <c r="I656" s="112" t="inlineStr">
        <is>
          <t>Universal Pictures</t>
        </is>
      </c>
      <c r="J656" s="113" t="n">
        <v>2006</v>
      </c>
      <c r="K656" s="35">
        <f>ROW(K656)-1</f>
        <v/>
      </c>
      <c r="L656" s="115" t="b">
        <v>0</v>
      </c>
      <c r="M656" s="114" t="n"/>
      <c r="N656" s="37"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56" s="38" t="inlineStr">
        <is>
          <t>https://image.tmdb.org/t/p/w500/yN3b4ElUOMA2lNcwAzr9TEBpmy.jpg</t>
        </is>
      </c>
      <c r="P656" s="39" t="inlineStr">
        <is>
          <t>Jennifer Aniston, Vince Vaughn, Joey Lauren Adams, Ann-Margret, Jason Bateman, Judy Davis, Vincent D'Onofrio, Jon Favreau, Cole Hauser, John Michael Higgins, Justin Long, Ivan Sergei, Keir O'Donnell, Geoff Stults, Vernon Vaughn, Elaine Robinson, Jane Alderman, Jacqueline Williams, Peter Billingsley, Jane Hu, Rebecca Spence, Mary-Pat Green, Tiffany L. Addison, Jessica Vilchis, Lisa Pace, Samantha Albert, Susan Messing, Wayne A. Brown, Maynard Love, William Dick, Jenna Hurt, Jessica Stramer, Ashley Giancola, Lanae Sahs, Sharon Vaughn, Nydia Rodriguez Terracina, Phil Ridarelli, Rhett Miller, Murry Hammond, Ken Bethea, Philip Peeples, Eric Bradley, Eduardo N. Martinez, Chuck Stubbings, Linda Cohn, Arden Cho, Mercedes Mason</t>
        </is>
      </c>
      <c r="Q656" s="40" t="inlineStr">
        <is>
          <t>Peyton Reed</t>
        </is>
      </c>
      <c r="R656" s="41" t="inlineStr">
        <is>
          <t>[{"Source": "Internet Movie Database", "Value": "5.8/10"}, {"Source": "Rotten Tomatoes", "Value": "34%"}, {"Source": "Metacritic", "Value": "46/100"}]</t>
        </is>
      </c>
      <c r="S656" s="42" t="inlineStr">
        <is>
          <t>205,700,000</t>
        </is>
      </c>
      <c r="T656" s="43" t="inlineStr">
        <is>
          <t>PG-13</t>
        </is>
      </c>
      <c r="U656" s="44" t="inlineStr">
        <is>
          <t>106</t>
        </is>
      </c>
      <c r="V656" s="45"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6" s="46" t="inlineStr">
        <is>
          <t>52,000,000</t>
        </is>
      </c>
      <c r="X656" s="35" t="n">
        <v>9767</v>
      </c>
      <c r="Y656" s="35" t="inlineStr">
        <is>
          <t>[21148, 5966, 8998, 9870, 2800, 9390, 243, 70578, 10761, 11003, 14306, 12193, 41210, 9472, 10215, 146239, 19899, 27573, 38, 78328]</t>
        </is>
      </c>
      <c r="Z656" s="35" t="inlineStr">
        <is>
          <t>34%</t>
        </is>
      </c>
      <c r="AA656" s="35" t="inlineStr">
        <is>
          <t>5.8/10</t>
        </is>
      </c>
      <c r="AB656" s="35" t="inlineStr">
        <is>
          <t>46/100</t>
        </is>
      </c>
      <c r="AC656" s="35" t="inlineStr">
        <is>
          <t>https://www.youtube.com/embed/SfTaJUh3_J4</t>
        </is>
      </c>
      <c r="AD656" s="115" t="inlineStr">
        <is>
          <t>US</t>
        </is>
      </c>
      <c r="AE656" s="115" t="n">
        <v>1731215633548</v>
      </c>
    </row>
    <row r="657" ht="14.25" customHeight="1" s="142">
      <c r="A657" s="108" t="inlineStr">
        <is>
          <t>Neighbors</t>
        </is>
      </c>
      <c r="B657" s="109" t="n">
        <v>73</v>
      </c>
      <c r="C657" s="110" t="inlineStr">
        <is>
          <t>Neighbors</t>
        </is>
      </c>
      <c r="D657" s="28" t="n"/>
      <c r="E657" s="111" t="inlineStr">
        <is>
          <t>Comedy</t>
        </is>
      </c>
      <c r="F657" s="126" t="n"/>
      <c r="G657" s="31" t="n"/>
      <c r="H657" s="32" t="n"/>
      <c r="I657" s="112" t="inlineStr">
        <is>
          <t>Universal Pictures</t>
        </is>
      </c>
      <c r="J657" s="113" t="n">
        <v>2014</v>
      </c>
      <c r="K657" s="35">
        <f>ROW(K657)-1</f>
        <v/>
      </c>
      <c r="L657" s="115" t="b">
        <v>0</v>
      </c>
      <c r="M657" s="114" t="inlineStr">
        <is>
          <t>Reasonably enjoyable throughout due to a collection of very funny people. Some surprisingly good character development and growth. Maybe not as funny as it should be, but still fun to watch.</t>
        </is>
      </c>
      <c r="N657" s="49" t="inlineStr">
        <is>
          <t>A couple with a newborn baby face unexpected difficulties after they are forced to live next to a fraternity house.</t>
        </is>
      </c>
      <c r="O657" s="50" t="inlineStr">
        <is>
          <t>https://image.tmdb.org/t/p/w500/dyO9BQ4M4flTOAzP79rmsz61yAT.jpg</t>
        </is>
      </c>
      <c r="P657" s="51" t="inlineStr">
        <is>
          <t>Seth Rogen, Zac Efron, Rose Byrne, Dave Franco, Christopher Mintz-Plasse, Jerrod Carmichael, Ike Barinholtz, Carla Gallo, Halston Sage, Craig Roberts, Lisa Kudrow, Elise Vargas, Zoey Vargas, Brian Huskey, Ali Cobrin, Kira Sternbach, Steven Michael Eich, Andy Samberg, Akiva Schaffer, Jorma Taccone, Adam Devine, Blake Anderson, Anders Holm, Kyle Newacheck, Jake Johnson, Hannibal Buress, Liz Cackowski, Jason Mantzoukas, Jesse Heiman, Randall Park, Natasha Leggero, Casey Ford Alexander, Michael Angeloe, Fahim Anwar, Melanie Avalon, Chasty Ballesteros, Marianne Bourg, Erika Del Toro, Alanna Dergan, Robert Dunne, Elsi Eng, Ayesha Fraser, Danika Galindo, Ori Kalmus, Maria Olsen, Gary Sievers, Stephen Todt, Cassandra Starr, Valeria Sweet, Bridgetta Tomarchio</t>
        </is>
      </c>
      <c r="Q657" s="52" t="inlineStr">
        <is>
          <t>Nicholas Stoller</t>
        </is>
      </c>
      <c r="R657" s="59" t="inlineStr">
        <is>
          <t>[{"Source": "Internet Movie Database", "Value": "6.3/10"}, {"Source": "Rotten Tomatoes", "Value": "72%"}, {"Source": "Metacritic", "Value": "68/100"}]</t>
        </is>
      </c>
      <c r="S657" s="60" t="inlineStr">
        <is>
          <t>270,665,134</t>
        </is>
      </c>
      <c r="T657" s="55" t="inlineStr">
        <is>
          <t>R</t>
        </is>
      </c>
      <c r="U657" s="56" t="inlineStr">
        <is>
          <t>97</t>
        </is>
      </c>
      <c r="V657" s="57" t="inlineStr">
        <is>
          <t>{"link": "https://www.themoviedb.org/movie/195589-neighbors/watch?locale=CA", "flatrate": [{"logo_path": "/pbpMk2JmcoNnQwx5JGpXngfoWtp.jpg", "provider_id": 8, "provider_name": "Netflix", "display_priority": 0}, {"logo_path": "/dg4Kj9s7N5pZcvJDW6vt5d9j7Uf.jpg", "provider_id": 182, "provider_name": "Hollywood Suite", "display_priority": 30},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7" s="61" t="inlineStr">
        <is>
          <t>18,000,000</t>
        </is>
      </c>
      <c r="X657" s="35" t="n">
        <v>195589</v>
      </c>
      <c r="Y657" s="35" t="inlineStr">
        <is>
          <t>[325133, 187596, 225565, 193610, 228967, 187017, 212778, 188161, 37950, 16996, 316023, 77877, 193893, 301351, 145220, 109414, 225886, 222935, 291870, 225574]</t>
        </is>
      </c>
      <c r="Z657" s="35" t="inlineStr">
        <is>
          <t>72%</t>
        </is>
      </c>
      <c r="AA657" s="35" t="inlineStr">
        <is>
          <t>6.3/10</t>
        </is>
      </c>
      <c r="AB657" s="35" t="inlineStr">
        <is>
          <t>68/100</t>
        </is>
      </c>
      <c r="AC657" s="35" t="inlineStr">
        <is>
          <t>https://www.youtube.com/embed/VI18Jc2roqY</t>
        </is>
      </c>
      <c r="AD657" s="115" t="inlineStr">
        <is>
          <t>US</t>
        </is>
      </c>
      <c r="AE657" s="115" t="n">
        <v>1731215633548</v>
      </c>
    </row>
    <row r="658" ht="14.25" customHeight="1" s="142">
      <c r="A658" s="108" t="inlineStr">
        <is>
          <t>Mission: Impossible III</t>
        </is>
      </c>
      <c r="B658" s="109" t="n">
        <v>73</v>
      </c>
      <c r="C658" s="110" t="inlineStr">
        <is>
          <t>Mission: Impossible</t>
        </is>
      </c>
      <c r="D658" s="28" t="n"/>
      <c r="E658" s="111" t="inlineStr">
        <is>
          <t>Action</t>
        </is>
      </c>
      <c r="F658" s="126" t="inlineStr">
        <is>
          <t>Spy</t>
        </is>
      </c>
      <c r="G658" s="31" t="n"/>
      <c r="H658" s="32" t="n"/>
      <c r="I658" s="112" t="inlineStr">
        <is>
          <t>Paramount Pictures</t>
        </is>
      </c>
      <c r="J658" s="113" t="n">
        <v>2006</v>
      </c>
      <c r="K658" s="35">
        <f>ROW(K658)-1</f>
        <v/>
      </c>
      <c r="L658" s="115" t="b">
        <v>0</v>
      </c>
      <c r="M658" s="114"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58" s="37"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58" s="38" t="inlineStr">
        <is>
          <t>https://image.tmdb.org/t/p/w500/zje0121z523lqe8ic163ck1BYcY.jpg</t>
        </is>
      </c>
      <c r="P658" s="39" t="inlineStr">
        <is>
          <t>Tom Cruise, Philip Seymour Hoffman, Ving Rhames, Billy Crudup, Michelle Monaghan, Jonathan Rhys Meyers, Keri Russell, Maggie Q, Simon Pegg, Eddie Marsan, Laurence Fishburne, Bahar Soomekh, Jeff Chase, Michael Berry Jr., Carla Gallo, Bellamy Young, Paul Keeley, Jane Daly, Greg Grunberg, Sabra Williams, Rose Rollins, Sasha Alexander, Tracy Middendorf, Aaron Paul, Kathryn Fiore, Colleen Crozier, Sean O'Bryan, Bruce French, Ellen Bry, Patrick Pankhurst, Tony Guma, James Shanklin, Anne Betancourt, Antonietta De Lorenzo, Andrea Sartoretti, Antonio Del Prete, Francesco De Vito, Giorgio Marchesi, Niccolò Senni, Paolo Bonacelli, David Waters, Michael G. Kehoe, Timothy Omundson, José Zúñiga, William Francis McGuire, Michelle Arthur, Barney Cheng, George Cheung, Brandon Molale, Simon Rhee, Marcus Young, Jerry Trimble, Alex Kurtzman, Roberto Orci</t>
        </is>
      </c>
      <c r="Q658" s="40" t="inlineStr">
        <is>
          <t>J.J. Abrams</t>
        </is>
      </c>
      <c r="R658" s="41" t="inlineStr">
        <is>
          <t>[{"Source": "Internet Movie Database", "Value": "6.9/10"}, {"Source": "Rotten Tomatoes", "Value": "73%"}, {"Source": "Metacritic", "Value": "66/100"}]</t>
        </is>
      </c>
      <c r="S658" s="42" t="inlineStr">
        <is>
          <t>398,479,497</t>
        </is>
      </c>
      <c r="T658" s="43" t="inlineStr">
        <is>
          <t>PG-13</t>
        </is>
      </c>
      <c r="U658" s="44" t="inlineStr">
        <is>
          <t>126</t>
        </is>
      </c>
      <c r="V658" s="45"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8" s="46" t="inlineStr">
        <is>
          <t>150,000,000</t>
        </is>
      </c>
      <c r="X658" s="35" t="n">
        <v>956</v>
      </c>
      <c r="Y658" s="35" t="inlineStr">
        <is>
          <t>[56292, 955, 954, 177677, 74, 58574, 9705, 353081, 1571, 11886, 503, 7446, 43933, 180, 1538, 1452, 949, 2119, 4515, 55156]</t>
        </is>
      </c>
      <c r="Z658" s="35" t="inlineStr">
        <is>
          <t>73%</t>
        </is>
      </c>
      <c r="AA658" s="35" t="inlineStr">
        <is>
          <t>6.9/10</t>
        </is>
      </c>
      <c r="AB658" s="35" t="inlineStr">
        <is>
          <t>66/100</t>
        </is>
      </c>
      <c r="AC658" s="35" t="inlineStr">
        <is>
          <t>https://www.youtube.com/embed/4oVva0muTE8</t>
        </is>
      </c>
      <c r="AD658" s="115" t="inlineStr">
        <is>
          <t>US</t>
        </is>
      </c>
      <c r="AE658" s="115" t="n">
        <v>1731215633548</v>
      </c>
    </row>
    <row r="659" ht="14.25" customHeight="1" s="142">
      <c r="A659" s="108" t="inlineStr">
        <is>
          <t>Sleeping Beauty</t>
        </is>
      </c>
      <c r="B659" s="109" t="n">
        <v>73</v>
      </c>
      <c r="C659" s="110" t="inlineStr">
        <is>
          <t>Disney Animation</t>
        </is>
      </c>
      <c r="D659" s="28" t="n"/>
      <c r="E659" s="111" t="inlineStr">
        <is>
          <t>Animated</t>
        </is>
      </c>
      <c r="F659" s="126" t="n"/>
      <c r="G659" s="31" t="n"/>
      <c r="H659" s="32" t="n"/>
      <c r="I659" s="112" t="inlineStr">
        <is>
          <t>Disney</t>
        </is>
      </c>
      <c r="J659" s="113" t="n">
        <v>1959</v>
      </c>
      <c r="K659" s="35">
        <f>ROW(K659)-1</f>
        <v/>
      </c>
      <c r="L659" s="115" t="b">
        <v>0</v>
      </c>
      <c r="M659" s="114" t="n"/>
      <c r="N659" s="37" t="inlineStr">
        <is>
          <t>Cursed to die by the evil fairy Maleficent when she was a baby, Princess Aurora is sent into hiding under protection from three good fairies. As she grows up far away, Maleficent becomes increasingly determined to seal the princess's fate.</t>
        </is>
      </c>
      <c r="O659" s="38" t="inlineStr">
        <is>
          <t>https://image.tmdb.org/t/p/w500/dK4OZwFFxnfK7MvqfVqw94mavL7.jpg</t>
        </is>
      </c>
      <c r="P659" s="39" t="inlineStr">
        <is>
          <t>Mary Costa, Bill Shirley, Eleanor Audley, Verna Felton, Barbara Luddy, Barbara Jo Allen, Taylor Holmes, Bill Thompson, Marvin Miller, Candy Candido, Pinto Colvig, Bob Amsberry</t>
        </is>
      </c>
      <c r="Q659" s="40" t="inlineStr">
        <is>
          <t>Clyde Geronimi</t>
        </is>
      </c>
      <c r="R659" s="41" t="inlineStr">
        <is>
          <t>[{"Source": "Internet Movie Database", "Value": "7.2/10"}, {"Source": "Rotten Tomatoes", "Value": "90%"}, {"Source": "Metacritic", "Value": "85/100"}]</t>
        </is>
      </c>
      <c r="S659" s="42" t="inlineStr">
        <is>
          <t>51,600,000</t>
        </is>
      </c>
      <c r="T659" s="43" t="inlineStr">
        <is>
          <t>G</t>
        </is>
      </c>
      <c r="U659" s="44" t="inlineStr">
        <is>
          <t>75</t>
        </is>
      </c>
      <c r="V659" s="45" t="inlineStr">
        <is>
          <t>{"link": "https://www.themoviedb.org/movie/10882-sleeping-beauty/watch?locale=CA",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59" s="46" t="inlineStr">
        <is>
          <t>6,000,000</t>
        </is>
      </c>
      <c r="X659" s="35" t="n">
        <v>10882</v>
      </c>
      <c r="Y659" s="35" t="inlineStr">
        <is>
          <t>[10340, 12230, 11224, 10020, 408, 10693, 12092, 10144, 10895, 9078, 10112, 10198, 9325, 11360, 11319, 3170, 11886, 321612, 10530, 858]</t>
        </is>
      </c>
      <c r="Z659" s="35" t="inlineStr">
        <is>
          <t>90%</t>
        </is>
      </c>
      <c r="AA659" s="35" t="inlineStr">
        <is>
          <t>7.2/10</t>
        </is>
      </c>
      <c r="AB659" s="35" t="inlineStr">
        <is>
          <t>85/100</t>
        </is>
      </c>
      <c r="AC659" s="35" t="inlineStr">
        <is>
          <t>https://www.youtube.com/embed/pTd047cEBHg</t>
        </is>
      </c>
      <c r="AD659" s="115" t="inlineStr">
        <is>
          <t>US</t>
        </is>
      </c>
      <c r="AE659" s="115" t="n">
        <v>1731215633548</v>
      </c>
    </row>
    <row r="660" ht="14.25" customHeight="1" s="142">
      <c r="A660" s="108" t="inlineStr">
        <is>
          <t>Descendants</t>
        </is>
      </c>
      <c r="B660" s="109" t="n">
        <v>73</v>
      </c>
      <c r="C660" s="110" t="inlineStr">
        <is>
          <t>Disney Live Action</t>
        </is>
      </c>
      <c r="D660" s="28" t="inlineStr">
        <is>
          <t>Disney Channel Original Movie</t>
        </is>
      </c>
      <c r="E660" s="111" t="inlineStr">
        <is>
          <t>Fantasy</t>
        </is>
      </c>
      <c r="F660" s="126" t="inlineStr">
        <is>
          <t>Family</t>
        </is>
      </c>
      <c r="G660" s="31" t="n"/>
      <c r="H660" s="32" t="n"/>
      <c r="I660" s="112" t="inlineStr">
        <is>
          <t>Disney</t>
        </is>
      </c>
      <c r="J660" s="113" t="n">
        <v>2015</v>
      </c>
      <c r="K660" s="35">
        <f>ROW(K660)-1</f>
        <v/>
      </c>
      <c r="L660" s="115" t="b">
        <v>0</v>
      </c>
      <c r="M660" s="114"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60"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O660" s="50" t="inlineStr">
        <is>
          <t>https://image.tmdb.org/t/p/w500/65DkgHPSLVjgr6IYkpY9Aqqqid5.jpg</t>
        </is>
      </c>
      <c r="P660" s="51" t="inlineStr">
        <is>
          <t>Dove Cameron, Sofia Carson, Cameron Boyce, Booboo Stewart, Mitchell Hope, Sarah Jeffery, Melanie Paxson, Brenna D'Amico, Zachary Gibson, Jedidiah Goodacre, Dianne Doan, Dan Payne, Keegan Connor Tracy, Kristin Chenoweth, Kathy Najimy, Wendy Raquel Robinson, Maz Jobrani, Shaughnessy Redden, Reese Alexander, James Hibbard, Wesley Salter, Judith Maxie, Ken Lawson, Stephanie Bennett, Jonathan Holmes, Peter Schaad, Christian Lagasse, Paisley, Addy Chan, Danny De Matos, Devin Jameson, J.P. Dubé, Shane Simpson, Tyler Layton-Olson, Tony Giroux, Aglaë Kounkou, Jeff Mortensen, Kayla Wallace, Kiara Gudgeon, Louise Hradsky, Megan Serena Trainer, Mark Samuels, Jennifer Oleksiuk, Kelly Konno, Tatiana Parker, Taylor James, Michael Riccio, Navid Charkhi, Dwayne Gulston, Marlyse Joe, Jesse Devlin, Morgan Tanner, Brittany Gumundson, Michelle Dawley, Diedre Barnes, Winnie Chang, Desirée Manning, Kyal Legend, Audessa Parafina, Ralph Escamillan, Mike Ward, Mackenzie Green, Benjamin Ritter, Castle Rock, Ben Stillwell</t>
        </is>
      </c>
      <c r="Q660" s="52" t="inlineStr">
        <is>
          <t>Kenny Ortega</t>
        </is>
      </c>
      <c r="R660" s="53" t="inlineStr">
        <is>
          <t>[{"Source": "Internet Movie Database", "Value": "6.3/10"}, {"Source": "Rotten Tomatoes", "Value": "90%"}]</t>
        </is>
      </c>
      <c r="S660" s="54" t="inlineStr">
        <is>
          <t>0</t>
        </is>
      </c>
      <c r="T660" s="55" t="inlineStr">
        <is>
          <t>TV-G</t>
        </is>
      </c>
      <c r="U660" s="56" t="inlineStr">
        <is>
          <t>112</t>
        </is>
      </c>
      <c r="V660" s="57" t="inlineStr">
        <is>
          <t>{"link": "https://www.themoviedb.org/movie/277217-descendants/watch?locale=CA", "flatrate": [{"logo_path": "/97yvRBw1GzX7fXprcF80er19ot.jpg", "provider_id": 337, "provider_name": "Disney Plus", "display_priority": 1}]}</t>
        </is>
      </c>
      <c r="W660" s="58" t="inlineStr">
        <is>
          <t>0</t>
        </is>
      </c>
      <c r="X660" s="35" t="n">
        <v>277217</v>
      </c>
      <c r="Y660" s="35" t="inlineStr">
        <is>
          <t>[417320, 506574, 362105, 245473, 278774, 407655, 325189, 177888, 360606, 166424, 344268, 317182, 325843, 346570, 317198, 266639, 73108, 214081, 417028, 8359]</t>
        </is>
      </c>
      <c r="Z660" s="35" t="inlineStr">
        <is>
          <t>90%</t>
        </is>
      </c>
      <c r="AA660" s="35" t="inlineStr">
        <is>
          <t>6.3/10</t>
        </is>
      </c>
      <c r="AB660" s="35" t="inlineStr">
        <is>
          <t>N/A</t>
        </is>
      </c>
      <c r="AC660" s="35" t="inlineStr">
        <is>
          <t>https://www.youtube.com/embed/t4UUQqefajc</t>
        </is>
      </c>
      <c r="AD660" s="35" t="inlineStr">
        <is>
          <t>US</t>
        </is>
      </c>
      <c r="AE660" s="35" t="inlineStr">
        <is>
          <t>1732724131726</t>
        </is>
      </c>
    </row>
    <row r="661" ht="14.25" customHeight="1" s="142">
      <c r="A661" s="108" t="inlineStr">
        <is>
          <t>High School Musical</t>
        </is>
      </c>
      <c r="B661" s="109" t="n">
        <v>72</v>
      </c>
      <c r="C661" s="110" t="inlineStr">
        <is>
          <t>Disney Live Action</t>
        </is>
      </c>
      <c r="D661" s="28" t="inlineStr">
        <is>
          <t>Disney Channel Original Movie</t>
        </is>
      </c>
      <c r="E661" s="111" t="inlineStr">
        <is>
          <t>Musical</t>
        </is>
      </c>
      <c r="F661" s="126" t="inlineStr">
        <is>
          <t>Romance</t>
        </is>
      </c>
      <c r="G661" s="31" t="inlineStr">
        <is>
          <t>New Year's</t>
        </is>
      </c>
      <c r="H661" s="32" t="n"/>
      <c r="I661" s="112" t="inlineStr">
        <is>
          <t>Disney</t>
        </is>
      </c>
      <c r="J661" s="113" t="n">
        <v>2006</v>
      </c>
      <c r="K661" s="35">
        <f>ROW(K661)-1</f>
        <v/>
      </c>
      <c r="L661" s="115" t="b">
        <v>0</v>
      </c>
      <c r="M661" s="114" t="n"/>
      <c r="N661" s="37" t="inlineStr">
        <is>
          <t>A popular high school athlete and an academically gifted girl get roles in the school musical and develop a friendship that threatens East High's social order.</t>
        </is>
      </c>
      <c r="O661" s="38" t="inlineStr">
        <is>
          <t>https://image.tmdb.org/t/p/w500/bg1eLo2OjySRYKaTO89ZDsqUcJ4.jpg</t>
        </is>
      </c>
      <c r="P661" s="39" t="inlineStr">
        <is>
          <t>Zac Efron, Vanessa Hudgens, Ashley Tisdale, Lucas Grabeel, Corbin Bleu, Monique Coleman, Bart Johnson, Alyson Reed, Chris Warren, Olesya Rulin, Joey Miyashima, Ryan Templeman, Irene Santiago, Leslie Wing, Joyce Cohen, Anne Kathryn Parma, Charles Klapow, Brad Tobler, Allison Holker, Britt Stewart, Mollee Gray, Michelle Parker, Thayne Jasperson, Shawn Carter, Malinda Money, Dutch Whitlock, Ryne Sanborn, Socorro Herrera, Kaycee Stroh, Brett Yoder, Sarah K. Aezer, Amanda Garrett, Nick Whitaker, Falon Grace, Sami Roe, Melissa Hildebrant, David Huff, Jared Murillo, Roger Malaga, Todd Michael Schwartzman, Da' Jon Lang, Tina Pituckul, Raquel Goodsell, Kelli Baker, Bayli Baker, Jessie Tan, Breanna Phillips, Skyler Holman, Andrew Winston, Afton Delgrosso, Falisha Fehoko, Eldon Johnson, Josh Murillo, Sabra Johnson, Drew Seeley, Tisha Vaculin, Joseph Paul Branca, Joe Cappelletti, Matthew Miles Carter, Kara Dupell, Jason Fullmer, Joe Jurisic, Bryson Kuan, Camille Lynne Matthews, Chase Ramsey, Stephen Rippey, Carleton Bluford</t>
        </is>
      </c>
      <c r="Q661" s="40" t="inlineStr">
        <is>
          <t>Kenny Ortega</t>
        </is>
      </c>
      <c r="R661" s="41" t="inlineStr">
        <is>
          <t>[{"Source": "Internet Movie Database", "Value": "5.6/10"}, {"Source": "Rotten Tomatoes", "Value": "67%"}]</t>
        </is>
      </c>
      <c r="S661" s="89" t="inlineStr">
        <is>
          <t>3,746</t>
        </is>
      </c>
      <c r="T661" s="43" t="inlineStr">
        <is>
          <t>TV-G</t>
        </is>
      </c>
      <c r="U661" s="44" t="inlineStr">
        <is>
          <t>98</t>
        </is>
      </c>
      <c r="V661" s="45" t="inlineStr">
        <is>
          <t>{"link": "https://www.themoviedb.org/movie/10947-high-school-musical/watch?locale=CA", "flatrate": [{"logo_path": "/97yvRBw1GzX7fXprcF80er19ot.jpg", "provider_id": 337, "provider_name": "Disney Plus", "display_priority": 1}]}</t>
        </is>
      </c>
      <c r="W661" s="46" t="inlineStr">
        <is>
          <t>4,200,000</t>
        </is>
      </c>
      <c r="X661" s="35" t="n">
        <v>10947</v>
      </c>
      <c r="Y661" s="35" t="inlineStr">
        <is>
          <t>[13649, 11887, 13655, 55928, 18126, 2976, 16996, 19183, 177888, 42434, 27584, 9880, 599845, 1667, 19458, 12096, 21481, 77877, 15189, 10330]</t>
        </is>
      </c>
      <c r="Z661" s="35" t="inlineStr">
        <is>
          <t>67%</t>
        </is>
      </c>
      <c r="AA661" s="35" t="inlineStr">
        <is>
          <t>5.6/10</t>
        </is>
      </c>
      <c r="AB661" s="35" t="inlineStr">
        <is>
          <t>N/A</t>
        </is>
      </c>
      <c r="AC661" s="35" t="inlineStr">
        <is>
          <t>https://www.youtube.com/embed/yE07FbWmew8</t>
        </is>
      </c>
      <c r="AD661" s="115" t="inlineStr">
        <is>
          <t>US</t>
        </is>
      </c>
      <c r="AE661" s="115" t="n">
        <v>1731215633548</v>
      </c>
    </row>
    <row r="662" ht="14.25" customHeight="1" s="142">
      <c r="A662" s="108" t="inlineStr">
        <is>
          <t>Sausage Party</t>
        </is>
      </c>
      <c r="B662" s="109" t="n">
        <v>72</v>
      </c>
      <c r="C662" s="110" t="n"/>
      <c r="D662" s="28" t="n"/>
      <c r="E662" s="111" t="inlineStr">
        <is>
          <t>Animated</t>
        </is>
      </c>
      <c r="F662" s="126" t="n"/>
      <c r="G662" s="31" t="inlineStr">
        <is>
          <t>Independence Day</t>
        </is>
      </c>
      <c r="H662" s="32" t="n"/>
      <c r="I662" s="112" t="inlineStr">
        <is>
          <t>Columbia Pictures</t>
        </is>
      </c>
      <c r="J662" s="113" t="n">
        <v>2016</v>
      </c>
      <c r="K662" s="35">
        <f>ROW(K662)-1</f>
        <v/>
      </c>
      <c r="L662" s="115" t="b">
        <v>0</v>
      </c>
      <c r="M662" s="114"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662" s="37" t="inlineStr">
        <is>
          <t>Hot dog Frank leads a group of supermarket products on a quest to discover the truth about their existence and what really happens when they become chosen to leave the grocery store.</t>
        </is>
      </c>
      <c r="O662" s="38" t="inlineStr">
        <is>
          <t>https://image.tmdb.org/t/p/w500/vNgdPJQ5CI60oEiiHLKRNrsDhMy.jpg</t>
        </is>
      </c>
      <c r="P662" s="39" t="inlineStr">
        <is>
          <t>Seth Rogen, Kristen Wiig, Jonah Hill, Bill Hader, Michael Cera, James Franco, Danny McBride, Craig Robinson, Paul Rudd, Nick Kroll, David Krumholtz, Edward Norton, Salma Hayek Pinault, Anders Holm, Scott Underwood, Sugar Lyn Beard, Conrad Vernon, Ian James Corlett, Michael Daingerfield, Jason Simpson, Vincent Tong, Karen E. Wright, Lauren Miller Rogen, Sam Vincent, Greg Tiernan, Brian Dobson, Harland Williams, Alistair Abell, Iris Apatow, Michael Dobson, Ian Hanlin, Maryke Hendrikse, Nicole Oliver, Kelly Sheridan, Meat Loaf</t>
        </is>
      </c>
      <c r="Q662" s="40" t="inlineStr">
        <is>
          <t>Greg Tiernan, Conrad Vernon</t>
        </is>
      </c>
      <c r="R662" s="41" t="inlineStr">
        <is>
          <t>[{"Source": "Internet Movie Database", "Value": "6.1/10"}, {"Source": "Rotten Tomatoes", "Value": "82%"}, {"Source": "Metacritic", "Value": "66/100"}]</t>
        </is>
      </c>
      <c r="S662" s="42" t="inlineStr">
        <is>
          <t>140,705,322</t>
        </is>
      </c>
      <c r="T662" s="43" t="inlineStr">
        <is>
          <t>R</t>
        </is>
      </c>
      <c r="U662" s="44" t="inlineStr">
        <is>
          <t>89</t>
        </is>
      </c>
      <c r="V662" s="45" t="inlineStr">
        <is>
          <t>{"link": "https://www.themoviedb.org/movie/223702-sausage-party/watch?locale=CA",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2" s="46" t="inlineStr">
        <is>
          <t>19,000,000</t>
        </is>
      </c>
      <c r="X662" s="35" t="n">
        <v>223702</v>
      </c>
      <c r="Y662" s="35" t="inlineStr">
        <is>
          <t>[342521, 347031, 313297, 328111, 290250, 127380, 297761, 291805, 308266, 234004, 390584, 293660, 283366, 269149, 325133, 376659, 109414, 68735, 153518, 267193]</t>
        </is>
      </c>
      <c r="Z662" s="35" t="inlineStr">
        <is>
          <t>82%</t>
        </is>
      </c>
      <c r="AA662" s="35" t="inlineStr">
        <is>
          <t>6.1/10</t>
        </is>
      </c>
      <c r="AB662" s="35" t="inlineStr">
        <is>
          <t>66/100</t>
        </is>
      </c>
      <c r="AC662" s="35" t="inlineStr">
        <is>
          <t>https://www.youtube.com/embed/GAJrBPUVDJM</t>
        </is>
      </c>
      <c r="AD662" s="115" t="inlineStr">
        <is>
          <t>US</t>
        </is>
      </c>
      <c r="AE662" s="115" t="inlineStr">
        <is>
          <t>1735534509817</t>
        </is>
      </c>
    </row>
    <row r="663" ht="14.25" customHeight="1" s="142">
      <c r="A663" s="108" t="inlineStr">
        <is>
          <t>Saturday Night</t>
        </is>
      </c>
      <c r="B663" s="109" t="n">
        <v>72</v>
      </c>
      <c r="C663" s="110" t="n"/>
      <c r="D663" s="28" t="n"/>
      <c r="E663" s="111" t="inlineStr">
        <is>
          <t>Comedy</t>
        </is>
      </c>
      <c r="F663" s="126" t="n"/>
      <c r="G663" s="31" t="n"/>
      <c r="H663" s="32" t="n"/>
      <c r="I663" s="112" t="inlineStr">
        <is>
          <t>Columbia Pictures</t>
        </is>
      </c>
      <c r="J663" s="113" t="n">
        <v>2024</v>
      </c>
      <c r="K663" s="35">
        <f>ROW(K663)-1</f>
        <v/>
      </c>
      <c r="L663" s="115" t="b">
        <v>0</v>
      </c>
      <c r="M663" s="114"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663" s="49" t="inlineStr">
        <is>
          <t>At 11:30pm on October 11, 1975, a ferocious troupe of young comedians and writers changed television forever. This is the story of what happened behind the scenes in the 90 minutes leading up to the first broadcast of Saturday Night Live.</t>
        </is>
      </c>
      <c r="O663" s="104" t="inlineStr">
        <is>
          <t>https://image.tmdb.org/t/p/w500/oCf5O6uxooTvRwKVnLHwGqZUifq.jpg</t>
        </is>
      </c>
      <c r="P663" s="51" t="inlineStr">
        <is>
          <t>Gabriel LaBelle, Rachel Sennott, Cory Michael Smith, Ella Hunt, Dylan O'Brien, Emily Fairn, Matt Wood, Lamorne Morris, Kim Matula, Tommy Dewey, Cooper Hoffman, Nicholas Braun, Andrew Barth Feldman, Finn Wolfhard, Willem Dafoe, Stephen Badalamenti, Ellen Boscov, John Dinello, J.K. Simmons, Presley Coley, Kaia Gerber, Catherine Curtin, Nicholas Podany, Corinne Britti, Justin Matthew Smith, Matthew Rhys, Taylor Gray, Leander Suleiman, Mcabe Gregg, Kirsty Woodward, Jon Batiste, Naomi McPherson, Brian Welch, Paul Rust, Josh Brener, Tracy Letts, Brad Garrett, Rowan Joseph, Billy Bryk, Abraham Hsu, Parker Wierling, James Logan, Robert Wuhl, Drew Scheid, Martin Garner, Jeff Pope, Jef Holbrook, Jacob Berger, Casey Nicholas Price, Cassidy Alexandra Kahler, Colby West, Peter Dawson, Mike Platarote Jr., Rob Barnes, Grace Barlow, Alia Guidry, Christian A. Jenkins, Raiford Jackson, Aidan Patrick Griffin, Mark Cyr, William C. Tate, John Ross, Brandon Niederauer, Alvin Ford Jr., Cory Henry, Nicholas Clark, Max Townsley, Alexander Glyn Bennett, Robert Entous, Caroline Raad, Zane Shaw, Carter Colvin, Tristan McGlauchlen, Arlo Lachenmeyer, John Mayo, Lauren Shelfo, Dalton Suskie, McKinley Horn, Anna East, Rionna Luck, Jamie Day, Ted Williams, Jeff Witzke</t>
        </is>
      </c>
      <c r="Q663" s="52" t="inlineStr">
        <is>
          <t>Jason Reitman</t>
        </is>
      </c>
      <c r="R663" s="84" t="inlineStr">
        <is>
          <t>[{"Source": "Internet Movie Database", "Value": "7.0/10"}, {"Source": "Rotten Tomatoes", "Value": "78%"}, {"Source": "Metacritic", "Value": "61/100"}]</t>
        </is>
      </c>
      <c r="S663" s="54" t="inlineStr">
        <is>
          <t>9,802,525</t>
        </is>
      </c>
      <c r="T663" s="55" t="inlineStr">
        <is>
          <t>R</t>
        </is>
      </c>
      <c r="U663" s="56" t="inlineStr">
        <is>
          <t>109</t>
        </is>
      </c>
      <c r="V663" s="57" t="inlineStr">
        <is>
          <t>{"link": "https://www.themoviedb.org/movie/1120911-saturday-night/watch?locale=CA",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63" s="61" t="inlineStr">
        <is>
          <t>25,000,000</t>
        </is>
      </c>
      <c r="X663" s="117" t="n">
        <v>1120911</v>
      </c>
      <c r="Y663" s="35" t="inlineStr">
        <is>
          <t>[918287, 56942, 59881, 322459, 1340575, 1231049, 95399, 1248494, 1100775, 1233094, 1293338, 1088096, 40022, 979660, 1066591, 1109237, 912480, 481880, 284674, 13805]</t>
        </is>
      </c>
      <c r="Z663" s="35" t="inlineStr">
        <is>
          <t>78%</t>
        </is>
      </c>
      <c r="AA663" s="35" t="inlineStr">
        <is>
          <t>7.0/10</t>
        </is>
      </c>
      <c r="AB663" s="35" t="inlineStr">
        <is>
          <t>61/100</t>
        </is>
      </c>
      <c r="AC663" s="35" t="inlineStr">
        <is>
          <t>https://www.youtube.com/embed/CV16GHIqtGE</t>
        </is>
      </c>
      <c r="AD663" s="115" t="inlineStr">
        <is>
          <t>US</t>
        </is>
      </c>
      <c r="AE663" s="115" t="inlineStr">
        <is>
          <t>1742231022177</t>
        </is>
      </c>
    </row>
    <row r="664" ht="14.25" customHeight="1" s="142">
      <c r="A664" s="108" t="inlineStr">
        <is>
          <t>The Adam Project</t>
        </is>
      </c>
      <c r="B664" s="109" t="n">
        <v>72</v>
      </c>
      <c r="C664" s="110" t="n"/>
      <c r="D664" s="28" t="n"/>
      <c r="E664" s="111" t="inlineStr">
        <is>
          <t>Sci-Fi</t>
        </is>
      </c>
      <c r="F664" s="126" t="inlineStr">
        <is>
          <t>Comedy</t>
        </is>
      </c>
      <c r="G664" s="31" t="n"/>
      <c r="H664" s="32" t="inlineStr">
        <is>
          <t>Netflix</t>
        </is>
      </c>
      <c r="I664" s="112" t="inlineStr">
        <is>
          <t>Netflix</t>
        </is>
      </c>
      <c r="J664" s="113" t="n">
        <v>2022</v>
      </c>
      <c r="K664" s="35">
        <f>ROW(K664)-1</f>
        <v/>
      </c>
      <c r="L664" s="115" t="b">
        <v>0</v>
      </c>
      <c r="M664" s="114" t="n"/>
      <c r="N664" s="49" t="inlineStr">
        <is>
          <t>After accidentally crash-landing in 2022, time-traveling fighter pilot Adam Reed teams up with his 12-year-old self on a mission to save the future.</t>
        </is>
      </c>
      <c r="O664" s="50" t="inlineStr">
        <is>
          <t>https://image.tmdb.org/t/p/w500/wFjboE0aFZNbVOF05fzrka9Fqyx.jpg</t>
        </is>
      </c>
      <c r="P664" s="51" t="inlineStr">
        <is>
          <t>Ryan Reynolds, Walker Scobell, Mark Ruffalo, Jennifer Garner, Zoe Saldaña, Catherine Keener, Alex Mallari Jr., Braxton Bjerken, Kasra Wong, Lucie Guest, Donald Sales, Esther Ming Li, Benjamin Wilkinson, Milo Shandel, Isaiah Haegert</t>
        </is>
      </c>
      <c r="Q664" s="52" t="inlineStr">
        <is>
          <t>Shawn Levy</t>
        </is>
      </c>
      <c r="R664" s="59" t="inlineStr">
        <is>
          <t>[{"Source": "Internet Movie Database", "Value": "6.7/10"}, {"Source": "Rotten Tomatoes", "Value": "68%"}, {"Source": "Metacritic", "Value": "55/100"}]</t>
        </is>
      </c>
      <c r="S664" s="54" t="inlineStr">
        <is>
          <t>0</t>
        </is>
      </c>
      <c r="T664" s="55" t="inlineStr">
        <is>
          <t>PG-13</t>
        </is>
      </c>
      <c r="U664" s="56" t="inlineStr">
        <is>
          <t>106</t>
        </is>
      </c>
      <c r="V664" s="57"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110}]}</t>
        </is>
      </c>
      <c r="W664" s="61" t="inlineStr">
        <is>
          <t>116,000,000</t>
        </is>
      </c>
      <c r="X664" s="35" t="n">
        <v>696806</v>
      </c>
      <c r="Y664" s="35" t="inlineStr">
        <is>
          <t>[760868, 508947, 512195, 294793, 619979, 414906, 505026, 335787, 406759, 840882, 836009, 921655, 823625, 656663, 760926, 772272, 850018, 524434, 476669, 833425]</t>
        </is>
      </c>
      <c r="Z664" s="35" t="inlineStr">
        <is>
          <t>68%</t>
        </is>
      </c>
      <c r="AA664" s="35" t="inlineStr">
        <is>
          <t>6.7/10</t>
        </is>
      </c>
      <c r="AB664" s="35" t="inlineStr">
        <is>
          <t>55/100</t>
        </is>
      </c>
      <c r="AC664" s="35" t="inlineStr">
        <is>
          <t>https://www.youtube.com/embed/IE8HIsIrq4o</t>
        </is>
      </c>
      <c r="AD664" s="115" t="inlineStr">
        <is>
          <t>US</t>
        </is>
      </c>
      <c r="AE664" s="115" t="n">
        <v>1731215633548</v>
      </c>
    </row>
    <row r="665" ht="14.25" customHeight="1" s="142">
      <c r="A665" s="108" t="inlineStr">
        <is>
          <t>Godzilla vs. Kong</t>
        </is>
      </c>
      <c r="B665" s="109" t="n">
        <v>72</v>
      </c>
      <c r="C665" s="110" t="inlineStr">
        <is>
          <t>MonsterVerse</t>
        </is>
      </c>
      <c r="D665" s="28" t="n"/>
      <c r="E665" s="111" t="inlineStr">
        <is>
          <t>Action</t>
        </is>
      </c>
      <c r="F665" s="126" t="n"/>
      <c r="G665" s="31" t="n"/>
      <c r="H665" s="32" t="n"/>
      <c r="I665" s="112" t="inlineStr">
        <is>
          <t>Warner Bros.</t>
        </is>
      </c>
      <c r="J665" s="113" t="n">
        <v>2021</v>
      </c>
      <c r="K665" s="35">
        <f>ROW(K665)-1</f>
        <v/>
      </c>
      <c r="L665" s="115" t="b">
        <v>0</v>
      </c>
      <c r="M665" s="114" t="n"/>
      <c r="N665" s="37" t="inlineStr">
        <is>
          <t>In a time when monsters walk the Earth, humanity’s fight for its future sets Godzilla and Kong on a collision course that will see the two most powerful forces of nature on the planet collide in a spectacular battle for the ages.</t>
        </is>
      </c>
      <c r="O665" s="38" t="inlineStr">
        <is>
          <t>https://image.tmdb.org/t/p/w500/pgqgaUx1cJb5oZQQ5v0tNARCeBp.jpg</t>
        </is>
      </c>
      <c r="P665" s="39" t="inlineStr">
        <is>
          <t>Alexander Skarsgård, Rebecca Hall, Kaylee Hottle, Brian Tyree Henry, Millie Bobby Brown, Julian Dennison, Demián Bichir, Eiza González, Shun Oguri, Kyle Chandler, Lance Reddick, Hakeem Kae-Kazim, Ronny Chieng, John Pirruccello, Chris Chalk, Conlan Casal, Brad McMurray, Benjamin Rigby, Nick Turello, Daniel Nelson, Priscilla Doueihy, Kei Kudo, Bradd Buckley, John Walton, Daniel Tuiara, David Castillo, Kofi Yiadom, Jim Palmer, Drew Walton, Tara Wraith, Jason Virgil, Grisel Toledo, Jason Szabo, Jason Speer, Sen Shao, Scott M. Schewe, Charles Sans, Tasneem Roc, Jon Quested, Joel Pierce, Sofia Nolan, Shawn McBride, Victoria Liu, Sonny Le, Santi Lawson, Garreth Hadfield, Ashley Change, Curtis Bush</t>
        </is>
      </c>
      <c r="Q665" s="40" t="inlineStr">
        <is>
          <t>Adam Wingard</t>
        </is>
      </c>
      <c r="R665" s="41" t="inlineStr">
        <is>
          <t>[{"Source": "Internet Movie Database", "Value": "6.3/10"}, {"Source": "Rotten Tomatoes", "Value": "76%"}, {"Source": "Metacritic", "Value": "59/100"}]</t>
        </is>
      </c>
      <c r="S665" s="42" t="inlineStr">
        <is>
          <t>470,116,094</t>
        </is>
      </c>
      <c r="T665" s="43" t="inlineStr">
        <is>
          <t>PG-13</t>
        </is>
      </c>
      <c r="U665" s="44" t="inlineStr">
        <is>
          <t>114</t>
        </is>
      </c>
      <c r="V665" s="45"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65" s="46" t="inlineStr">
        <is>
          <t>200,000,000</t>
        </is>
      </c>
      <c r="X665" s="35" t="n">
        <v>399566</v>
      </c>
      <c r="Y665" s="35" t="inlineStr">
        <is>
          <t>[460465, 791373, 615457, 373571, 412656, 527774, 458576, 632357, 464052, 823464, 423108, 634528, 587807, 503736, 588228, 124905, 544401, 293167, 590223, 637649]</t>
        </is>
      </c>
      <c r="Z665" s="35" t="inlineStr">
        <is>
          <t>76%</t>
        </is>
      </c>
      <c r="AA665" s="35" t="inlineStr">
        <is>
          <t>6.3/10</t>
        </is>
      </c>
      <c r="AB665" s="35" t="inlineStr">
        <is>
          <t>59/100</t>
        </is>
      </c>
      <c r="AC665" s="35" t="inlineStr">
        <is>
          <t>https://www.youtube.com/embed/odM92ap8_c0</t>
        </is>
      </c>
      <c r="AD665" s="115" t="inlineStr">
        <is>
          <t>US</t>
        </is>
      </c>
      <c r="AE665" s="115" t="n">
        <v>1731215633548</v>
      </c>
    </row>
    <row r="666" ht="14.25" customHeight="1" s="142">
      <c r="A666" s="108" t="inlineStr">
        <is>
          <t>Bambi</t>
        </is>
      </c>
      <c r="B666" s="109" t="n">
        <v>72</v>
      </c>
      <c r="C666" s="110" t="inlineStr">
        <is>
          <t>Disney Animation</t>
        </is>
      </c>
      <c r="D666" s="28" t="n"/>
      <c r="E666" s="111" t="inlineStr">
        <is>
          <t>Animated</t>
        </is>
      </c>
      <c r="F666" s="126" t="n"/>
      <c r="G666" s="31" t="n"/>
      <c r="H666" s="32" t="n"/>
      <c r="I666" s="112" t="inlineStr">
        <is>
          <t>Disney</t>
        </is>
      </c>
      <c r="J666" s="113" t="n">
        <v>1942</v>
      </c>
      <c r="K666" s="35">
        <f>ROW(K666)-1</f>
        <v/>
      </c>
      <c r="L666" s="115" t="b">
        <v>0</v>
      </c>
      <c r="M666" s="114" t="n"/>
      <c r="N666" s="37" t="inlineStr">
        <is>
          <t>Bambi's tale unfolds from season to season as the young prince of the forest learns about life, love, and friends.</t>
        </is>
      </c>
      <c r="O666" s="38" t="inlineStr">
        <is>
          <t>https://image.tmdb.org/t/p/w500/wV9e2y4myJ4KMFsyFfWYcUOawyK.jpg</t>
        </is>
      </c>
      <c r="P666" s="39" t="inlineStr">
        <is>
          <t>Donnie Dunagan, Peter Behn, Stan Alexander, Cammie King, Will Wright, Hardie Albright, Ann Gillis, Tim Davis, Sam Edwards, Sterling Holloway, Otis Harlan, Thelma Boardman, Clarence Nash, Marion Darlington, Eddie Holden</t>
        </is>
      </c>
      <c r="Q666" s="40" t="inlineStr">
        <is>
          <t>David Hand</t>
        </is>
      </c>
      <c r="R666" s="41" t="inlineStr">
        <is>
          <t>[{"Source": "Internet Movie Database", "Value": "7.3/10"}, {"Source": "Rotten Tomatoes", "Value": "91%"}, {"Source": "Metacritic", "Value": "91/100"}]</t>
        </is>
      </c>
      <c r="S666" s="42" t="inlineStr">
        <is>
          <t>267,447,150</t>
        </is>
      </c>
      <c r="T666" s="43" t="inlineStr">
        <is>
          <t>Approved</t>
        </is>
      </c>
      <c r="U666" s="44" t="inlineStr">
        <is>
          <t>70</t>
        </is>
      </c>
      <c r="V666" s="45"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6" s="46" t="inlineStr">
        <is>
          <t>858,000</t>
        </is>
      </c>
      <c r="X666" s="35" t="n">
        <v>3170</v>
      </c>
      <c r="Y666" s="35" t="inlineStr">
        <is>
          <t>[13205, 14906, 11360, 10895, 11224, 12092, 10693, 408, 10340, 12230, 10882, 15947, 9325, 32847, 10530, 11886, 46929, 9994, 856, 756]</t>
        </is>
      </c>
      <c r="Z666" s="35" t="inlineStr">
        <is>
          <t>91%</t>
        </is>
      </c>
      <c r="AA666" s="35" t="inlineStr">
        <is>
          <t>7.3/10</t>
        </is>
      </c>
      <c r="AB666" s="35" t="inlineStr">
        <is>
          <t>91/100</t>
        </is>
      </c>
      <c r="AC666" s="35" t="inlineStr">
        <is>
          <t>https://www.youtube.com/embed/-jXX-EYTAis</t>
        </is>
      </c>
      <c r="AD666" s="115" t="inlineStr">
        <is>
          <t>US</t>
        </is>
      </c>
      <c r="AE666" s="115" t="n">
        <v>1731215633548</v>
      </c>
    </row>
    <row r="667" ht="14.25" customHeight="1" s="142">
      <c r="A667" s="108" t="inlineStr">
        <is>
          <t>Naruto Shippuden the Movie</t>
        </is>
      </c>
      <c r="B667" s="109" t="n">
        <v>72</v>
      </c>
      <c r="C667" s="110" t="inlineStr">
        <is>
          <t>Naruto</t>
        </is>
      </c>
      <c r="D667" s="28" t="n"/>
      <c r="E667" s="111" t="inlineStr">
        <is>
          <t>Animated</t>
        </is>
      </c>
      <c r="F667" s="126" t="inlineStr">
        <is>
          <t>Anime</t>
        </is>
      </c>
      <c r="G667" s="31" t="n"/>
      <c r="H667" s="32" t="n"/>
      <c r="I667" s="112" t="inlineStr">
        <is>
          <t>Toho</t>
        </is>
      </c>
      <c r="J667" s="113" t="n">
        <v>2007</v>
      </c>
      <c r="K667" s="35">
        <f>ROW(K667)-1</f>
        <v/>
      </c>
      <c r="L667" s="115" t="b">
        <v>0</v>
      </c>
      <c r="M667" s="114"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67"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67" s="50" t="inlineStr">
        <is>
          <t>https://image.tmdb.org/t/p/w500/vDkct38sSFSWJIATlfJw0l3QOIR.jpg</t>
        </is>
      </c>
      <c r="P667" s="51" t="inlineStr">
        <is>
          <t>Junko Takeuchi, Chie Nakamura, Yōichi Masukawa, Koichi Tochika, Ayumi Fujimura, Keisuke Oda, Daisuke Kishio, Fumiko Orikasa, Miyuki Sawashiro, Katsuyuki Konishi, Masako Katsuki, Kazuhiko Inoue, Showtaro Morikubo, Romi Park, Daisuke Ono, Hidetoshi Nakamura, Tetsuya Kakihara, Kisho Taniyama</t>
        </is>
      </c>
      <c r="Q667" s="52" t="inlineStr">
        <is>
          <t>Hajime Kamegaki</t>
        </is>
      </c>
      <c r="R667" s="59" t="inlineStr">
        <is>
          <t>[{"Source": "Internet Movie Database", "Value": "6.7/10"}]</t>
        </is>
      </c>
      <c r="S667" s="54" t="inlineStr">
        <is>
          <t>13,219,807</t>
        </is>
      </c>
      <c r="T667" s="55" t="inlineStr">
        <is>
          <t>Not Rated</t>
        </is>
      </c>
      <c r="U667" s="56" t="inlineStr">
        <is>
          <t>94</t>
        </is>
      </c>
      <c r="V667" s="57"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667" s="58" t="inlineStr">
        <is>
          <t>0</t>
        </is>
      </c>
      <c r="X667" s="35" t="n">
        <v>20982</v>
      </c>
      <c r="Y667" s="35" t="inlineStr">
        <is>
          <t>[118406, 75624, 317442, 347201, 17581, 18861, 1031396, 36728, 50723, 16907, 16910, 638566, 698940, 699249, 609197, 25278, 15575, 333622, 428707]</t>
        </is>
      </c>
      <c r="Z667" s="35" t="inlineStr">
        <is>
          <t>N/A</t>
        </is>
      </c>
      <c r="AA667" s="35" t="inlineStr">
        <is>
          <t>6.7/10</t>
        </is>
      </c>
      <c r="AB667" s="35" t="inlineStr">
        <is>
          <t>N/A</t>
        </is>
      </c>
      <c r="AC667" s="35" t="inlineStr">
        <is>
          <t>https://www.youtube.com/embed/57eqTNwLVbk</t>
        </is>
      </c>
      <c r="AD667" s="115" t="inlineStr">
        <is>
          <t>JP</t>
        </is>
      </c>
      <c r="AE667" s="115" t="n">
        <v>1731215633548</v>
      </c>
    </row>
    <row r="668" ht="14.25" customHeight="1" s="142">
      <c r="A668" s="108" t="inlineStr">
        <is>
          <t>Cruella</t>
        </is>
      </c>
      <c r="B668" s="109" t="n">
        <v>72</v>
      </c>
      <c r="C668" s="110" t="inlineStr">
        <is>
          <t>Disney Live Action</t>
        </is>
      </c>
      <c r="D668" s="28" t="inlineStr">
        <is>
          <t>Disney Live Action Remake</t>
        </is>
      </c>
      <c r="E668" s="111" t="inlineStr">
        <is>
          <t>Drama</t>
        </is>
      </c>
      <c r="F668" s="126" t="n"/>
      <c r="G668" s="31" t="n"/>
      <c r="H668" s="32" t="inlineStr">
        <is>
          <t>Disney+</t>
        </is>
      </c>
      <c r="I668" s="112" t="inlineStr">
        <is>
          <t>Disney</t>
        </is>
      </c>
      <c r="J668" s="113" t="n">
        <v>2021</v>
      </c>
      <c r="K668" s="35">
        <f>ROW(K668)-1</f>
        <v/>
      </c>
      <c r="L668" s="115" t="b">
        <v>0</v>
      </c>
      <c r="M668" s="114" t="n"/>
      <c r="N668" s="3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68" s="38" t="inlineStr">
        <is>
          <t>https://image.tmdb.org/t/p/w500/wToO8opxkGwKgSfJ1JK8tGvkG6U.jpg</t>
        </is>
      </c>
      <c r="P668" s="39" t="inlineStr">
        <is>
          <t>Emma Stone, Emma Thompson, Joel Fry, Paul Walter Hauser, John McCrea, Emily Beecham, Mark Strong, Kayvan Novak, Kirby Howell-Baptiste, Jamie Demetriou, Niamh Lynch, Andrew Leung, Ed Birch, Dylan Lowe, Paul Bazely, Abraham Popoola, Leo Bill, Ninette Finch, Sarah Crowden, Harrison Willmott, Jack Barry, Asmara Gabrielle, Tom Turner, Thomas Padden, Carl Rice, Chris Ryman, Javone Prince, Hannah Stokely, Haruka Abe, Steve Edge, Richard David-Caine, Waleed Akhtar, Janet Henfrey, Elizabeth Marcano-Mortlock, Camilla Roholm, Joey Akubeze, Linette Beaumont, Conor Moloney, Robert Cawsey, Ed Kear, Sid Sagar, Jacqueline Chan, Hermione Gulliford, Surinder Duhra, Peter Singh, Geoffrey Burton, Helena Dowling, Paul Chowdhry, Tim Steed, John Mackay, Nathan Amzi, Trevor Laird, Joshua Hill, Michelle Greenidge, Jane How, Angela Sims, Geraldine Fitzgerald, Tipper Seifert-Cleveland, Maeve Chadwick, Nell Chadwick, Billie Gadsdon, Ziggy Gardner, Joseph MacDonald, Florisa Kamara, Crystal Wingx, John Wolfe, Robert Ryan, Ross Carter</t>
        </is>
      </c>
      <c r="Q668" s="40" t="inlineStr">
        <is>
          <t>Craig Gillespie</t>
        </is>
      </c>
      <c r="R668" s="41" t="inlineStr">
        <is>
          <t>[{"Source": "Internet Movie Database", "Value": "7.3/10"}, {"Source": "Rotten Tomatoes", "Value": "75%"}, {"Source": "Metacritic", "Value": "59/100"}]</t>
        </is>
      </c>
      <c r="S668" s="42" t="inlineStr">
        <is>
          <t>233,503,234</t>
        </is>
      </c>
      <c r="T668" s="43" t="inlineStr">
        <is>
          <t>PG-13</t>
        </is>
      </c>
      <c r="U668" s="44" t="inlineStr">
        <is>
          <t>134</t>
        </is>
      </c>
      <c r="V668" s="45"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8" s="46" t="inlineStr">
        <is>
          <t>200,000,000</t>
        </is>
      </c>
      <c r="X668" s="35" t="n">
        <v>337404</v>
      </c>
      <c r="Y668" s="35" t="inlineStr">
        <is>
          <t>[423108, 508943, 497698, 637649, 607259, 503736, 588228, 550205, 602734, 520763, 632357, 615457, 527774, 451048, 501929, 467909, 460465, 324560, 412656, 593910]</t>
        </is>
      </c>
      <c r="Z668" s="35" t="inlineStr">
        <is>
          <t>75%</t>
        </is>
      </c>
      <c r="AA668" s="35" t="inlineStr">
        <is>
          <t>7.3/10</t>
        </is>
      </c>
      <c r="AB668" s="35" t="inlineStr">
        <is>
          <t>59/100</t>
        </is>
      </c>
      <c r="AC668" s="35" t="inlineStr">
        <is>
          <t>https://www.youtube.com/embed/jpZrVxvG3mk</t>
        </is>
      </c>
      <c r="AD668" s="115" t="inlineStr">
        <is>
          <t>US</t>
        </is>
      </c>
      <c r="AE668" s="115" t="n">
        <v>1731215633548</v>
      </c>
    </row>
    <row r="669" ht="14.25" customHeight="1" s="142">
      <c r="A669" s="108" t="inlineStr">
        <is>
          <t>Kong: Skull Island</t>
        </is>
      </c>
      <c r="B669" s="109" t="n">
        <v>72</v>
      </c>
      <c r="C669" s="110" t="inlineStr">
        <is>
          <t>MonsterVerse</t>
        </is>
      </c>
      <c r="D669" s="28" t="n"/>
      <c r="E669" s="111" t="inlineStr">
        <is>
          <t>Action</t>
        </is>
      </c>
      <c r="F669" s="126" t="n"/>
      <c r="G669" s="31" t="n"/>
      <c r="H669" s="32" t="n"/>
      <c r="I669" s="112" t="inlineStr">
        <is>
          <t>Warner Bros.</t>
        </is>
      </c>
      <c r="J669" s="113" t="n">
        <v>2017</v>
      </c>
      <c r="K669" s="35">
        <f>ROW(K669)-1</f>
        <v/>
      </c>
      <c r="L669" s="115" t="b">
        <v>0</v>
      </c>
      <c r="M669" s="114" t="n"/>
      <c r="N669" s="49" t="inlineStr">
        <is>
          <t>Explore the mysterious and dangerous home of the king of the apes as a team of explorers ventures deep inside the treacherous, primordial island.</t>
        </is>
      </c>
      <c r="O669" s="50" t="inlineStr">
        <is>
          <t>https://image.tmdb.org/t/p/w500/r2517Vz9EhDhj88qwbDVj8DCRZN.jpg</t>
        </is>
      </c>
      <c r="P669" s="51" t="inlineStr">
        <is>
          <t>Tom Hiddleston, Samuel L. Jackson, John Goodman, Brie Larson, Jing Tian, Toby Kebbell, John Ortiz, Corey Hawkins, Jason Mitchell, Shea Whigham, Thomas Mann, Terry Notary, John C. Reilly, Marc Evan Jackson, Eugene Cordero, MIYAVI, Will Brittain, Richard Jenkins, Allyn Rachel, Robert Taylor, James M. Connor, Thomas Middleditch, Brady Novak, Peter Karinen, Brian Sacca, Joshua Funk, Daniel F. Malone, Glenn Kiwi Hall, Garreth Hadfield, Shannon Brimelow, Jon Quested, Korey Williams, Dat Phan, Cynthy Wu, Beth Kennedy, Bryan Chojnowski, Nick Robinson, Kevin Kent, Erin Moriarty, Moisés Arias</t>
        </is>
      </c>
      <c r="Q669" s="52" t="inlineStr">
        <is>
          <t>Jordan Vogt-Roberts</t>
        </is>
      </c>
      <c r="R669" s="59" t="inlineStr">
        <is>
          <t>[{"Source": "Internet Movie Database", "Value": "6.7/10"}, {"Source": "Rotten Tomatoes", "Value": "75%"}, {"Source": "Metacritic", "Value": "62/100"}]</t>
        </is>
      </c>
      <c r="S669" s="60" t="inlineStr">
        <is>
          <t>566,652,812</t>
        </is>
      </c>
      <c r="T669" s="55" t="inlineStr">
        <is>
          <t>PG-13</t>
        </is>
      </c>
      <c r="U669" s="56" t="inlineStr">
        <is>
          <t>118</t>
        </is>
      </c>
      <c r="V669" s="57"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9" s="61" t="inlineStr">
        <is>
          <t>185,000,000</t>
        </is>
      </c>
      <c r="X669" s="35" t="n">
        <v>293167</v>
      </c>
      <c r="Y669" s="35" t="inlineStr">
        <is>
          <t>[254, 263115, 305470, 373571, 124905, 315837, 395992, 321612, 311324, 324552, 324849, 274857, 417644, 314095, 399566, 135397, 295693, 419430, 201085, 126889]</t>
        </is>
      </c>
      <c r="Z669" s="35" t="inlineStr">
        <is>
          <t>75%</t>
        </is>
      </c>
      <c r="AA669" s="35" t="inlineStr">
        <is>
          <t>6.7/10</t>
        </is>
      </c>
      <c r="AB669" s="35" t="inlineStr">
        <is>
          <t>62/100</t>
        </is>
      </c>
      <c r="AC669" s="35" t="inlineStr">
        <is>
          <t>https://www.youtube.com/embed/dBLdPIp-BuY</t>
        </is>
      </c>
      <c r="AD669" s="115" t="inlineStr">
        <is>
          <t>US</t>
        </is>
      </c>
      <c r="AE669" s="115" t="n">
        <v>1731215633548</v>
      </c>
    </row>
    <row r="670" ht="14.25" customHeight="1" s="142">
      <c r="A670" s="108" t="inlineStr">
        <is>
          <t>Loaded Weapon 1</t>
        </is>
      </c>
      <c r="B670" s="109" t="n">
        <v>72</v>
      </c>
      <c r="C670" s="110" t="inlineStr">
        <is>
          <t>National Lampoon’s</t>
        </is>
      </c>
      <c r="D670" s="28" t="n"/>
      <c r="E670" s="111" t="inlineStr">
        <is>
          <t>Comedy</t>
        </is>
      </c>
      <c r="F670" s="126" t="inlineStr">
        <is>
          <t>Parody</t>
        </is>
      </c>
      <c r="G670" s="31" t="n"/>
      <c r="H670" s="32" t="n"/>
      <c r="I670" s="112" t="inlineStr">
        <is>
          <t>New Line Cinema</t>
        </is>
      </c>
      <c r="J670" s="113" t="n">
        <v>1993</v>
      </c>
      <c r="K670" s="35">
        <f>ROW(K670)-1</f>
        <v/>
      </c>
      <c r="L670" s="115" t="b">
        <v>0</v>
      </c>
      <c r="M670" s="114"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670" s="49" t="inlineStr">
        <is>
          <t>An LA detective is murdered because she has microfilm with the recipe to make cocaine cookies. Two cops partner to find and stop the fiends before they can dope the nation by distributing their wares via the 'Wilderness Girls' cookie drive.</t>
        </is>
      </c>
      <c r="O670" s="50" t="inlineStr">
        <is>
          <t>https://image.tmdb.org/t/p/w500/moP0nyVWVisqSeH6nMewWyIPV6z.jpg</t>
        </is>
      </c>
      <c r="P670" s="51" t="inlineStr">
        <is>
          <t>Emilio Estevez, Samuel L. Jackson, Jon Lovitz, Tim Curry, Kathy Ireland, Frank McRae, William Shatner, Dhiru Shah, Gokul, Tom Bruggemann, Danny Castle, Lance Kinsey, Bill Nunn, Joyce Brothers, Lin Shaye, Robert Willis, Vito Scotti, Ken Ober, James Doohan, Lauren Abels, Richard Moll, F. Murray Abraham, Charlie Sheen, Denis Leary, Denise Richards, Mary Lynn Naggie, Suzie Hardy, Karman Kruschke, Michael Castner, J.P. Hubbell, Corey Feldman, Phil Hartman, J. T. Walsh, Erik Estrada, Larry Wilcox, Paul Gleason, Jake Johannsen, Mike L. Lajeunesse, Sherry Bilsing, Allyce Beasley, Rick Ducommun, Charles Napier, Charles Cyphers, Benjamin Kimball Smith, Danielle Nicolet, Damian Cagnolatti, Beverly Johnson, Christopher Shobe, Marcus Lasha, Hank Cheyne, Al Watson, Whoopi Goldberg, Christopher Lambert, Robert Shaye, Bruce Willis</t>
        </is>
      </c>
      <c r="Q670" s="52" t="inlineStr">
        <is>
          <t>Gene Quintano</t>
        </is>
      </c>
      <c r="R670" s="59" t="inlineStr">
        <is>
          <t>[{"Source": "Internet Movie Database", "Value": "6.2/10"}, {"Source": "Rotten Tomatoes", "Value": "21%"}, {"Source": "Metacritic", "Value": "30/100"}]</t>
        </is>
      </c>
      <c r="S670" s="60" t="inlineStr">
        <is>
          <t>27,979,966</t>
        </is>
      </c>
      <c r="T670" s="55" t="inlineStr">
        <is>
          <t>PG-13</t>
        </is>
      </c>
      <c r="U670" s="56" t="inlineStr">
        <is>
          <t>84</t>
        </is>
      </c>
      <c r="V670" s="57"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70" s="58" t="inlineStr">
        <is>
          <t>0</t>
        </is>
      </c>
      <c r="X670" s="35" t="n">
        <v>9644</v>
      </c>
      <c r="Y670" s="35" t="inlineStr">
        <is>
          <t>[50373, 161226, 861252, 595203, 2169, 62409, 348150, 38267, 30815, 477201, 27993, 28117, 249772, 147371, 55890, 10391, 542713, 11018, 1408, 9074]</t>
        </is>
      </c>
      <c r="Z670" s="35" t="inlineStr">
        <is>
          <t>21%</t>
        </is>
      </c>
      <c r="AA670" s="35" t="inlineStr">
        <is>
          <t>6.2/10</t>
        </is>
      </c>
      <c r="AB670" s="35" t="inlineStr">
        <is>
          <t>30/100</t>
        </is>
      </c>
      <c r="AC670" s="35" t="inlineStr">
        <is>
          <t>https://www.youtube.com/embed/Xtz0Zw0eSkA</t>
        </is>
      </c>
      <c r="AD670" s="115" t="inlineStr">
        <is>
          <t>US</t>
        </is>
      </c>
      <c r="AE670" s="115" t="n">
        <v>1731215633548</v>
      </c>
    </row>
    <row r="671" ht="14.25" customHeight="1" s="142">
      <c r="A671" s="108" t="inlineStr">
        <is>
          <t>From Up On Poppy Hill</t>
        </is>
      </c>
      <c r="B671" s="109" t="n">
        <v>72</v>
      </c>
      <c r="C671" s="110" t="inlineStr">
        <is>
          <t>Studio Ghibli</t>
        </is>
      </c>
      <c r="D671" s="28" t="n"/>
      <c r="E671" s="111" t="inlineStr">
        <is>
          <t>Animated</t>
        </is>
      </c>
      <c r="F671" s="126" t="inlineStr">
        <is>
          <t>Anime</t>
        </is>
      </c>
      <c r="G671" s="31" t="n"/>
      <c r="H671" s="32" t="n"/>
      <c r="I671" s="112" t="inlineStr">
        <is>
          <t>Studio Ghibli</t>
        </is>
      </c>
      <c r="J671" s="113" t="n">
        <v>2011</v>
      </c>
      <c r="K671" s="35">
        <f>ROW(K671)-1</f>
        <v/>
      </c>
      <c r="L671" s="115" t="b">
        <v>0</v>
      </c>
      <c r="M671" s="114" t="n"/>
      <c r="N671" s="37"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671" s="38" t="inlineStr">
        <is>
          <t>https://image.tmdb.org/t/p/w500/rRLYX4RZIyloHSJwvZKAhphAjiB.jpg</t>
        </is>
      </c>
      <c r="P671" s="39" t="inlineStr">
        <is>
          <t>Masami Nagasawa, Junichi Okada, Keiko Takeshita, Yuriko Ishida, Rumi Hiiragi, Jun Fubuki, Takashi Naito, Shunsuke Kazama, Nao Ômori, Teruyuki Kagawa, Haruka Shiraishi, Tsubasa Kobayashi, Aoi Teshima, Goro Miyazaki</t>
        </is>
      </c>
      <c r="Q671" s="40" t="inlineStr">
        <is>
          <t>Goro Miyazaki</t>
        </is>
      </c>
      <c r="R671" s="41" t="inlineStr">
        <is>
          <t>[{"Source": "Internet Movie Database", "Value": "7.4/10"}, {"Source": "Rotten Tomatoes", "Value": "87%"}, {"Source": "Metacritic", "Value": "71/100"}]</t>
        </is>
      </c>
      <c r="S671" s="42" t="inlineStr">
        <is>
          <t>61,037,844</t>
        </is>
      </c>
      <c r="T671" s="43" t="inlineStr">
        <is>
          <t>PG</t>
        </is>
      </c>
      <c r="U671" s="44" t="inlineStr">
        <is>
          <t>91</t>
        </is>
      </c>
      <c r="V671" s="45"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671" s="46" t="inlineStr">
        <is>
          <t>22,000,000</t>
        </is>
      </c>
      <c r="X671" s="35" t="n">
        <v>83389</v>
      </c>
      <c r="Y671" s="35" t="inlineStr">
        <is>
          <t>[51739, 37933, 37797, 149870, 242828, 15080, 21057, 15370, 15283, 149871, 16198, 374853, 12429, 100271, 16859, 79707, 11621, 9067, 735595, 239529]</t>
        </is>
      </c>
      <c r="Z671" s="35" t="inlineStr">
        <is>
          <t>87%</t>
        </is>
      </c>
      <c r="AA671" s="35" t="inlineStr">
        <is>
          <t>7.4/10</t>
        </is>
      </c>
      <c r="AB671" s="35" t="inlineStr">
        <is>
          <t>71/100</t>
        </is>
      </c>
      <c r="AC671" s="35" t="inlineStr">
        <is>
          <t>https://www.youtube.com/embed/a0DIxdy8CZA</t>
        </is>
      </c>
      <c r="AD671" s="115" t="inlineStr">
        <is>
          <t>JP</t>
        </is>
      </c>
      <c r="AE671" s="115" t="n">
        <v>1731215633548</v>
      </c>
    </row>
    <row r="672" ht="14.25" customHeight="1" s="142">
      <c r="A672" s="108" t="inlineStr">
        <is>
          <t>See How They Run</t>
        </is>
      </c>
      <c r="B672" s="109" t="n">
        <v>72</v>
      </c>
      <c r="C672" s="110" t="n"/>
      <c r="D672" s="28" t="n"/>
      <c r="E672" s="111" t="inlineStr">
        <is>
          <t>Comedy</t>
        </is>
      </c>
      <c r="F672" s="126" t="inlineStr">
        <is>
          <t>Mystery</t>
        </is>
      </c>
      <c r="G672" s="31" t="n"/>
      <c r="H672" s="32" t="n"/>
      <c r="I672" s="112" t="inlineStr">
        <is>
          <t>20th Century Studios</t>
        </is>
      </c>
      <c r="J672" s="113" t="n">
        <v>2022</v>
      </c>
      <c r="K672" s="35">
        <f>ROW(K672)-1</f>
        <v/>
      </c>
      <c r="L672" s="115" t="b">
        <v>0</v>
      </c>
      <c r="M672" s="114" t="n"/>
      <c r="N672"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672" s="50" t="inlineStr">
        <is>
          <t>https://image.tmdb.org/t/p/w500/r3rpSAi2yukZwr9H2km0WKGODWo.jpg</t>
        </is>
      </c>
      <c r="P672" s="51" t="inlineStr">
        <is>
          <t>Sam Rockwell, Saoirse Ronan, Adrien Brody, Ruth Wilson, Reece Shearsmith, Harris Dickinson, Charlie Cooper, David Oyelowo, Kieran Hodgson, Pearl Chanda, Gregory Cox, Maggie McCarthy, Oliver Jackson, Tomi Ogbaro, Sian Clifford, Jacob Fortune-Lloyd, Ania Marson, Tim Key, Philip Desmeules, Laura Morgan, Pippa Bennett-Warner, Angus Wright, Shirley Henderson, Paul Chahidi, Lucian Msamati, Tolu Ogunmefun</t>
        </is>
      </c>
      <c r="Q672" s="52" t="inlineStr">
        <is>
          <t>Tom George</t>
        </is>
      </c>
      <c r="R672" s="59" t="inlineStr">
        <is>
          <t>[{"Source": "Internet Movie Database", "Value": "6.5/10"}, {"Source": "Rotten Tomatoes", "Value": "75%"}, {"Source": "Metacritic", "Value": "60/100"}]</t>
        </is>
      </c>
      <c r="S672" s="60" t="inlineStr">
        <is>
          <t>21,921,551</t>
        </is>
      </c>
      <c r="T672" s="55" t="inlineStr">
        <is>
          <t>PG-13</t>
        </is>
      </c>
      <c r="U672" s="56" t="inlineStr">
        <is>
          <t>99</t>
        </is>
      </c>
      <c r="V672" s="57" t="inlineStr">
        <is>
          <t>{"link": "https://www.themoviedb.org/movie/766475-see-how-they-run/watch?locale=CA",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2" s="61" t="inlineStr">
        <is>
          <t>40,000,000</t>
        </is>
      </c>
      <c r="X672" s="35" t="n">
        <v>766475</v>
      </c>
      <c r="Y672" s="35" t="inlineStr">
        <is>
          <t>[664469, 791568, 910858, 717151, 73358, 881594, 1148714, 915646, 982804, 847997, 614431, 560052, 522466, 819153, 818502, 380565, 944938, 896633, 942802, 597965]</t>
        </is>
      </c>
      <c r="Z672" s="35" t="inlineStr">
        <is>
          <t>75%</t>
        </is>
      </c>
      <c r="AA672" s="35" t="inlineStr">
        <is>
          <t>6.5/10</t>
        </is>
      </c>
      <c r="AB672" s="35" t="inlineStr">
        <is>
          <t>60/100</t>
        </is>
      </c>
      <c r="AC672" s="35" t="inlineStr">
        <is>
          <t>https://www.youtube.com/embed/Q00qh7Ab6Mk</t>
        </is>
      </c>
      <c r="AD672" s="115" t="inlineStr">
        <is>
          <t>GB</t>
        </is>
      </c>
      <c r="AE672" s="115" t="n">
        <v>1731215633548</v>
      </c>
    </row>
    <row r="673" ht="14.25" customHeight="1" s="142">
      <c r="A673" s="108" t="inlineStr">
        <is>
          <t>The Little Mermaid</t>
        </is>
      </c>
      <c r="B673" s="109" t="n">
        <v>72</v>
      </c>
      <c r="C673" s="110" t="inlineStr">
        <is>
          <t>Disney Animation</t>
        </is>
      </c>
      <c r="D673" s="28" t="n"/>
      <c r="E673" s="111" t="inlineStr">
        <is>
          <t>Animated</t>
        </is>
      </c>
      <c r="F673" s="126" t="inlineStr">
        <is>
          <t>Princess</t>
        </is>
      </c>
      <c r="G673" s="31" t="n"/>
      <c r="H673" s="32" t="n"/>
      <c r="I673" s="112" t="inlineStr">
        <is>
          <t>Disney</t>
        </is>
      </c>
      <c r="J673" s="113" t="n">
        <v>1989</v>
      </c>
      <c r="K673" s="35">
        <f>ROW(K673)-1</f>
        <v/>
      </c>
      <c r="L673" s="115" t="b">
        <v>0</v>
      </c>
      <c r="M673" s="114" t="n"/>
      <c r="N673" s="3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673" s="38" t="inlineStr">
        <is>
          <t>https://image.tmdb.org/t/p/w500/Amwq3yJP4VblXUptDAV7S13smCd.jpg</t>
        </is>
      </c>
      <c r="P673" s="39" t="inlineStr">
        <is>
          <t>Jodi Benson, Samuel E. Wright, Pat Carroll, Christopher Daniel Barnes, Kenneth Mars, Buddy Hackett, Jason Marin, René Auberjonois, Paddi Edwards, Ben Wright, Edie McClurg, Will Ryan, Sherry Lynn, Mickie McGowan, Nancy Cartwright, Frank Welker, Hamilton Camp, Debbie Shapiro Gravitte, Robert Weil, Ed Gilbert, Charlie Adler, Jack Angel, Susan Boyd, Steve Bulen, Philip L. Clarke, Jennifer Darling, Trevor Allan Davies, Gail Farrell, Donny Gerrard, Willie J. Greene Jr., Linda Harmon, Walter S. Harrah, Phillip Ingram, Luana Jackman, William A. Kanady, Edie Lehmann Boddicker, Anne Lockhart, Melissa MacKay, Guy Maeda, Lynn Dolin Mann, Arnold Markussen, Bobbi Page</t>
        </is>
      </c>
      <c r="Q673" s="40" t="inlineStr">
        <is>
          <t>John Musker, Ron Clements</t>
        </is>
      </c>
      <c r="R673" s="41" t="inlineStr">
        <is>
          <t>[{"Source": "Internet Movie Database", "Value": "7.6/10"}, {"Source": "Rotten Tomatoes", "Value": "92%"}, {"Source": "Metacritic", "Value": "88/100"}]</t>
        </is>
      </c>
      <c r="S673" s="42" t="inlineStr">
        <is>
          <t>211,343,479</t>
        </is>
      </c>
      <c r="T673" s="43" t="inlineStr">
        <is>
          <t>G</t>
        </is>
      </c>
      <c r="U673" s="44" t="inlineStr">
        <is>
          <t>83</t>
        </is>
      </c>
      <c r="V673" s="45"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73" s="46" t="inlineStr">
        <is>
          <t>40,000,000</t>
        </is>
      </c>
      <c r="X673" s="35" t="n">
        <v>10144</v>
      </c>
      <c r="Y673" s="35" t="inlineStr">
        <is>
          <t>[10898, 13676, 10020, 408, 11224, 11135, 112336, 812, 10198, 9325, 10530, 12233, 10882, 10545, 12230, 37135, 10674, 9078, 11970, 10895]</t>
        </is>
      </c>
      <c r="Z673" s="35" t="inlineStr">
        <is>
          <t>92%</t>
        </is>
      </c>
      <c r="AA673" s="35" t="inlineStr">
        <is>
          <t>7.6/10</t>
        </is>
      </c>
      <c r="AB673" s="35" t="inlineStr">
        <is>
          <t>88/100</t>
        </is>
      </c>
      <c r="AC673" s="35" t="inlineStr">
        <is>
          <t>https://www.youtube.com/embed/ZGZX5-PAwR8</t>
        </is>
      </c>
      <c r="AD673" s="115" t="inlineStr">
        <is>
          <t>US</t>
        </is>
      </c>
      <c r="AE673" s="115" t="n">
        <v>1731215633548</v>
      </c>
    </row>
    <row r="674" ht="14.25" customHeight="1" s="142">
      <c r="A674" s="108" t="inlineStr">
        <is>
          <t>Semi-Pro</t>
        </is>
      </c>
      <c r="B674" s="109" t="n">
        <v>72</v>
      </c>
      <c r="C674" s="110" t="n"/>
      <c r="D674" s="28" t="n"/>
      <c r="E674" s="111" t="inlineStr">
        <is>
          <t>Sports</t>
        </is>
      </c>
      <c r="F674" s="126" t="inlineStr">
        <is>
          <t>Comedy</t>
        </is>
      </c>
      <c r="G674" s="31" t="n"/>
      <c r="H674" s="32" t="n"/>
      <c r="I674" s="112" t="inlineStr">
        <is>
          <t>New Line Cinema</t>
        </is>
      </c>
      <c r="J674" s="113" t="n">
        <v>2008</v>
      </c>
      <c r="K674" s="35">
        <f>ROW(K674)-1</f>
        <v/>
      </c>
      <c r="L674" s="115" t="b">
        <v>0</v>
      </c>
      <c r="M674" s="114" t="n"/>
      <c r="N674"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674" s="50" t="inlineStr">
        <is>
          <t>https://image.tmdb.org/t/p/w500/7KJrvJf96UpkXsWVOjzCo1IbnW6.jpg</t>
        </is>
      </c>
      <c r="P674" s="51" t="inlineStr">
        <is>
          <t>Will Ferrell, Woody Harrelson, André 3000, Maura Tierney, Andy Daly, Will Arnett, Andy Richter, Rob Corddry, Matt Walsh, Tim Meadows, David Koechner, Jackie Earle Haley, DeRay Davis, Josh Braaten, Jay Phillips, Peter Cornell, Pat Kilbane, Patti LaBelle, Collette Wolfe, Jason Sudeikis, Kristen Wiig, Ellia English, Ian Roberts, Phil Hendrie, Ed Helms, Brian Huskey, Paul Rust, Charlyne Yi, Rashid Byrd, Terrell Byrd, Tyus Tillman, Michael Westphal, MaShae Alderman, Briana Barran, Karen Berg, Charlie Gelbart, Leigha Kingsley, Kristin Pitts, Jenica Robinson, Erinn Selkis, Sandy Sunshine, Steve Seagren, Gil Glasgow, Noel Conlon, Scot Armstrong, Steve Bannos, Anthony Burrell, Dante Henderson, Dan Domenech, Kate Luyben, Jerry Minor, Tiffany Michelle, Charlie Koechner, Gerard Averill, Lyle Stevens, Ralph Kampshoff, Warren Sweeney, Grayson Boucher, Bruno Sandoval, Byron de Marse, Justen Naughton, James Markham Hall Jr., David Sampen, Kamal Moummad, Quinn Hawking, Ryan C. Burney, Danny Mooney, David E. Brown, Theo Caesar, Sarah Elizabeth Dell, Lili Asvar, Scotty Atkins, Scott Cordts, Laurie Curtis, Margaret Newborn, Gary Teague, Shawntay Dalon</t>
        </is>
      </c>
      <c r="Q674" s="52" t="inlineStr">
        <is>
          <t>Kent Alterman</t>
        </is>
      </c>
      <c r="R674" s="59" t="inlineStr">
        <is>
          <t>[{"Source": "Internet Movie Database", "Value": "5.8/10"}, {"Source": "Rotten Tomatoes", "Value": "23%"}, {"Source": "Metacritic", "Value": "47/100"}]</t>
        </is>
      </c>
      <c r="S674" s="60" t="inlineStr">
        <is>
          <t>33,500,000</t>
        </is>
      </c>
      <c r="T674" s="55" t="inlineStr">
        <is>
          <t>R</t>
        </is>
      </c>
      <c r="U674" s="56" t="inlineStr">
        <is>
          <t>91</t>
        </is>
      </c>
      <c r="V674" s="57"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674" s="61" t="inlineStr">
        <is>
          <t>55,000,000</t>
        </is>
      </c>
      <c r="X674" s="35" t="n">
        <v>13260</v>
      </c>
      <c r="Y674" s="35" t="inlineStr">
        <is>
          <t>[9955, 108930, 43631, 55034, 26326, 9438, 9718, 12109, 13172, 9536, 19905, 80304, 15302, 9776, 14554, 43960, 24124, 257091, 10074, 13486]</t>
        </is>
      </c>
      <c r="Z674" s="35" t="inlineStr">
        <is>
          <t>23%</t>
        </is>
      </c>
      <c r="AA674" s="35" t="inlineStr">
        <is>
          <t>5.8/10</t>
        </is>
      </c>
      <c r="AB674" s="35" t="inlineStr">
        <is>
          <t>47/100</t>
        </is>
      </c>
      <c r="AC674" s="35" t="inlineStr">
        <is>
          <t>https://www.youtube.com/embed/-gv-sxP-4Os</t>
        </is>
      </c>
      <c r="AD674" s="115" t="inlineStr">
        <is>
          <t>US</t>
        </is>
      </c>
      <c r="AE674" s="115" t="n">
        <v>1731215633548</v>
      </c>
    </row>
    <row r="675" ht="14.25" customHeight="1" s="142">
      <c r="A675" s="108" t="inlineStr">
        <is>
          <t>Indiana Jones and the Temple of Doom</t>
        </is>
      </c>
      <c r="B675" s="109" t="n">
        <v>72</v>
      </c>
      <c r="C675" s="110" t="inlineStr">
        <is>
          <t>Indiana Jones</t>
        </is>
      </c>
      <c r="D675" s="28" t="n"/>
      <c r="E675" s="111" t="inlineStr">
        <is>
          <t>Adventure</t>
        </is>
      </c>
      <c r="F675" s="126" t="n"/>
      <c r="G675" s="31" t="n"/>
      <c r="H675" s="32" t="n"/>
      <c r="I675" s="112" t="inlineStr">
        <is>
          <t>Lucasfilm</t>
        </is>
      </c>
      <c r="J675" s="113" t="n">
        <v>1984</v>
      </c>
      <c r="K675" s="35">
        <f>ROW(K675)-1</f>
        <v/>
      </c>
      <c r="L675" s="115" t="b">
        <v>0</v>
      </c>
      <c r="M675" s="114" t="n"/>
      <c r="N675" s="62" t="inlineStr">
        <is>
          <t>After arriving in India, Indiana Jones is asked by a desperate village to find a mystical stone. He agrees – and stumbles upon a secret cult plotting a terrible plan in the catacombs of an ancient palace.</t>
        </is>
      </c>
      <c r="O675" s="50" t="inlineStr">
        <is>
          <t>https://image.tmdb.org/t/p/w500/t7Pv44sBcxhc47kNNDDafNAgr7Y.jpg</t>
        </is>
      </c>
      <c r="P675" s="51" t="inlineStr">
        <is>
          <t>Harrison Ford, Kate Capshaw, Ke Huy Quan, Amrish Puri, Roshan Seth, Philip Stone, Roy Chiao, David Yip, Ric Young, Chua Kah Joo, Rex Ngui, Philip Tan, Dan Aykroyd, Akio Mitamura, Michael Yama, D.R. Nanayakkara, Dharmadasa Kuruppu, Stany De Silva, Ruby de Mel, Denavaka Hamine, Iranganie Serasinghe, Dharshana Panangala, Raj Singh, Frank Olegario, Ahmed El Shenawi, Arthur F. Repola, Nizwar Karanj, Pat Roach, Moti Makan, Mellan Mitchell, Bhasker Patel, Arjun Pandher, Zia Gelani, Debbie Astell, Maureen Bacchus, Corinne Barton, Carol Beddington, Sharon Boone, Elizabeth Burville, Marisa Campbell, Christine Cartwright, Andrea Chance, Jan Colton, Louise Dalgleish, Lorraine Doyle, Vanessa Fieldwright, Brenda Glassman, Elaine Gough, Sue Hadleigh, Sarah-Jane Hassell, Samantha Hughes, Julie Kirk, Deirdre Laird, Vicki McDonald, Nina McMahon, Julia Marstand, Gaynor Martine, Lisa Mulidore, Dawn Reddall, Rebekkah Sekyi, Clare Smalley, Lee Sprintall, Jenny Turnock, Ruth Welby, Yash Agnihotri, Dickey Beer, Kenneth Coombs, Sidney Ganis, Billy Horrigan, Kathleen Kennedy, Brad Kesten, Alex Klaus, Katie Leigh, Patrick Loh, George Lucas, Tress MacNeille, Frank Marshall, Anthony Powell, Steven Spielberg, Guy Standeven, Ron Taylor</t>
        </is>
      </c>
      <c r="Q675" s="52" t="inlineStr">
        <is>
          <t>Steven Spielberg</t>
        </is>
      </c>
      <c r="R675" s="59" t="inlineStr">
        <is>
          <t>[{"Source": "Internet Movie Database", "Value": "7.5/10"}, {"Source": "Rotten Tomatoes", "Value": "77%"}, {"Source": "Metacritic", "Value": "57/100"}]</t>
        </is>
      </c>
      <c r="S675" s="60" t="inlineStr">
        <is>
          <t>333,000,000</t>
        </is>
      </c>
      <c r="T675" s="55" t="inlineStr">
        <is>
          <t>PG</t>
        </is>
      </c>
      <c r="U675" s="56" t="inlineStr">
        <is>
          <t>118</t>
        </is>
      </c>
      <c r="V675" s="57" t="inlineStr">
        <is>
          <t>{"link": "https://www.themoviedb.org/movie/87-indiana-jones-and-the-temple-of-doom/watch?locale=CA",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75" s="61" t="inlineStr">
        <is>
          <t>28,000,000</t>
        </is>
      </c>
      <c r="X675" s="35" t="n">
        <v>87</v>
      </c>
      <c r="Y675" s="35" t="inlineStr">
        <is>
          <t>[89, 217, 85, 604, 180, 578, 2280, 34584, 11645, 1892, 10489, 840, 81188, 10681, 620, 601, 1894, 873, 9549, 3525]</t>
        </is>
      </c>
      <c r="Z675" s="35" t="inlineStr">
        <is>
          <t>77%</t>
        </is>
      </c>
      <c r="AA675" s="35" t="inlineStr">
        <is>
          <t>7.5/10</t>
        </is>
      </c>
      <c r="AB675" s="35" t="inlineStr">
        <is>
          <t>57/100</t>
        </is>
      </c>
      <c r="AC675" s="35" t="inlineStr">
        <is>
          <t>https://www.youtube.com/embed/WBdyLyijZhU</t>
        </is>
      </c>
      <c r="AD675" s="115" t="inlineStr">
        <is>
          <t>US</t>
        </is>
      </c>
      <c r="AE675" s="115" t="n">
        <v>1731215633548</v>
      </c>
    </row>
    <row r="676" ht="14.25" customHeight="1" s="142">
      <c r="A676" s="108" t="inlineStr">
        <is>
          <t>The Interview</t>
        </is>
      </c>
      <c r="B676" s="109" t="n">
        <v>72</v>
      </c>
      <c r="C676" s="110" t="n"/>
      <c r="D676" s="28" t="n"/>
      <c r="E676" s="111" t="inlineStr">
        <is>
          <t>Comedy</t>
        </is>
      </c>
      <c r="F676" s="126" t="inlineStr">
        <is>
          <t>Action</t>
        </is>
      </c>
      <c r="G676" s="31" t="n"/>
      <c r="H676" s="32" t="n"/>
      <c r="I676" s="112" t="inlineStr">
        <is>
          <t>Columbia Pictures</t>
        </is>
      </c>
      <c r="J676" s="113" t="n">
        <v>2014</v>
      </c>
      <c r="K676" s="35">
        <f>ROW(K676)-1</f>
        <v/>
      </c>
      <c r="L676" s="115" t="b">
        <v>0</v>
      </c>
      <c r="M676" s="114"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676"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676" s="50" t="inlineStr">
        <is>
          <t>https://image.tmdb.org/t/p/w500/tIDC4xT65l7a8qbgg8GvwD5g8c5.jpg</t>
        </is>
      </c>
      <c r="P676" s="51" t="inlineStr">
        <is>
          <t>James Franco, Seth Rogen, Lizzy Caplan, Randall Park, Diana Bang, Timothy Simons, Reese Alexander, James Yi, Paul Bae, Geoff Gustafson, Dominique Lalonde, Anesha Bailey, Anders Holm, Charles Rahi Chun, Don Chow, Colin Foo, Larry Hoe, Cleo Yeh, Yuna Song, Michelle Kim McCoy, Peenkay Tang, Lia Lam, Hazeltine Gariza, Willem Jacobson, Daniel Lim, Harrison Lee, Jason Cox, John Coughlin, Peter Neilly, Yoosik Oum, Scott Seol, Daniel Junghuan Park, Justin Lee, Don Lew, Andrew Chin, Jung Jin Park, Dan Sterling, Fred Henderson, Dan Shea, Tommy Chang, Justin Cho, David Kim, Adrian de Lotz, Hong-Gill Cha, Sean Cho, Dave Ko, Jack Jekeon Cha, William 'Big Sleeps' Stewart, Joe Mande, Alice Wetterlund, Stacey Turner, Sam Catlin, Guy Fieri, Ben Schwartz, Eminem, Rob Lowe, Joseph Gordon-Levitt, Bill Maher, Seth Meyers, Emma Stone, Alan Blumenfeld, David Diaan, James Kyson, Curt Clendenin</t>
        </is>
      </c>
      <c r="Q676" s="52" t="inlineStr">
        <is>
          <t>Evan Goldberg, Seth Rogen</t>
        </is>
      </c>
      <c r="R676" s="59" t="inlineStr">
        <is>
          <t>[{"Source": "Internet Movie Database", "Value": "6.5/10"}, {"Source": "Rotten Tomatoes", "Value": "51%"}, {"Source": "Metacritic", "Value": "52/100"}]</t>
        </is>
      </c>
      <c r="S676" s="60" t="inlineStr">
        <is>
          <t>12,342,632</t>
        </is>
      </c>
      <c r="T676" s="55" t="inlineStr">
        <is>
          <t>R</t>
        </is>
      </c>
      <c r="U676" s="56" t="inlineStr">
        <is>
          <t>113</t>
        </is>
      </c>
      <c r="V676" s="57" t="inlineStr">
        <is>
          <t>{"link": "https://www.themoviedb.org/movie/228967-the-interview/watch?locale=CA", "flatrate": [{"logo_path": "/pbpMk2JmcoNnQwx5JGpXngfoWtp.jpg", "provider_id": 8, "provider_name": "Netflix", "display_priority": 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6" s="61" t="inlineStr">
        <is>
          <t>44,000,000</t>
        </is>
      </c>
      <c r="X676" s="35" t="n">
        <v>228967</v>
      </c>
      <c r="Y676" s="35" t="inlineStr">
        <is>
          <t>[147441, 109414, 227159, 10189, 181533, 190859, 177572, 260346, 196867, 193893, 241239, 205596, 187017, 207703, 227306, 100042, 224141, 296100, 228150, 239563]</t>
        </is>
      </c>
      <c r="Z676" s="35" t="inlineStr">
        <is>
          <t>51%</t>
        </is>
      </c>
      <c r="AA676" s="35" t="inlineStr">
        <is>
          <t>6.5/10</t>
        </is>
      </c>
      <c r="AB676" s="35" t="inlineStr">
        <is>
          <t>52/100</t>
        </is>
      </c>
      <c r="AC676" s="35" t="inlineStr">
        <is>
          <t>https://www.youtube.com/embed/BJu0KYd5-_M</t>
        </is>
      </c>
      <c r="AD676" s="115" t="inlineStr">
        <is>
          <t>US</t>
        </is>
      </c>
      <c r="AE676" s="115" t="n">
        <v>1731215633548</v>
      </c>
    </row>
    <row r="677" ht="14.25" customHeight="1" s="142">
      <c r="A677" s="108" t="inlineStr">
        <is>
          <t>Police Academy</t>
        </is>
      </c>
      <c r="B677" s="109" t="n">
        <v>72</v>
      </c>
      <c r="C677" s="110" t="inlineStr">
        <is>
          <t>Police Academy</t>
        </is>
      </c>
      <c r="D677" s="28" t="n"/>
      <c r="E677" s="111" t="inlineStr">
        <is>
          <t>Comedy</t>
        </is>
      </c>
      <c r="F677" s="126" t="n"/>
      <c r="G677" s="31" t="n"/>
      <c r="H677" s="32" t="n"/>
      <c r="I677" s="112" t="inlineStr">
        <is>
          <t>Warner Bros.</t>
        </is>
      </c>
      <c r="J677" s="113" t="n">
        <v>1984</v>
      </c>
      <c r="K677" s="35">
        <f>ROW(K677)-1</f>
        <v/>
      </c>
      <c r="L677" s="115" t="b">
        <v>0</v>
      </c>
      <c r="M677" s="114"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677" s="37"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677" s="38" t="inlineStr">
        <is>
          <t>https://image.tmdb.org/t/p/w500/m5a1U549gokC1kxsqgQoRb6XpFg.jpg</t>
        </is>
      </c>
      <c r="P677" s="39" t="inlineStr">
        <is>
          <t>Steve Guttenberg, Kim Cattrall, G.W. Bailey, Bubba Smith, Donovan Scott, George Gaynes, Andrew Rubin, David Graf, Leslie Easterbrook, Michael Winslow, Debralee Scott, Bruce Mahler, Ted Ross, Scott Thomson, Brant von Hoffman, Marion Ramsey, Georgina Spelvin, Doug Lennox, George R. Robertson, Don Lake, Bill Lynn, Michael J. Reynolds, Joyce Gordon, Don Payne, Bruce McFee, Beth Amos, Araby Lockhart, Barry Greene, Gary Farmer, Josef Field, Gary Colwell, James Bearden, Fred Brigham, Marco Bianco, Ted Hanlan, F. Braun McAsh, Rob Watson, Roger Dunn, Vladimir Bondarenko, J. Winston Carroll, David Clement, George E. Zeeman, Gino Marrocco, Gene Mack, Bob Collins, Danny Pawlick, Ruth Sisberg, Peter Cox, Danny Lima, Dwayne McLean, Brent Meyer, Carole Alderson, Suzanne Barker, Kimberley Boorman, Jayne Broughton, Julie McLeod, Karen Robyn, James D. Brown, Charles W. Gray, John Hawkes, Kay Hawtrey, Wink Roberts, Dar Robinson, T.J. Scott, Hugh Wilson, John Sampson</t>
        </is>
      </c>
      <c r="Q677" s="40" t="inlineStr">
        <is>
          <t>Hugh Wilson</t>
        </is>
      </c>
      <c r="R677" s="41" t="inlineStr">
        <is>
          <t>[{"Source": "Internet Movie Database", "Value": "6.7/10"}, {"Source": "Rotten Tomatoes", "Value": "58%"}, {"Source": "Metacritic", "Value": "41/100"}]</t>
        </is>
      </c>
      <c r="S677" s="42" t="inlineStr">
        <is>
          <t>81,198,894</t>
        </is>
      </c>
      <c r="T677" s="43" t="inlineStr">
        <is>
          <t>R</t>
        </is>
      </c>
      <c r="U677" s="44" t="inlineStr">
        <is>
          <t>97</t>
        </is>
      </c>
      <c r="V677" s="45" t="inlineStr">
        <is>
          <t>{"link": "https://www.themoviedb.org/movie/9336-police-academy/watch?locale=CA",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77" s="46" t="inlineStr">
        <is>
          <t>4,500,000</t>
        </is>
      </c>
      <c r="X677" s="35" t="n">
        <v>9336</v>
      </c>
      <c r="Y677" s="35" t="inlineStr">
        <is>
          <t>[10157, 11546, 10587, 12118, 10570, 11895, 11368, 15268, 11825, 48572, 17898, 22881, 707, 10945, 17365, 4985, 14457, 14517, 40411, 3117]</t>
        </is>
      </c>
      <c r="Z677" s="35" t="inlineStr">
        <is>
          <t>58%</t>
        </is>
      </c>
      <c r="AA677" s="35" t="inlineStr">
        <is>
          <t>6.7/10</t>
        </is>
      </c>
      <c r="AB677" s="35" t="inlineStr">
        <is>
          <t>41/100</t>
        </is>
      </c>
      <c r="AC677" s="35" t="inlineStr">
        <is>
          <t>https://www.youtube.com/embed/725QU19eHWI</t>
        </is>
      </c>
      <c r="AD677" s="115" t="inlineStr">
        <is>
          <t>US</t>
        </is>
      </c>
      <c r="AE677" s="115" t="inlineStr">
        <is>
          <t>1736126047901</t>
        </is>
      </c>
    </row>
    <row r="678" ht="14.25" customHeight="1" s="142">
      <c r="A678" s="108" t="inlineStr">
        <is>
          <t>Furious 7</t>
        </is>
      </c>
      <c r="B678" s="109" t="n">
        <v>72</v>
      </c>
      <c r="C678" s="110" t="inlineStr">
        <is>
          <t>Fast Saga</t>
        </is>
      </c>
      <c r="D678" s="28" t="n"/>
      <c r="E678" s="111" t="inlineStr">
        <is>
          <t>Crime</t>
        </is>
      </c>
      <c r="F678" s="126" t="inlineStr">
        <is>
          <t>Action</t>
        </is>
      </c>
      <c r="G678" s="31" t="n"/>
      <c r="H678" s="32" t="n"/>
      <c r="I678" s="112" t="inlineStr">
        <is>
          <t>Universal Pictures</t>
        </is>
      </c>
      <c r="J678" s="113" t="n">
        <v>2015</v>
      </c>
      <c r="K678" s="35">
        <f>ROW(K678)-1</f>
        <v/>
      </c>
      <c r="L678" s="115" t="b">
        <v>0</v>
      </c>
      <c r="M678" s="114"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678" s="49" t="inlineStr">
        <is>
          <t>Deckard Shaw seeks revenge against Dominic Toretto and his family for his comatose brother.</t>
        </is>
      </c>
      <c r="O678" s="50" t="inlineStr">
        <is>
          <t>https://image.tmdb.org/t/p/w500/ktofZ9Htrjiy0P6LEowsDaxd3Ri.jpg</t>
        </is>
      </c>
      <c r="P678" s="51" t="inlineStr">
        <is>
          <t>Vin Diesel, Paul Walker, Dwayne Johnson, Jason Statham, Michelle Rodriguez, Jordana Brewster, Tyrese Gibson, Ludacris, Lucas Black, Kurt Russell, Nathalie Emmanuel, Elsa Pataky, John Brotherton, Luke Evans, Tony Jaa, Djimon Hounsou, Noel Gugliemi, Ali Fazal, Sung Kang, Ronda Rousey, Miller Kimsey, Charlie Kimsey, Eden Estrella, Gentry White, Iggy Azalea, Jon Lee Brody, Levy Tran, Anna Colwell, Viktor Hernandez, Steve Coulter, Robert Pralgo, Antwan Mills, J.J. Gonzalez, Jorge Ferragut, Sara Sohn, Benjamin Blankenship, D.J. Hapa, T-Pain, Brian Mahoney, Brittney Alger, Romeo Santos, Jocelin Donahue, Stephanie Langston, Jorge-Luis Pallo, Nathalie Kelley, Shad Moss, Caleb Walker, Cody Walker</t>
        </is>
      </c>
      <c r="Q678" s="52" t="inlineStr">
        <is>
          <t>James Wan</t>
        </is>
      </c>
      <c r="R678" s="59" t="inlineStr">
        <is>
          <t>[{"Source": "Internet Movie Database", "Value": "7.1/10"}, {"Source": "Rotten Tomatoes", "Value": "82%"}, {"Source": "Metacritic", "Value": "67/100"}]</t>
        </is>
      </c>
      <c r="S678" s="60" t="inlineStr">
        <is>
          <t>1,515,400,000</t>
        </is>
      </c>
      <c r="T678" s="55" t="inlineStr">
        <is>
          <t>PG-13</t>
        </is>
      </c>
      <c r="U678" s="56" t="inlineStr">
        <is>
          <t>137</t>
        </is>
      </c>
      <c r="V678" s="57" t="inlineStr">
        <is>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8" s="61" t="inlineStr">
        <is>
          <t>190,000,000</t>
        </is>
      </c>
      <c r="X678" s="35" t="n">
        <v>168259</v>
      </c>
      <c r="Y678" s="35" t="inlineStr">
        <is>
          <t>[337339, 82992, 51497, 13804, 262500, 241554, 99861, 207703, 9799, 584, 76757, 9615, 260346, 257091, 265208, 198184, 256591, 254473, 254128, 201088]</t>
        </is>
      </c>
      <c r="Z678" s="35" t="inlineStr">
        <is>
          <t>82%</t>
        </is>
      </c>
      <c r="AA678" s="35" t="inlineStr">
        <is>
          <t>7.1/10</t>
        </is>
      </c>
      <c r="AB678" s="35" t="inlineStr">
        <is>
          <t>67/100</t>
        </is>
      </c>
      <c r="AC678" s="35" t="inlineStr">
        <is>
          <t>https://www.youtube.com/embed/B3Ms2yFvus0</t>
        </is>
      </c>
      <c r="AD678" s="115" t="inlineStr">
        <is>
          <t>US</t>
        </is>
      </c>
      <c r="AE678" s="115" t="n">
        <v>1731215633548</v>
      </c>
    </row>
    <row r="679" ht="14.25" customHeight="1" s="142">
      <c r="A679" s="108" t="inlineStr">
        <is>
          <t>Kung Fu Panda 3</t>
        </is>
      </c>
      <c r="B679" s="109" t="n">
        <v>72</v>
      </c>
      <c r="C679" s="110" t="inlineStr">
        <is>
          <t>Kung Fu Panda</t>
        </is>
      </c>
      <c r="D679" s="28" t="n"/>
      <c r="E679" s="111" t="inlineStr">
        <is>
          <t>Animated</t>
        </is>
      </c>
      <c r="F679" s="126" t="n"/>
      <c r="G679" s="31" t="n"/>
      <c r="H679" s="32" t="n"/>
      <c r="I679" s="112" t="inlineStr">
        <is>
          <t>Dreamworks</t>
        </is>
      </c>
      <c r="J679" s="113" t="n">
        <v>2016</v>
      </c>
      <c r="K679" s="35">
        <f>ROW(K679)-1</f>
        <v/>
      </c>
      <c r="L679" s="115" t="b">
        <v>0</v>
      </c>
      <c r="M679" s="114"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679" s="49" t="inlineStr">
        <is>
          <t>While Po and his father are visiting a secret panda village, an evil spirit threatens all of China, forcing Po to form a ragtag army to fight back.</t>
        </is>
      </c>
      <c r="O679" s="50" t="inlineStr">
        <is>
          <t>https://image.tmdb.org/t/p/w500/oajNi4Su39WAByHI6EONu8G8HYn.jpg</t>
        </is>
      </c>
      <c r="P679" s="51" t="inlineStr">
        <is>
          <t>Jack Black, Bryan Cranston, Dustin Hoffman, Angelina Jolie, J.K. Simmons, Jackie Chan, Seth Rogen, Lucy Liu, David Cross, Kate Hudson, James Hong, Randall Duk Kim, Steele Gagnon, Liam Knight, Wayne Knight, Barbara Dirickson, Al Roker, Willie Geist, Fred Tatasciore, Pax Jolie-Pitt, Kelly Cooney Cilella, Stephen Kearin, Mick Wingert, Ming Tsai, April Hong, Knox Jolie-Pitt, Zahara Jolie-Pitt, Shiloh Jolie, Jean-Claude Van Damme, Radzi Chinyanganya, Lindsey Russell, Joseph Izzo, Lena Golia, Gus Culligan, Mike Mitchell</t>
        </is>
      </c>
      <c r="Q679" s="52" t="inlineStr">
        <is>
          <t>Jennifer Yuh Nelson, Alessandro Carloni</t>
        </is>
      </c>
      <c r="R679" s="59" t="inlineStr">
        <is>
          <t>[{"Source": "Internet Movie Database", "Value": "7.1/10"}, {"Source": "Rotten Tomatoes", "Value": "87%"}, {"Source": "Metacritic", "Value": "66/100"}]</t>
        </is>
      </c>
      <c r="S679" s="54" t="inlineStr">
        <is>
          <t>521,170,825</t>
        </is>
      </c>
      <c r="T679" s="55" t="inlineStr">
        <is>
          <t>PG</t>
        </is>
      </c>
      <c r="U679" s="56" t="inlineStr">
        <is>
          <t>95</t>
        </is>
      </c>
      <c r="V679" s="57" t="inlineStr">
        <is>
          <t>{"link": "https://www.themoviedb.org/movie/140300-kung-fu-panda-3/watch?locale=CA",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679" s="58" t="inlineStr">
        <is>
          <t>145,000,000</t>
        </is>
      </c>
      <c r="X679" s="35" t="n">
        <v>140300</v>
      </c>
      <c r="Y679" s="35" t="inlineStr">
        <is>
          <t>[49444, 81003, 9502, 15854, 1011985, 267860, 269149, 153518, 381693, 424009, 50393, 258509, 105864, 159824, 425, 323675, 11891, 278154, 270946, 290595]</t>
        </is>
      </c>
      <c r="Z679" s="35" t="inlineStr">
        <is>
          <t>87%</t>
        </is>
      </c>
      <c r="AA679" s="35" t="inlineStr">
        <is>
          <t>7.1/10</t>
        </is>
      </c>
      <c r="AB679" s="35" t="inlineStr">
        <is>
          <t>66/100</t>
        </is>
      </c>
      <c r="AC679" s="35" t="inlineStr">
        <is>
          <t>https://www.youtube.com/embed/yqN7nHM1YTA</t>
        </is>
      </c>
      <c r="AD679" s="115" t="inlineStr">
        <is>
          <t>US</t>
        </is>
      </c>
      <c r="AE679" s="115" t="n">
        <v>1731215633548</v>
      </c>
    </row>
    <row r="680" ht="14.25" customHeight="1" s="142">
      <c r="A680" s="108" t="inlineStr">
        <is>
          <t>Abominable</t>
        </is>
      </c>
      <c r="B680" s="109" t="n">
        <v>72</v>
      </c>
      <c r="C680" s="110" t="n"/>
      <c r="D680" s="28" t="n"/>
      <c r="E680" s="111" t="inlineStr">
        <is>
          <t>Animated</t>
        </is>
      </c>
      <c r="F680" s="126" t="n"/>
      <c r="G680" s="31" t="n"/>
      <c r="H680" s="32" t="n"/>
      <c r="I680" s="112" t="inlineStr">
        <is>
          <t>Dreamworks</t>
        </is>
      </c>
      <c r="J680" s="113" t="n">
        <v>2019</v>
      </c>
      <c r="K680" s="35">
        <f>ROW(K680)-1</f>
        <v/>
      </c>
      <c r="L680" s="115" t="b">
        <v>0</v>
      </c>
      <c r="M680" s="114" t="n"/>
      <c r="N680" s="49" t="inlineStr">
        <is>
          <t>A group of misfits encounter a young Yeti named Everest, and they set off to reunite the magical creature with his family on the mountain of his namesake.</t>
        </is>
      </c>
      <c r="O680" s="50" t="inlineStr">
        <is>
          <t>https://image.tmdb.org/t/p/w500/20djTLqppfBx5WYA67Y300S6aPD.jpg</t>
        </is>
      </c>
      <c r="P680" s="51" t="inlineStr">
        <is>
          <t>Chloe Bennet, Albert Tsai, Suzy Eddie Izzard, Tenzing Norgay Trainor, Joseph Izzo, Sarah Paulson, Tsai Chin, Michelle Wong, Rich Dietl, James Hong, Christine Lin, Kym Miller, Jason Ko, Trevor Devall, Karen Huie, Vic Chao, Fernando Chien, Reuben Uy, David P. Smith, Walt Dohrn, Elizabeth Pan, Rupert Gregson-Williams, Ewan Chung, J'Dvonte, Jessika Van</t>
        </is>
      </c>
      <c r="Q680" s="52" t="inlineStr">
        <is>
          <t>Jill Culton</t>
        </is>
      </c>
      <c r="R680" s="59" t="inlineStr">
        <is>
          <t>[{"Source": "Internet Movie Database", "Value": "7.0/10"}, {"Source": "Rotten Tomatoes", "Value": "83%"}, {"Source": "Metacritic", "Value": "61/100"}]</t>
        </is>
      </c>
      <c r="S680" s="60" t="inlineStr">
        <is>
          <t>190,304,772</t>
        </is>
      </c>
      <c r="T680" s="55" t="inlineStr">
        <is>
          <t>PG</t>
        </is>
      </c>
      <c r="U680" s="56" t="inlineStr">
        <is>
          <t>97</t>
        </is>
      </c>
      <c r="V680" s="57"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0" s="61" t="inlineStr">
        <is>
          <t>75,000,000</t>
        </is>
      </c>
      <c r="X680" s="35" t="n">
        <v>431580</v>
      </c>
      <c r="Y680" s="35" t="inlineStr">
        <is>
          <t>[441384, 458253, 508965, 526019, 480105, 431693, 412117, 488689, 42360, 408272, 457915, 469052, 790525, 568985, 582895, 574093, 576071, 953371, 538331, 413837]</t>
        </is>
      </c>
      <c r="Z680" s="35" t="inlineStr">
        <is>
          <t>83%</t>
        </is>
      </c>
      <c r="AA680" s="35" t="inlineStr">
        <is>
          <t>7.0/10</t>
        </is>
      </c>
      <c r="AB680" s="35" t="inlineStr">
        <is>
          <t>61/100</t>
        </is>
      </c>
      <c r="AC680" s="35" t="inlineStr">
        <is>
          <t>https://www.youtube.com/embed/Ap0NRJD-2ts</t>
        </is>
      </c>
      <c r="AD680" s="115" t="inlineStr">
        <is>
          <t>CN</t>
        </is>
      </c>
      <c r="AE680" s="115" t="n">
        <v>1731215633548</v>
      </c>
    </row>
    <row r="681" ht="14.25" customHeight="1" s="142">
      <c r="A681" s="108" t="inlineStr">
        <is>
          <t>Blades of Glory</t>
        </is>
      </c>
      <c r="B681" s="109" t="n">
        <v>72</v>
      </c>
      <c r="C681" s="110" t="n"/>
      <c r="D681" s="28" t="n"/>
      <c r="E681" s="111" t="inlineStr">
        <is>
          <t>Sports</t>
        </is>
      </c>
      <c r="F681" s="126" t="inlineStr">
        <is>
          <t>Comedy</t>
        </is>
      </c>
      <c r="G681" s="31" t="n"/>
      <c r="H681" s="32" t="n"/>
      <c r="I681" s="112" t="inlineStr">
        <is>
          <t>Paramount Pictures</t>
        </is>
      </c>
      <c r="J681" s="113" t="n">
        <v>2007</v>
      </c>
      <c r="K681" s="35">
        <f>ROW(K681)-1</f>
        <v/>
      </c>
      <c r="L681" s="115" t="b">
        <v>0</v>
      </c>
      <c r="M681" s="114" t="n"/>
      <c r="N681" s="49" t="inlineStr">
        <is>
          <t>When a much-publicized ice-skating scandal strips them of their gold medals, two world-class athletes skirt their way back onto the ice via a loophole that allows them to compete together as a pairs team.</t>
        </is>
      </c>
      <c r="O681" s="50" t="inlineStr">
        <is>
          <t>https://image.tmdb.org/t/p/w500/yclY3zyzrL1MS9b6Eygs9ks0ZTY.jpg</t>
        </is>
      </c>
      <c r="P681" s="51" t="inlineStr">
        <is>
          <t>Will Ferrell, Jon Heder, Will Arnett, Amy Poehler, Jenna Fischer, William Fichtner, Craig T. Nelson, Romany Malco, Nick Swardson, Scott Hamilton, Andy Richter, Greg Lindsay, Rob Corddry, Nick Jameson, Tom Virtue, Ben Wilson, William Daniels, Zachary Ferren, Rémy Girard, Steven M. Gagnon, Christopher Reed, Luciana Carro, Nancy Kerrigan, Smalls, Luke Wilson, Katharine Towne, David Pressman, James M. Connor, Craig Gellis, Angela Chee, Hans Uder, Chad Brennan, Ethan Burgess, Patrick Hancock, Tiffany Scott, Brian Boitano, Dorothy Hamill, Peggy Fleming, Phil Reeves, Mollie Marie Clinton, Matt Levin, Eloise Lynch, Fiona Gubelmann, Smith Cho, James P. Yorke, Alysse Alcroft, Taylor Neff, Wendy Wilke, Matt Evers, Keith Joe Dick, Sunita Param, Stephanie Courtney, Lisa Marie Allen, Elliott Cho, Loretta Fox, Kyle Bornheimer, Jim Lampley, Sasha Cohen, Alison Martin, Griffin Armstorff, Armen Saakian, Akop Manoukian, Grant Thompson, Kelly Gould, Margaret Roblin, Lisa Paul, Lora Starkman, J.D. Cantrell, Kerry Rossall, Stephen 'tWitch' Boss</t>
        </is>
      </c>
      <c r="Q681" s="52" t="inlineStr">
        <is>
          <t>Will Speck, Josh Gordon</t>
        </is>
      </c>
      <c r="R681" s="59" t="inlineStr">
        <is>
          <t>[{"Source": "Internet Movie Database", "Value": "6.3/10"}, {"Source": "Rotten Tomatoes", "Value": "70%"}, {"Source": "Metacritic", "Value": "64/100"}]</t>
        </is>
      </c>
      <c r="S681" s="60" t="inlineStr">
        <is>
          <t>118,200,000</t>
        </is>
      </c>
      <c r="T681" s="55" t="inlineStr">
        <is>
          <t>PG-13</t>
        </is>
      </c>
      <c r="U681" s="56" t="inlineStr">
        <is>
          <t>93</t>
        </is>
      </c>
      <c r="V681" s="57"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1" s="61" t="inlineStr">
        <is>
          <t>53,000,000</t>
        </is>
      </c>
      <c r="X681" s="35" t="n">
        <v>9955</v>
      </c>
      <c r="Y681" s="35" t="inlineStr">
        <is>
          <t>[9718, 77953, 9981, 2185, 9965, 14347, 15728, 18783, 9472, 16090, 855483, 24461, 205017, 28019, 33810, 20210, 43631, 39021, 50451, 47496]</t>
        </is>
      </c>
      <c r="Z681" s="35" t="inlineStr">
        <is>
          <t>70%</t>
        </is>
      </c>
      <c r="AA681" s="35" t="inlineStr">
        <is>
          <t>6.3/10</t>
        </is>
      </c>
      <c r="AB681" s="35" t="inlineStr">
        <is>
          <t>64/100</t>
        </is>
      </c>
      <c r="AC681" s="35" t="inlineStr">
        <is>
          <t>https://www.youtube.com/embed/YFE-6XlAAmE</t>
        </is>
      </c>
      <c r="AD681" s="115" t="inlineStr">
        <is>
          <t>US</t>
        </is>
      </c>
      <c r="AE681" s="115" t="n">
        <v>1731215633548</v>
      </c>
    </row>
    <row r="682" ht="14.25" customHeight="1" s="142">
      <c r="A682" s="108" t="inlineStr">
        <is>
          <t>Naruto the Movie: Ninja Clash in the Land of Snow</t>
        </is>
      </c>
      <c r="B682" s="109" t="n">
        <v>72</v>
      </c>
      <c r="C682" s="110" t="inlineStr">
        <is>
          <t>Naruto</t>
        </is>
      </c>
      <c r="D682" s="28" t="n"/>
      <c r="E682" s="111" t="inlineStr">
        <is>
          <t>Animated</t>
        </is>
      </c>
      <c r="F682" s="126" t="inlineStr">
        <is>
          <t>Anime</t>
        </is>
      </c>
      <c r="G682" s="31" t="n"/>
      <c r="H682" s="32" t="n"/>
      <c r="I682" s="112" t="inlineStr">
        <is>
          <t>Toho</t>
        </is>
      </c>
      <c r="J682" s="113" t="n">
        <v>2004</v>
      </c>
      <c r="K682" s="35">
        <f>ROW(K682)-1</f>
        <v/>
      </c>
      <c r="L682" s="115" t="b">
        <v>0</v>
      </c>
      <c r="M682" s="114"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682" s="37"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682" s="38" t="inlineStr">
        <is>
          <t>https://image.tmdb.org/t/p/w500/imBsBkySpNJ4eXZxpRnbfSl2mwn.jpg</t>
        </is>
      </c>
      <c r="P682" s="39" t="inlineStr">
        <is>
          <t>Junko Takeuchi, Chie Nakamura, Noriaki Sugiyama, Kazuhiko Inoue, Hidehiko Ishizuka, Yuhko Kaida, Hirotaka Suzuoki, Ikuo Nishikawa, Jun Karasawa, Tsutomu Isobe, Chikao Ohtsuka, Yutaka Nakano, Kan Tanaka, Holly Kaneko</t>
        </is>
      </c>
      <c r="Q682" s="40" t="inlineStr">
        <is>
          <t>Tensai Okamura</t>
        </is>
      </c>
      <c r="R682" s="41" t="inlineStr">
        <is>
          <t>[{"Source": "Internet Movie Database", "Value": "6.6/10"}]</t>
        </is>
      </c>
      <c r="S682" s="42" t="inlineStr">
        <is>
          <t>11,141,307</t>
        </is>
      </c>
      <c r="T682" s="43" t="inlineStr">
        <is>
          <t>TV-14</t>
        </is>
      </c>
      <c r="U682" s="44" t="inlineStr">
        <is>
          <t>82</t>
        </is>
      </c>
      <c r="V682" s="45" t="inlineStr">
        <is>
          <t>{"link": "https://www.themoviedb.org/movie/16907-naruto/watch?locale=CA",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682" s="94" t="inlineStr">
        <is>
          <t>0</t>
        </is>
      </c>
      <c r="X682" s="35" t="n">
        <v>16907</v>
      </c>
      <c r="Y682" s="35" t="inlineStr">
        <is>
          <t>[16910, 410685, 18861, 698916, 699254, 36728, 25278, 189349, 17581, 50723, 589681, 1361889, 84203, 79699, 154727, 1379931, 398488, 23154, 808228, 609197]</t>
        </is>
      </c>
      <c r="Z682" s="35" t="inlineStr">
        <is>
          <t>N/A</t>
        </is>
      </c>
      <c r="AA682" s="35" t="inlineStr">
        <is>
          <t>6.6/10</t>
        </is>
      </c>
      <c r="AB682" s="35" t="inlineStr">
        <is>
          <t>N/A</t>
        </is>
      </c>
      <c r="AC682" s="35" t="inlineStr">
        <is>
          <t>https://www.youtube.com/embed/hoP4P5n-8xk</t>
        </is>
      </c>
      <c r="AD682" s="115" t="inlineStr">
        <is>
          <t>JP</t>
        </is>
      </c>
      <c r="AE682" s="115" t="n">
        <v>1731215633548</v>
      </c>
    </row>
    <row r="683" ht="14.25" customHeight="1" s="142">
      <c r="A683" s="108" t="inlineStr">
        <is>
          <t>Jurassic World</t>
        </is>
      </c>
      <c r="B683" s="109" t="n">
        <v>72</v>
      </c>
      <c r="C683" s="110" t="inlineStr">
        <is>
          <t>Jurassic Park</t>
        </is>
      </c>
      <c r="D683" s="28" t="n"/>
      <c r="E683" s="111" t="inlineStr">
        <is>
          <t>Sci-Fi</t>
        </is>
      </c>
      <c r="F683" s="126" t="inlineStr">
        <is>
          <t>Thriller</t>
        </is>
      </c>
      <c r="G683" s="31" t="n"/>
      <c r="H683" s="32" t="n"/>
      <c r="I683" s="112" t="inlineStr">
        <is>
          <t>Universal Pictures</t>
        </is>
      </c>
      <c r="J683" s="113" t="n">
        <v>2015</v>
      </c>
      <c r="K683" s="35">
        <f>ROW(K683)-1</f>
        <v/>
      </c>
      <c r="L683" s="115" t="b">
        <v>0</v>
      </c>
      <c r="M683" s="114" t="n"/>
      <c r="N683" s="37" t="inlineStr">
        <is>
          <t>Twenty-two years after the events of Jurassic Park, Isla Nublar now features a fully functioning dinosaur theme park, Jurassic World, as originally envisioned by John Hammond.</t>
        </is>
      </c>
      <c r="O683" s="38" t="inlineStr">
        <is>
          <t>https://image.tmdb.org/t/p/w500/A0LZHXUzo5C60Oahvt7VxvwuzHw.jpg</t>
        </is>
      </c>
      <c r="P683" s="39" t="inlineStr">
        <is>
          <t>Chris Pratt, Bryce Dallas Howard, Irrfan Khan, Vincent D'Onofrio, Ty Simpkins, Nick Robinson, Jake Johnson, Omar Sy, BD Wong, Judy Greer, Lauren Lapkus, Brian Tee, Katie McGrath, Andy Buckley, Eric Edelstein, Courtney James Clark, Colby Boothman-Shepard, Jimmy Fallon, James DuMont, Matt Burke, Anna Talakkottur, Matthew Cardarople, Michael Papajohn, William Gary Smith, Kelly Washington, Isaac Keys, Patrick Crowley, Chad Randall, Gary Weeks, Bill Ogilvie, Allan Tam, Yvonne Angulo, Chloe Perrin, Timothy Eulich, Kevin Foster, Bonnie Wild, Brad Bird, Colin Trevorrow, Justin Lacalamita, Tiffany Forest, Arlene Newman, Tait Fletcher, Jimmy Buffett, Tim Connolly, Johnny Otto, Erika Erica, Brandon Marc Higa, Martin Klebba, Eddie J. Fernandez, Rob Fuller, Julia Holt, Brandon Richardson</t>
        </is>
      </c>
      <c r="Q683" s="40" t="inlineStr">
        <is>
          <t>Colin Trevorrow</t>
        </is>
      </c>
      <c r="R683" s="41" t="inlineStr">
        <is>
          <t>[{"Source": "Internet Movie Database", "Value": "6.9/10"}, {"Source": "Rotten Tomatoes", "Value": "72%"}, {"Source": "Metacritic", "Value": "59/100"}]</t>
        </is>
      </c>
      <c r="S683" s="42" t="inlineStr">
        <is>
          <t>1,671,537,444</t>
        </is>
      </c>
      <c r="T683" s="43" t="inlineStr">
        <is>
          <t>PG-13</t>
        </is>
      </c>
      <c r="U683" s="44" t="inlineStr">
        <is>
          <t>124</t>
        </is>
      </c>
      <c r="V683" s="45" t="inlineStr">
        <is>
          <t>{"link": "https://www.themoviedb.org/movie/135397-jurassic-world/watch?locale=CA",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3" s="46" t="inlineStr">
        <is>
          <t>150,000,000</t>
        </is>
      </c>
      <c r="X683" s="35" t="n">
        <v>135397</v>
      </c>
      <c r="Y683" s="35" t="inlineStr">
        <is>
          <t>[351286, 76341, 329, 254128, 158852, 331, 87101, 238713, 99861, 177677, 150540, 102899, 211672, 330, 262500, 251516, 118340, 140607, 168259, 207703]</t>
        </is>
      </c>
      <c r="Z683" s="35" t="inlineStr">
        <is>
          <t>72%</t>
        </is>
      </c>
      <c r="AA683" s="35" t="inlineStr">
        <is>
          <t>6.9/10</t>
        </is>
      </c>
      <c r="AB683" s="35" t="inlineStr">
        <is>
          <t>59/100</t>
        </is>
      </c>
      <c r="AC683" s="35" t="inlineStr">
        <is>
          <t>https://www.youtube.com/embed/aJJrkyHas78</t>
        </is>
      </c>
      <c r="AD683" s="115" t="inlineStr">
        <is>
          <t>US</t>
        </is>
      </c>
      <c r="AE683" s="115" t="n">
        <v>1731215633548</v>
      </c>
    </row>
    <row r="684" ht="14.25" customHeight="1" s="142">
      <c r="A684" s="108" t="inlineStr">
        <is>
          <t>Transformers</t>
        </is>
      </c>
      <c r="B684" s="109" t="n">
        <v>71</v>
      </c>
      <c r="C684" s="110" t="inlineStr">
        <is>
          <t>Transformers</t>
        </is>
      </c>
      <c r="D684" s="28" t="n"/>
      <c r="E684" s="111" t="inlineStr">
        <is>
          <t>Action</t>
        </is>
      </c>
      <c r="F684" s="126" t="inlineStr">
        <is>
          <t>Sci-Fi</t>
        </is>
      </c>
      <c r="G684" s="31" t="n"/>
      <c r="H684" s="32" t="n"/>
      <c r="I684" s="112" t="inlineStr">
        <is>
          <t>Paramount Pictures</t>
        </is>
      </c>
      <c r="J684" s="113" t="n">
        <v>2007</v>
      </c>
      <c r="K684" s="35">
        <f>ROW(K684)-1</f>
        <v/>
      </c>
      <c r="L684" s="115" t="b">
        <v>0</v>
      </c>
      <c r="M684" s="114"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684"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684" s="50" t="inlineStr">
        <is>
          <t>https://image.tmdb.org/t/p/w500/lkZ9gqCEjzX85lKR6Jjd1uGAXNp.jpg</t>
        </is>
      </c>
      <c r="P684" s="51" t="inlineStr">
        <is>
          <t>Shia LaBeouf, Megan Fox, Mark Ryan, Peter Cullen, Hugo Weaving, Josh Duhamel, Tyrese Gibson, Charlie Adler, Rachael Taylor, Anthony Anderson, Jon Voight, John Turturro, Michael O'Neill, Kevin Dunn, Julie White, Amaury Nolasco, Zack Ward, Luis Echagarruga, Patrick Mulderrig, Brian Shehan, Michael Trisler, Ashkan Kashanchi, Rizwan Manji, William Morgan Sheppard, C.J. Thomason, Bernie Mac, Carlos Moreno Jr., Johnny Sanchez, John Robinson, Travis Van Winkle, Peter Jacobson, Glenn Morshower, Frederic Doss, Charlie Bodin, Joshua Feinman, Chris Ellis, Steven Ford, Michael Shamus Wiles, Craig Barnett, Brian Prescott, Scott Peat, Colleen Porch, Brian Stepanek, Jamie McBride, Wiley M. Pickett, Andy Milder, Brian Reece, Samantha Smith, Ravi Patel, Rick Gomez, Andy Dominguez, Mike Fisher, Colin Fickes, Tom Lenk, Jamison Yang, Esther Scott, Madison Mason, Jeremy Jojola, Jessica Kartalija, Andrew Altonji, Andrew Lewis Caldwell, J.P. Manoux, Pete Gardner, Sophie Bobal, Laurel Garner, Chip Hormess, Ray Toth, Michael Adams, Ron Henry, Benjamin Hoffman, Michael McNabb, Jason White, Adam Ratajczak, Maja Kljun, Michelle Pierce, Odette Annable, Bob Stephenson, Mason Rock Bay, Darius McCrary, Robert Foxworth, Jess Harnell, Jimmie Wood, Reno Wilson, Michael Bay, Colton Haynes, Omar Benson Miller, Robert Gerrits, Chester the Chihuahua</t>
        </is>
      </c>
      <c r="Q684" s="52" t="inlineStr">
        <is>
          <t>Michael Bay</t>
        </is>
      </c>
      <c r="R684" s="59" t="inlineStr">
        <is>
          <t>[{"Source": "Internet Movie Database", "Value": "7.1/10"}, {"Source": "Rotten Tomatoes", "Value": "57%"}, {"Source": "Metacritic", "Value": "61/100"}]</t>
        </is>
      </c>
      <c r="S684" s="60" t="inlineStr">
        <is>
          <t>709,709,780</t>
        </is>
      </c>
      <c r="T684" s="55" t="inlineStr">
        <is>
          <t>PG-13</t>
        </is>
      </c>
      <c r="U684" s="56" t="inlineStr">
        <is>
          <t>144</t>
        </is>
      </c>
      <c r="V684" s="57" t="inlineStr">
        <is>
          <t>{"link": "https://www.themoviedb.org/movie/1858-transformers/watch?locale=CA",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684" s="61" t="inlineStr">
        <is>
          <t>150,000,000</t>
        </is>
      </c>
      <c r="X684" s="35" t="n">
        <v>1858</v>
      </c>
      <c r="Y684" s="35" t="inlineStr">
        <is>
          <t>[8373, 38356, 91314, 25565, 161, 335988, 2164, 18823, 2080, 20504, 834, 1979, 49529, 607, 2675, 534, 1571, 7131, 44943, 2501]</t>
        </is>
      </c>
      <c r="Z684" s="35" t="inlineStr">
        <is>
          <t>57%</t>
        </is>
      </c>
      <c r="AA684" s="35" t="inlineStr">
        <is>
          <t>7.1/10</t>
        </is>
      </c>
      <c r="AB684" s="35" t="inlineStr">
        <is>
          <t>61/100</t>
        </is>
      </c>
      <c r="AC684" s="35" t="inlineStr">
        <is>
          <t>https://www.youtube.com/embed/ahYjx0rQvqQ</t>
        </is>
      </c>
      <c r="AD684" s="115" t="inlineStr">
        <is>
          <t>US</t>
        </is>
      </c>
      <c r="AE684" s="115" t="n">
        <v>1731215633548</v>
      </c>
    </row>
    <row r="685" ht="14.25" customHeight="1" s="142">
      <c r="A685" s="108" t="inlineStr">
        <is>
          <t>Girls Trip</t>
        </is>
      </c>
      <c r="B685" s="109" t="n">
        <v>71</v>
      </c>
      <c r="C685" s="110" t="n"/>
      <c r="D685" s="28" t="n"/>
      <c r="E685" s="111" t="inlineStr">
        <is>
          <t>Comedy</t>
        </is>
      </c>
      <c r="F685" s="126" t="n"/>
      <c r="G685" s="31" t="n"/>
      <c r="H685" s="32" t="n"/>
      <c r="I685" s="112" t="inlineStr">
        <is>
          <t>Universal Pictures</t>
        </is>
      </c>
      <c r="J685" s="113" t="n">
        <v>2017</v>
      </c>
      <c r="K685" s="35">
        <f>ROW(K685)-1</f>
        <v/>
      </c>
      <c r="L685" s="115" t="b">
        <v>0</v>
      </c>
      <c r="M685" s="114" t="inlineStr">
        <is>
          <t>Pretty funny, with lots of heart, chemistry, and good relationships between characters. A good story of the importance of friendship, and a fun movie to watch, even if the raunchiness can go over the top at times.</t>
        </is>
      </c>
      <c r="N685" s="37" t="inlineStr">
        <is>
          <t>Four girlfriends take a trip to New Orleans for an annual festival and, along the way, rediscover their wild sides and strengthen the bonds of sisterhood.</t>
        </is>
      </c>
      <c r="O685" s="38" t="inlineStr">
        <is>
          <t>https://image.tmdb.org/t/p/w500/fM1h8CwtdileV3zlemXx7UWJjOP.jpg</t>
        </is>
      </c>
      <c r="P685" s="39" t="inlineStr">
        <is>
          <t>Regina Hall, Queen Latifah, Jada Pinkett Smith, Tiffany Haddish, Larenz Tate, Mike Colter, Kate Walsh, Kofi Siriboe, Morris Chestnut, Deborah Ayorinde, Tonea Stewart, Lara Grice, Ricky Wayne, Robert Miano, Ne-Yo, Faith Evans, Gabrielle Dennis, MC Lyte, Ricky Bell, Michael Bivins, Ronnie DeVoe, Johnny Gill, Ralph E. Tresvant, Common, Estelle, Mike Epps, Janeline Hayes, Donna Biscoe, Sunny Hostin, Iyanla Vanzant, Sean Combs, Lorraine Toussaint, Mase, Mariah Carey, Ava DuVernay, William Levy, Babyface, Carla Hall, Nick Mundy, Jaina Lee Ortiz, Cayden K. Williams, Sherri Marina, David Shiflett, Wild Wayne</t>
        </is>
      </c>
      <c r="Q685" s="40" t="inlineStr">
        <is>
          <t>Malcolm D. Lee</t>
        </is>
      </c>
      <c r="R685" s="41" t="inlineStr">
        <is>
          <t>[{"Source": "Internet Movie Database", "Value": "6.2/10"}, {"Source": "Rotten Tomatoes", "Value": "91%"}, {"Source": "Metacritic", "Value": "71/100"}]</t>
        </is>
      </c>
      <c r="S685" s="42" t="inlineStr">
        <is>
          <t>140,376,621</t>
        </is>
      </c>
      <c r="T685" s="43" t="inlineStr">
        <is>
          <t>R</t>
        </is>
      </c>
      <c r="U685" s="44" t="inlineStr">
        <is>
          <t>122</t>
        </is>
      </c>
      <c r="V685" s="45"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685" s="46" t="inlineStr">
        <is>
          <t>19,000,000</t>
        </is>
      </c>
      <c r="X685" s="35" t="n">
        <v>417870</v>
      </c>
      <c r="Y685" s="35" t="inlineStr">
        <is>
          <t>[12178, 427033, 345914, 335791, 375183, 496212, 422128, 457308, 462469, 426230, 44381, 517596, 19147, 14313, 724717, 25624, 442405, 425716, 192623, 404516]</t>
        </is>
      </c>
      <c r="Z685" s="35" t="inlineStr">
        <is>
          <t>91%</t>
        </is>
      </c>
      <c r="AA685" s="35" t="inlineStr">
        <is>
          <t>6.2/10</t>
        </is>
      </c>
      <c r="AB685" s="35" t="inlineStr">
        <is>
          <t>71/100</t>
        </is>
      </c>
      <c r="AC685" s="35" t="inlineStr">
        <is>
          <t>https://www.youtube.com/embed/7jE61BzKmgQ</t>
        </is>
      </c>
      <c r="AD685" s="115" t="inlineStr">
        <is>
          <t>US</t>
        </is>
      </c>
      <c r="AE685" s="115" t="n">
        <v>1731215633548</v>
      </c>
    </row>
    <row r="686" ht="14.25" customHeight="1" s="142">
      <c r="A686" s="108" t="inlineStr">
        <is>
          <t>Rocky IV</t>
        </is>
      </c>
      <c r="B686" s="109" t="n">
        <v>71</v>
      </c>
      <c r="C686" s="110" t="inlineStr">
        <is>
          <t>Rocky</t>
        </is>
      </c>
      <c r="D686" s="28" t="n"/>
      <c r="E686" s="111" t="inlineStr">
        <is>
          <t>Drama</t>
        </is>
      </c>
      <c r="F686" s="126" t="inlineStr">
        <is>
          <t>Sports</t>
        </is>
      </c>
      <c r="G686" s="31" t="n"/>
      <c r="H686" s="32" t="n"/>
      <c r="I686" s="112" t="inlineStr">
        <is>
          <t>Amazon MGM Studios</t>
        </is>
      </c>
      <c r="J686" s="113" t="n">
        <v>1985</v>
      </c>
      <c r="K686" s="35">
        <f>ROW(K686)-1</f>
        <v/>
      </c>
      <c r="L686" s="115" t="b">
        <v>0</v>
      </c>
      <c r="M686" s="114"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686" s="37" t="inlineStr">
        <is>
          <t>After Apollo Creed is killed by Ivan Drago in a match, Rocky Balboa becomes depressed and becomes determined to get revenge.</t>
        </is>
      </c>
      <c r="O686" s="38" t="inlineStr">
        <is>
          <t>https://image.tmdb.org/t/p/w500/v33qcJ5NTYIcoII9CB0A8rSU8VA.jpg</t>
        </is>
      </c>
      <c r="P686" s="39" t="inlineStr">
        <is>
          <t>Sylvester Stallone, Dolph Lundgren, Carl Weathers, Talia Shire, Burt Young, Brigitte Nielsen, Tony Burton, Michael Pataki, Stu Nahan, R.J. Adams, Al Bandiero, Dominic Barto, Danial Brown, James Brown, Rose Mary Campos, Jack Carpenter, Mark De Alessandro, Marty Denkin, Lou Fillipo, James 'Cannonball' Green, Dean Hammond, Rocky Krakoff, Sergei Levin, Tony Maffatone, Sylvia Meals, Dwayne McGee, LeRoy Neiman, George Pipasik, George Rogan, Barry Tompkins, Warner Wolf, Robert Doornick, Richard Blum, Gerald Berns, Ray Glanzmann, Julie Inouye, Patrick Pankhurst, Jean Thoreau, Jim Bullock, Frank D'Annibale, Rose Dursey, Richard A. Kelley, Craig Schaefer, Jeff Austin, Leslie Morris, Bob Giovane, Julio Herzer, George Spaventa, Rolf Williams, Jim Hodges</t>
        </is>
      </c>
      <c r="Q686" s="40" t="inlineStr">
        <is>
          <t>Sylvester Stallone</t>
        </is>
      </c>
      <c r="R686" s="41" t="inlineStr">
        <is>
          <t>[{"Source": "Internet Movie Database", "Value": "6.9/10"}, {"Source": "Rotten Tomatoes", "Value": "39%"}, {"Source": "Metacritic", "Value": "40/100"}]</t>
        </is>
      </c>
      <c r="S686" s="42" t="inlineStr">
        <is>
          <t>300,473,716</t>
        </is>
      </c>
      <c r="T686" s="43" t="inlineStr">
        <is>
          <t>PG</t>
        </is>
      </c>
      <c r="U686" s="44" t="inlineStr">
        <is>
          <t>91</t>
        </is>
      </c>
      <c r="V686" s="45" t="inlineStr">
        <is>
          <t>{"link": "https://www.themoviedb.org/movie/1374-rocky-iv/watch?locale=CA",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6" s="46" t="inlineStr">
        <is>
          <t>31,000,000</t>
        </is>
      </c>
      <c r="X686" s="35" t="n">
        <v>1374</v>
      </c>
      <c r="Y686" s="35" t="inlineStr">
        <is>
          <t>[1375, 1371, 1246, 1367, 9542, 11454, 1366, 1369, 1621, 1368, 2108, 1825, 10999, 537059, 11893, 7555, 11652, 312221, 36685, 10157]</t>
        </is>
      </c>
      <c r="Z686" s="35" t="inlineStr">
        <is>
          <t>39%</t>
        </is>
      </c>
      <c r="AA686" s="35" t="inlineStr">
        <is>
          <t>6.9/10</t>
        </is>
      </c>
      <c r="AB686" s="35" t="inlineStr">
        <is>
          <t>40/100</t>
        </is>
      </c>
      <c r="AC686" s="35" t="inlineStr">
        <is>
          <t>https://www.youtube.com/embed/4qjV0bB2V0Q</t>
        </is>
      </c>
      <c r="AD686" s="115" t="inlineStr">
        <is>
          <t>US</t>
        </is>
      </c>
      <c r="AE686" s="115" t="n">
        <v>1731215633548</v>
      </c>
    </row>
    <row r="687" ht="14.25" customHeight="1" s="142">
      <c r="A687" s="108" t="inlineStr">
        <is>
          <t>On the Rocks</t>
        </is>
      </c>
      <c r="B687" s="109" t="n">
        <v>71</v>
      </c>
      <c r="C687" s="110" t="n"/>
      <c r="D687" s="28" t="n"/>
      <c r="E687" s="111" t="inlineStr">
        <is>
          <t>Drama</t>
        </is>
      </c>
      <c r="F687" s="126" t="inlineStr">
        <is>
          <t>Comedy</t>
        </is>
      </c>
      <c r="G687" s="31" t="n"/>
      <c r="H687" s="32" t="inlineStr">
        <is>
          <t>Apple TV+</t>
        </is>
      </c>
      <c r="I687" s="112" t="inlineStr">
        <is>
          <t>Apple TV+</t>
        </is>
      </c>
      <c r="J687" s="113" t="n">
        <v>2020</v>
      </c>
      <c r="K687" s="35">
        <f>ROW(K687)-1</f>
        <v/>
      </c>
      <c r="L687" s="115" t="b">
        <v>0</v>
      </c>
      <c r="M687" s="114"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687" s="37" t="inlineStr">
        <is>
          <t>Faced with sudden doubts about her marriage, a young New York mother teams up with her larger-than-life playboy father to tail her husband.</t>
        </is>
      </c>
      <c r="O687" s="38" t="inlineStr">
        <is>
          <t>https://image.tmdb.org/t/p/w500/fcijRCmB7yTtloh4Pumy9b1rkwU.jpg</t>
        </is>
      </c>
      <c r="P687" s="39" t="inlineStr">
        <is>
          <t>Bill Murray, Rashida Jones, Marlon Wayans, Jessica Henwick, Jenny Slate, Liyanna Muscat, Alexandra Mary Reimer, Anna Chanel Reimer, Barbara Bain, Juliana Canfield, Alva Chinn, Mike Keller, Musto Pelinkovicci, Zora Casebere, Melissa Errico, Zoe Bullock, Chase Sui Wonders, Elizabeth Guindi, Jules Willcox, Ximena Lamadrid, Kelly Lynch, Earl Rose, Catherine G. Blair, Anne Goldrach, Waltrudis Buck, Nancy Ozelli, Chris Cenatiempo, Cliff Samara, Natia Dune, Nadia Dajani, Spice Greene, Grayson Eddey, Charlotte D'Alessio, Kim Hill, Evangeline Young, John Tropea, Romy Mars</t>
        </is>
      </c>
      <c r="Q687" s="40" t="inlineStr">
        <is>
          <t>Sofia Coppola</t>
        </is>
      </c>
      <c r="R687" s="41" t="inlineStr">
        <is>
          <t>[{"Source": "Internet Movie Database", "Value": "6.4/10"}, {"Source": "Rotten Tomatoes", "Value": "87%"}, {"Source": "Metacritic", "Value": "73/100"}]</t>
        </is>
      </c>
      <c r="S687" s="42" t="inlineStr">
        <is>
          <t>992,103</t>
        </is>
      </c>
      <c r="T687" s="43" t="inlineStr">
        <is>
          <t>R</t>
        </is>
      </c>
      <c r="U687" s="44" t="inlineStr">
        <is>
          <t>96</t>
        </is>
      </c>
      <c r="V687" s="45"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W687" s="46" t="inlineStr">
        <is>
          <t>0</t>
        </is>
      </c>
      <c r="X687" s="35" t="n">
        <v>575417</v>
      </c>
      <c r="Y687" s="35" t="inlineStr">
        <is>
          <t>[23152, 621757, 542714, 726151, 1204188, 23587, 28973, 747827, 39039, 1072873, 742390, 197361, 503929, 34219, 352390, 727246, 13958, 638706, 13927, 653723]</t>
        </is>
      </c>
      <c r="Z687" s="35" t="inlineStr">
        <is>
          <t>87%</t>
        </is>
      </c>
      <c r="AA687" s="35" t="inlineStr">
        <is>
          <t>6.4/10</t>
        </is>
      </c>
      <c r="AB687" s="35" t="inlineStr">
        <is>
          <t>73/100</t>
        </is>
      </c>
      <c r="AC687" s="35" t="inlineStr">
        <is>
          <t>https://www.youtube.com/embed/Xn3sK4WiviA</t>
        </is>
      </c>
      <c r="AD687" s="115" t="inlineStr">
        <is>
          <t>US</t>
        </is>
      </c>
      <c r="AE687" s="115" t="inlineStr">
        <is>
          <t>1738625470155</t>
        </is>
      </c>
    </row>
    <row r="688" ht="14.25" customHeight="1" s="142">
      <c r="A688" s="108" t="inlineStr">
        <is>
          <t>Migration</t>
        </is>
      </c>
      <c r="B688" s="109" t="n">
        <v>71</v>
      </c>
      <c r="C688" s="110" t="inlineStr">
        <is>
          <t>Illumination</t>
        </is>
      </c>
      <c r="D688" s="28" t="n"/>
      <c r="E688" s="111" t="inlineStr">
        <is>
          <t>Animated</t>
        </is>
      </c>
      <c r="F688" s="126" t="n"/>
      <c r="G688" s="31" t="n"/>
      <c r="H688" s="32" t="n"/>
      <c r="I688" s="112" t="inlineStr">
        <is>
          <t>Universal Pictures</t>
        </is>
      </c>
      <c r="J688" s="113" t="n">
        <v>2023</v>
      </c>
      <c r="K688" s="35">
        <f>ROW(K688)-1</f>
        <v/>
      </c>
      <c r="L688" s="115" t="b">
        <v>0</v>
      </c>
      <c r="M688" s="114" t="inlineStr">
        <is>
          <t>A fun adventure for the family. Some funny jokes, good messages and colorful characters. The animation is very pleasing. The story and themes are well covered ground, which makes it hard for this to rise into the elite level.</t>
        </is>
      </c>
      <c r="N688" s="37" t="inlineStr">
        <is>
          <t>After a migrating duck family alights on their pond with thrilling tales of far-flung places, the Mallard family embarks on a family road trip, from New England, to New York City, to tropical Jamaica.</t>
        </is>
      </c>
      <c r="O688" s="38" t="inlineStr">
        <is>
          <t>https://image.tmdb.org/t/p/w500/ldfCF9RhR40mppkzmftxapaHeTo.jpg</t>
        </is>
      </c>
      <c r="P688" s="39" t="inlineStr">
        <is>
          <t>Kumail Nanjiani, Elizabeth Banks, Caspar Jennings, Tresi Gazal, Awkwafina, Carol Kane, Keegan-Michael Key, Danny DeVito, David Mitchell, Isabela Merced, Carlos Alazraqui, Ozioma Akagha, Jozanne Marie, Carlos Alazraqui, Sarah Musnitsky, Valenzia Algarin, Laraine Newman, Will Collyer, Levi Nunez, Abby Craden, Eric Osmond, Django Craig, Jason Pace, John DeMita, Joy Poirel, Luca Diaz, Noreen Reardon, Christian Gazal, Boris Rehlinger, Willow Geer, Chris Renaud, Jeffrey Anderson-Gunter, Benjamin Renner, Jess Harnell, Sardia Robinson, Aaron Hendry, Nisa Ward, Barbara Iley, Andreana Weiner, JK Karliak, Debra Wilson</t>
        </is>
      </c>
      <c r="Q688" s="40" t="inlineStr">
        <is>
          <t>Benjamin Renner</t>
        </is>
      </c>
      <c r="R688" s="41" t="inlineStr">
        <is>
          <t>[{"Source": "Internet Movie Database", "Value": "6.6/10"}, {"Source": "Rotten Tomatoes", "Value": "72%"}, {"Source": "Metacritic", "Value": "56/100"}]</t>
        </is>
      </c>
      <c r="S688" s="42" t="inlineStr">
        <is>
          <t>298,776,052</t>
        </is>
      </c>
      <c r="T688" s="43" t="inlineStr">
        <is>
          <t>PG</t>
        </is>
      </c>
      <c r="U688" s="44" t="inlineStr">
        <is>
          <t>83</t>
        </is>
      </c>
      <c r="V688" s="45"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688" s="46" t="inlineStr">
        <is>
          <t>72,000,000</t>
        </is>
      </c>
      <c r="X688" s="35" t="n">
        <v>940551</v>
      </c>
      <c r="Y688" s="35" t="inlineStr">
        <is>
          <t>[1022796, 609681, 933131, 787699, 866398, 572802, 520758, 969492, 829402, 1181548, 1211957, 567811, 1211483, 598387, 1046090, 1139829, 748783, 987686, 634492, 1072790]</t>
        </is>
      </c>
      <c r="Z688" s="35" t="inlineStr">
        <is>
          <t>72%</t>
        </is>
      </c>
      <c r="AA688" s="35" t="inlineStr">
        <is>
          <t>6.6/10</t>
        </is>
      </c>
      <c r="AB688" s="35" t="inlineStr">
        <is>
          <t>56/100</t>
        </is>
      </c>
      <c r="AC688" s="35" t="inlineStr">
        <is>
          <t>https://www.youtube.com/embed/hWbfohXIdEU</t>
        </is>
      </c>
      <c r="AD688" s="115" t="inlineStr">
        <is>
          <t>US</t>
        </is>
      </c>
      <c r="AE688" s="115" t="n">
        <v>1731215633548</v>
      </c>
    </row>
    <row r="689" ht="14.25" customHeight="1" s="142">
      <c r="A689" s="108" t="inlineStr">
        <is>
          <t>It</t>
        </is>
      </c>
      <c r="B689" s="109" t="n">
        <v>71</v>
      </c>
      <c r="C689" s="110" t="inlineStr">
        <is>
          <t>Stephen King</t>
        </is>
      </c>
      <c r="D689" s="28" t="inlineStr">
        <is>
          <t>It</t>
        </is>
      </c>
      <c r="E689" s="111" t="inlineStr">
        <is>
          <t>Horror</t>
        </is>
      </c>
      <c r="F689" s="126" t="n"/>
      <c r="G689" s="31" t="n"/>
      <c r="H689" s="32" t="n"/>
      <c r="I689" s="112" t="inlineStr">
        <is>
          <t>Warner Bros.</t>
        </is>
      </c>
      <c r="J689" s="113" t="n">
        <v>2017</v>
      </c>
      <c r="K689" s="35">
        <f>ROW(K689)-1</f>
        <v/>
      </c>
      <c r="L689" s="115" t="b">
        <v>0</v>
      </c>
      <c r="M689" s="114"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689" s="37" t="inlineStr">
        <is>
          <t>In a small town in Maine, seven children known as The Losers Club come face to face with life problems, bullies and a monster that takes the shape of a clown called Pennywise.</t>
        </is>
      </c>
      <c r="O689" s="38" t="inlineStr">
        <is>
          <t>https://image.tmdb.org/t/p/w500/9E2y5Q7WlCVNEhP5GiVTjhEhx1o.jpg</t>
        </is>
      </c>
      <c r="P689" s="39" t="inlineStr">
        <is>
          <t>Bill Skarsgård, Jaeden Martell, Sophia Lillis, Jack Dylan Grazer, Finn Wolfhard, Jeremy Ray Taylor, Wyatt Oleff, Chosen Jacobs, Jackson Robert Scott, Nicholas Hamilton, Stephen Bogaert, Stuart Hughes, Owen Teague, Molly Atkinson, Jake Sim, Logan Thompson, Katie Lunman, Geoffrey Pounsett, Pip Dwyer, Steven Williams, Elizabeth Saunders, Megan Charpentier, Joe Bostick, Ari Cohen, Anthony Ulc, Javier Botet, Carter Musselman, Tatum Lee, Edie Inksetter, Martha Gibson, Kasie Rayner, Isabelle Nélisse, Jocelyn Mattka, Donald Tripe, Liz Gordon, Paige Rosamond, Neil Crone, Sonia Gascón, Janet Porter, Memo Díaz Capt., Chantal Vachon, Roberto Campanella, Cyndy Day, David Katzenberg, Bobby Leigh, Kate Moyer, Sherry Nelson, Jimmy Star, Kelly Van der Burg, James Magwood</t>
        </is>
      </c>
      <c r="Q689" s="40" t="inlineStr">
        <is>
          <t>Andy Muschietti</t>
        </is>
      </c>
      <c r="R689" s="41" t="inlineStr">
        <is>
          <t>[{"Source": "Internet Movie Database", "Value": "7.3/10"}, {"Source": "Rotten Tomatoes", "Value": "85%"}, {"Source": "Metacritic", "Value": "69/100"}]</t>
        </is>
      </c>
      <c r="S689" s="42" t="inlineStr">
        <is>
          <t>703,000,000</t>
        </is>
      </c>
      <c r="T689" s="43" t="inlineStr">
        <is>
          <t>R</t>
        </is>
      </c>
      <c r="U689" s="44" t="inlineStr">
        <is>
          <t>135</t>
        </is>
      </c>
      <c r="V689" s="45"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9" s="46" t="inlineStr">
        <is>
          <t>35,000,000</t>
        </is>
      </c>
      <c r="X689" s="35" t="n">
        <v>346364</v>
      </c>
      <c r="Y689" s="35" t="inlineStr">
        <is>
          <t>[474350, 49018, 396422, 381283, 343668, 270303, 440021, 335984, 9392, 284053, 9003, 22970, 298250, 315635, 419430, 343674, 8922, 321612, 351460, 211672]</t>
        </is>
      </c>
      <c r="Z689" s="35" t="inlineStr">
        <is>
          <t>85%</t>
        </is>
      </c>
      <c r="AA689" s="35" t="inlineStr">
        <is>
          <t>7.3/10</t>
        </is>
      </c>
      <c r="AB689" s="35" t="inlineStr">
        <is>
          <t>69/100</t>
        </is>
      </c>
      <c r="AC689" s="35" t="inlineStr">
        <is>
          <t>https://www.youtube.com/embed/xKJmEC5ieOk</t>
        </is>
      </c>
      <c r="AD689" s="115" t="inlineStr">
        <is>
          <t>US</t>
        </is>
      </c>
      <c r="AE689" s="115" t="n">
        <v>1731215633548</v>
      </c>
    </row>
    <row r="690" ht="14.25" customHeight="1" s="142">
      <c r="A690" s="108" t="inlineStr">
        <is>
          <t>Gladiator II</t>
        </is>
      </c>
      <c r="B690" s="109" t="n">
        <v>71</v>
      </c>
      <c r="C690" s="110" t="n"/>
      <c r="D690" s="28" t="n"/>
      <c r="E690" s="111" t="inlineStr">
        <is>
          <t>Action</t>
        </is>
      </c>
      <c r="F690" s="126" t="n"/>
      <c r="G690" s="31" t="n"/>
      <c r="H690" s="32" t="n"/>
      <c r="I690" s="112" t="inlineStr">
        <is>
          <t>Paramount Pictures</t>
        </is>
      </c>
      <c r="J690" s="113" t="n">
        <v>2024</v>
      </c>
      <c r="K690" s="35">
        <f>ROW(K690)-1</f>
        <v/>
      </c>
      <c r="L690" s="115" t="b">
        <v>0</v>
      </c>
      <c r="M690" s="114"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690"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690" s="50" t="inlineStr">
        <is>
          <t>https://image.tmdb.org/t/p/w500/2cxhvwyEwRlysAmRH4iodkvo0z5.jpg</t>
        </is>
      </c>
      <c r="P690" s="51" t="inlineStr">
        <is>
          <t>Paul Mescal, Denzel Washington, Pedro Pascal, Connie Nielsen, Joseph Quinn, Fred Hechinger, Lior Raz, Derek Jacobi, Peter Mensah, Matt Lucas, Alexander Karim, Yuval Gonen, Richard McCabe, Tim McInnerny, Alec Utgoff, Rory McCann, Yann Gael, Riana Duce, Alfie Tempest, Amira Ghazalla, Abdelmoula Ait Sidi Lhassan, Mouaiz El Outmany, Brahim Assagour, Alexander Simkin, Richard Katz, David Ganly, Anton Saliba, Amal Ayouch, Hadrian Howard, Chidi Ajufo, Lee Charles, Christopher Edward Hallaways, Chi Lewis-Parry, Ángel Gómez De La Torre, Brahim Ait Ben Azzouz, Maxime Rauf Ruijselaar, Sana El Baghdady, Nadia El Masnaoui, Nisrine Machat, Maud Oulhen, Estelle Courret, Line Ancel, Sixtine Gignoux, Igor Badnjar, Romi Debart, Arnaud Préchac, Tom Moutchi, Dean Fagan, May Calamawy</t>
        </is>
      </c>
      <c r="Q690" s="52" t="inlineStr">
        <is>
          <t>Ridley Scott</t>
        </is>
      </c>
      <c r="R690" s="53" t="inlineStr">
        <is>
          <t>[{"Source": "Internet Movie Database", "Value": "6.5/10"}, {"Source": "Rotten Tomatoes", "Value": "70%"}, {"Source": "Metacritic", "Value": "64/100"}]</t>
        </is>
      </c>
      <c r="S690" s="54" t="inlineStr">
        <is>
          <t>462,180,717</t>
        </is>
      </c>
      <c r="T690" s="55" t="inlineStr">
        <is>
          <t>R</t>
        </is>
      </c>
      <c r="U690" s="56" t="inlineStr">
        <is>
          <t>148</t>
        </is>
      </c>
      <c r="V690" s="57" t="inlineStr">
        <is>
          <t>{"link": "https://www.themoviedb.org/movie/558449-gladiator-ii/watch?locale=CA",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690" s="58" t="inlineStr">
        <is>
          <t>310,000,000</t>
        </is>
      </c>
      <c r="X690" s="35" t="n">
        <v>558449</v>
      </c>
      <c r="Y690" s="35" t="inlineStr">
        <is>
          <t>[1156593, 402431, 845781, 1106739, 912649, 839033, 939243, 426063, 1100099, 1241982, 1138194, 811941, 539972, 98, 933260, 762509, 587727, 1082195, 993710, 1084736]</t>
        </is>
      </c>
      <c r="Z690" s="35" t="inlineStr">
        <is>
          <t>70%</t>
        </is>
      </c>
      <c r="AA690" s="35" t="inlineStr">
        <is>
          <t>6.5/10</t>
        </is>
      </c>
      <c r="AB690" s="35" t="inlineStr">
        <is>
          <t>64/100</t>
        </is>
      </c>
      <c r="AC690" s="35" t="inlineStr">
        <is>
          <t>https://www.youtube.com/embed/TQwSz88ITAE</t>
        </is>
      </c>
      <c r="AD690" s="35" t="inlineStr">
        <is>
          <t>US</t>
        </is>
      </c>
      <c r="AE690" s="35" t="inlineStr">
        <is>
          <t>1733695088702</t>
        </is>
      </c>
    </row>
    <row r="691" ht="14.25" customHeight="1" s="142">
      <c r="A691" s="108" t="inlineStr">
        <is>
          <t>Fantasia</t>
        </is>
      </c>
      <c r="B691" s="109" t="n">
        <v>71</v>
      </c>
      <c r="C691" s="110" t="inlineStr">
        <is>
          <t>Disney Animation</t>
        </is>
      </c>
      <c r="D691" s="28" t="n"/>
      <c r="E691" s="111" t="inlineStr">
        <is>
          <t>Animated</t>
        </is>
      </c>
      <c r="F691" s="126" t="n"/>
      <c r="G691" s="31" t="n"/>
      <c r="H691" s="32" t="n"/>
      <c r="I691" s="112" t="inlineStr">
        <is>
          <t>Disney</t>
        </is>
      </c>
      <c r="J691" s="113" t="n">
        <v>1940</v>
      </c>
      <c r="K691" s="35">
        <f>ROW(K691)-1</f>
        <v/>
      </c>
      <c r="L691" s="115" t="b">
        <v>0</v>
      </c>
      <c r="M691" s="114" t="n"/>
      <c r="N691" s="49" t="inlineStr">
        <is>
          <t>Walt Disney's timeless masterpiece is an extravaganza of sight and sound! See the music come to life, hear the pictures burst into song and experience the excitement that is Fantasia over and over again.</t>
        </is>
      </c>
      <c r="O691" s="50" t="inlineStr">
        <is>
          <t>https://image.tmdb.org/t/p/w500/5m9njnidjR0syG2gpVPVgcEMB2X.jpg</t>
        </is>
      </c>
      <c r="P691" s="51" t="inlineStr">
        <is>
          <t>Deems Taylor, Walt Disney, Julietta Novis, Leopold Stokowski</t>
        </is>
      </c>
      <c r="Q691" s="52" t="inlineStr">
        <is>
          <t>Samuel Armstrong, James Algar, Bill Roberts, Paul Satterfield, Hamilton Luske, Jim Handley, T. Hee, Wilfred Jackson, Ben Sharpsteen, Norman Ferguson, David Hand, Ford Beebe Jr.</t>
        </is>
      </c>
      <c r="R691" s="59" t="inlineStr">
        <is>
          <t>[{"Source": "Internet Movie Database", "Value": "7.7/10"}, {"Source": "Rotten Tomatoes", "Value": "95%"}, {"Source": "Metacritic", "Value": "96/100"}]</t>
        </is>
      </c>
      <c r="S691" s="60" t="inlineStr">
        <is>
          <t>76,411,819</t>
        </is>
      </c>
      <c r="T691" s="55" t="inlineStr">
        <is>
          <t>G</t>
        </is>
      </c>
      <c r="U691" s="56" t="inlineStr">
        <is>
          <t>124</t>
        </is>
      </c>
      <c r="V691" s="57" t="inlineStr">
        <is>
          <t>{"link": "https://www.themoviedb.org/movie/756-fantasia/watch?locale=CA",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1" s="61" t="inlineStr">
        <is>
          <t>2,280,000</t>
        </is>
      </c>
      <c r="X691" s="35" t="n">
        <v>756</v>
      </c>
      <c r="Y691" s="35" t="inlineStr">
        <is>
          <t>[49948, 11360, 10895, 25606, 46929, 47166, 408, 3170, 53565, 9078, 11319, 9994, 8367, 10693, 10882, 278247, 22752, 19715, 720272, 137548]</t>
        </is>
      </c>
      <c r="Z691" s="35" t="inlineStr">
        <is>
          <t>95%</t>
        </is>
      </c>
      <c r="AA691" s="35" t="inlineStr">
        <is>
          <t>7.7/10</t>
        </is>
      </c>
      <c r="AB691" s="35" t="inlineStr">
        <is>
          <t>96/100</t>
        </is>
      </c>
      <c r="AC691" s="35" t="inlineStr">
        <is>
          <t>https://www.youtube.com/embed/eD8U083gQmY</t>
        </is>
      </c>
      <c r="AD691" s="115" t="inlineStr">
        <is>
          <t>US</t>
        </is>
      </c>
      <c r="AE691" s="115" t="n">
        <v>1731215633548</v>
      </c>
    </row>
    <row r="692" ht="14.25" customHeight="1" s="142">
      <c r="A692" s="108" t="inlineStr">
        <is>
          <t>A Goofy Movie</t>
        </is>
      </c>
      <c r="B692" s="109" t="n">
        <v>71</v>
      </c>
      <c r="C692" s="110" t="inlineStr">
        <is>
          <t>Disney Animation</t>
        </is>
      </c>
      <c r="D692" s="28" t="n"/>
      <c r="E692" s="111" t="inlineStr">
        <is>
          <t>Animated</t>
        </is>
      </c>
      <c r="F692" s="126" t="n"/>
      <c r="G692" s="31" t="n"/>
      <c r="H692" s="32" t="n"/>
      <c r="I692" s="112" t="inlineStr">
        <is>
          <t>Disney</t>
        </is>
      </c>
      <c r="J692" s="113" t="n">
        <v>1995</v>
      </c>
      <c r="K692" s="35">
        <f>ROW(K692)-1</f>
        <v/>
      </c>
      <c r="L692" s="115" t="b">
        <v>0</v>
      </c>
      <c r="M692" s="114" t="n"/>
      <c r="N692" s="37" t="inlineStr">
        <is>
          <t>An endearing modern-day story about how the lovable Goof bonds with his teenage son Max on a hilarious cross-country road trip. En route to the ol' fishing hole, they find themselves up to their floppy ears in misadventure!</t>
        </is>
      </c>
      <c r="O692" s="38" t="inlineStr">
        <is>
          <t>https://image.tmdb.org/t/p/w500/bycmMhO3iIoEDzP768sUjq2RV4T.jpg</t>
        </is>
      </c>
      <c r="P692" s="39" t="inlineStr">
        <is>
          <t>Bill Farmer, Jason Marsden, Rob Paulsen, Jim Cummings, Kellie Martin, Kevin Lima, Jenna von Oy, Joey Lawrence, Julie Brown, Wayne Allwine, Wallace Shawn, Florence Stanley, Frank Welker, Pat Buttram, Pauly Shore, Aaron Lohr, Tevin Campbell, Jo Anne Worley, Brittany Alyse Smith, Robyne Richards, Klee Bragger, Herschel Sparber, Dante Basco, Sheryl Bernstein, Corey Burton, Pat Carroll, E. G. Daily, Carole Holliday, Steve Moore, Brian Pimental, Jason Willinger</t>
        </is>
      </c>
      <c r="Q692" s="40" t="inlineStr">
        <is>
          <t>Kevin Lima</t>
        </is>
      </c>
      <c r="R692" s="41" t="inlineStr">
        <is>
          <t>[{"Source": "Internet Movie Database", "Value": "6.9/10"}, {"Source": "Rotten Tomatoes", "Value": "64%"}, {"Source": "Metacritic", "Value": "53/100"}]</t>
        </is>
      </c>
      <c r="S692" s="42" t="inlineStr">
        <is>
          <t>35,348,597</t>
        </is>
      </c>
      <c r="T692" s="43" t="inlineStr">
        <is>
          <t>G</t>
        </is>
      </c>
      <c r="U692" s="44" t="inlineStr">
        <is>
          <t>78</t>
        </is>
      </c>
      <c r="V692" s="45" t="inlineStr">
        <is>
          <t>{"link": "https://www.themoviedb.org/movie/15789-a-goofy-movie/watch?locale=CA",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2" s="46" t="inlineStr">
        <is>
          <t>18,000,000</t>
        </is>
      </c>
      <c r="X692" s="35" t="n">
        <v>15789</v>
      </c>
      <c r="Y692" s="35" t="inlineStr">
        <is>
          <t>[15653, 10714, 12233, 10530, 10837, 21385, 467433, 175555, 19715, 396330, 53721, 27202, 526103, 459258, 524087, 4645, 57789, 19326, 356335, 49030]</t>
        </is>
      </c>
      <c r="Z692" s="35" t="inlineStr">
        <is>
          <t>64%</t>
        </is>
      </c>
      <c r="AA692" s="35" t="inlineStr">
        <is>
          <t>6.9/10</t>
        </is>
      </c>
      <c r="AB692" s="35" t="inlineStr">
        <is>
          <t>53/100</t>
        </is>
      </c>
      <c r="AC692" s="35" t="inlineStr">
        <is>
          <t>https://www.youtube.com/embed/_IY7_iCuINo</t>
        </is>
      </c>
      <c r="AD692" s="115" t="inlineStr">
        <is>
          <t>US</t>
        </is>
      </c>
      <c r="AE692" s="115" t="n">
        <v>1731215633548</v>
      </c>
    </row>
    <row r="693" ht="14.25" customHeight="1" s="142">
      <c r="A693" s="108" t="inlineStr">
        <is>
          <t>Not Another Teen Movie</t>
        </is>
      </c>
      <c r="B693" s="109" t="n">
        <v>71</v>
      </c>
      <c r="C693" s="110" t="n"/>
      <c r="D693" s="28" t="n"/>
      <c r="E693" s="111" t="inlineStr">
        <is>
          <t>Teen</t>
        </is>
      </c>
      <c r="F693" s="126" t="inlineStr">
        <is>
          <t>Parody</t>
        </is>
      </c>
      <c r="G693" s="31" t="n"/>
      <c r="H693" s="32" t="n"/>
      <c r="I693" s="112" t="inlineStr">
        <is>
          <t>Columbia Pictures</t>
        </is>
      </c>
      <c r="J693" s="113" t="n">
        <v>2001</v>
      </c>
      <c r="K693" s="35">
        <f>ROW(K693)-1</f>
        <v/>
      </c>
      <c r="L693" s="115" t="b">
        <v>0</v>
      </c>
      <c r="M693" s="114" t="n"/>
      <c r="N693" s="37" t="inlineStr">
        <is>
          <t>On a bet, a gridiron hero at John Hughes High School sets out to turn a bespectacled plain Jane into a beautiful and popular prom queen in this outrageous send-up of the teen movies of the 1980s and '90s.</t>
        </is>
      </c>
      <c r="O693" s="38" t="inlineStr">
        <is>
          <t>https://image.tmdb.org/t/p/w500/9ZaGxvj1mqdKVLpSloq4mzS7SK6.jpg</t>
        </is>
      </c>
      <c r="P693" s="39" t="inlineStr">
        <is>
          <t>Chyler Leigh, Chris Evans, Jaime Pressly, Eric Christian Olsen, Mia Kirshner, Deon Richmond, Eric Jungmann, Ron Lester, Cody McMains, Sam Huntington, JoAnna Garcia Swisher, Lacey Chabert, Samm Levine, Cerina Vincent, Beverly Polcyn, Ed Lauter, Paul Gleason, Mr. T, Molly Ringwald, Randy Quaid, Samaire Armstrong, Nectar Rose, Riley Smith, Nathan West, Michelle Holgate, Jeanette Miller, Michael Ensign, Benjamin Waldow, Josh Radnor, Ross Mulholland, Dean Sheremet, Becca Sweitzer, Hayley Zelniker, Lukas Behnken, Josh Jacobson, Amber Goetz, Joy Bisco, Morisa Taylor Kaplan, George Wyner, Ned Brower, Peter Simon, Joy Gohring, Tracy Kay, Jessica Asher, Sean Smith, Heather Brown, Ean Mering, Lyman Ward, Julie Welch, Daniel Bess, Jackie Harris Greenberg, James Read, Rob Benedict, Banks McClintock, Jay Johnston, Jesse Capelli, Daniel Spink, Osgood Perkins, Kyle Cease, Jim Wise, Kimi Bateman, Staci B. Flood, Sarah Christine Smith, China Shavers, H. Jon Benjamin, Paul Goebel, Joel Madden, Benji Madden, Billy Martin, Marissa Fedele, Samuel Givens, Kimberly Lyon, Zachary Woodlee, Alec Murdock, Cynthena Sanders, Will Gill Jr., Nick Zephyrin, Kelly S. King, Sean Patrick Thomas, Desi Lydic, Nick Bakay, Arturo Elizondo, Susan Anne Wall, Scott Hislop, Tracey McCall, Maylen Calienes, Jeremiah Vaughn, Heidi Androl, Sam Ayers, Gena Shaw, Jarrett Lennon, Candice T. Cain, Melissa Joan Hart, Tessa, Cassie Townsend, Ian Aronson, David M. Francis, Jennifer Schlueter, Marcus Edward</t>
        </is>
      </c>
      <c r="Q693" s="40" t="inlineStr">
        <is>
          <t>Joel Gallen</t>
        </is>
      </c>
      <c r="R693" s="41" t="inlineStr">
        <is>
          <t>[{"Source": "Internet Movie Database", "Value": "5.8/10"}, {"Source": "Rotten Tomatoes", "Value": "32%"}, {"Source": "Metacritic", "Value": "32/100"}]</t>
        </is>
      </c>
      <c r="S693" s="42" t="inlineStr">
        <is>
          <t>66,468,332</t>
        </is>
      </c>
      <c r="T693" s="43" t="inlineStr">
        <is>
          <t>R</t>
        </is>
      </c>
      <c r="U693" s="44" t="inlineStr">
        <is>
          <t>89</t>
        </is>
      </c>
      <c r="V693" s="45"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3" s="46" t="inlineStr">
        <is>
          <t>16,000,000</t>
        </is>
      </c>
      <c r="X693" s="35" t="n">
        <v>11397</v>
      </c>
      <c r="Y693" s="35" t="inlineStr">
        <is>
          <t>[16991, 10067, 11522, 9401, 13243, 331359, 10646, 486753, 286817, 807862, 27993, 22681, 71885, 34303, 777411, 42445, 600751, 80379, 477654, 40466]</t>
        </is>
      </c>
      <c r="Z693" s="35" t="inlineStr">
        <is>
          <t>32%</t>
        </is>
      </c>
      <c r="AA693" s="35" t="inlineStr">
        <is>
          <t>5.8/10</t>
        </is>
      </c>
      <c r="AB693" s="35" t="inlineStr">
        <is>
          <t>32/100</t>
        </is>
      </c>
      <c r="AC693" s="35" t="inlineStr">
        <is>
          <t>https://www.youtube.com/embed/f1sbQf58B50</t>
        </is>
      </c>
      <c r="AD693" s="115" t="inlineStr">
        <is>
          <t>US</t>
        </is>
      </c>
      <c r="AE693" s="115" t="n">
        <v>1731215633548</v>
      </c>
    </row>
    <row r="694" ht="14.25" customHeight="1" s="142">
      <c r="A694" s="108" t="inlineStr">
        <is>
          <t>Starsky &amp; Hutch</t>
        </is>
      </c>
      <c r="B694" s="109" t="n">
        <v>71</v>
      </c>
      <c r="C694" s="110" t="n"/>
      <c r="D694" s="28" t="n"/>
      <c r="E694" s="111" t="inlineStr">
        <is>
          <t>Comedy</t>
        </is>
      </c>
      <c r="F694" s="126" t="inlineStr">
        <is>
          <t>Action</t>
        </is>
      </c>
      <c r="G694" s="31" t="n"/>
      <c r="H694" s="32" t="n"/>
      <c r="I694" s="112" t="inlineStr">
        <is>
          <t>Warner Bros.</t>
        </is>
      </c>
      <c r="J694" s="113" t="n">
        <v>2004</v>
      </c>
      <c r="K694" s="35">
        <f>ROW(K694)-1</f>
        <v/>
      </c>
      <c r="L694" s="115" t="b">
        <v>0</v>
      </c>
      <c r="M694" s="114" t="inlineStr">
        <is>
          <t xml:space="preserve">A pretty funny movie with a paper thin plot. Some good lampooning of classic buddy cop tropes. Stiller and Wilson have great chemistry together, and the two of them along with Vaughn made me laugh quite frequently. </t>
        </is>
      </c>
      <c r="N694" s="37"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694" s="38" t="inlineStr">
        <is>
          <t>https://image.tmdb.org/t/p/w500/i011DoAZF2krWvxhb7XAxl2lEcK.jpg</t>
        </is>
      </c>
      <c r="P694" s="39" t="inlineStr">
        <is>
          <t>Ben Stiller, Owen Wilson, Snoop Dogg, Vince Vaughn, Fred Williamson, Juliette Lewis, Jason Bateman, Amy Smart, Carmen Electra, George Cheung, Chris Penn, Brande Roderick, Molly Sims, Matt Walsh, G.T. Holme, Jeffrey Lorenzo, Har Mar Superstar, Patton Oswalt, Brigette Romanek, Paul Michael Glaser, David Soul, Dan Finnerty, Jernard Burks, Omar J. Dorsey, Pramod Kumar, Rod Tate, Richard Edson, Raymond Ma, Terry Crews, Richie Nathanson, David Pressman, Scott L. Schwartz, Judah Friedlander, Akerin Suksawat Premwattana, Amber Mead, Bishop Don Magic Juan, Darlena Tejeiro, Harry O'Reilly, Tangie Ambrose, Sara Swain, Delores Gilbeaux, Kimberly Brickland, Minnie Lagrimas, Rachael Harris, David Burton, Larry Chang, Ton Suckhasem, Henry T. Yamada, Charles Edward Townsend, Nancy Anderson, Jason Yribar, Tyce Diorio, Katie Pantenburg, Timothy Anderson, Kimberly Wyatt, Kristyn Abbadini, Kevin Alexander Stea, Adrian Armas, Gabriel Paige, Tara Wilson, Brittany Perry-Russell, Tanee McCall, Nadine Ellis, Chad Azadan, Jason Beitel, Brandon Henschel, Mark Meismer, Matt Sergott, Lisa Joann Thompson, Christian Vincent, Natalie Willes, Stacey Harper, Gelsey Weiss, Tasha Tae, Becca Sweitzer, Jennifer Hamilton, Vanessa Tarazona, Janina Garraway, Kadee Sweeney, Melanie Lewis, Megan Stephens, Michon Suyama, Tomasina Parrott, Will Ferrell, Kathleen LaGue, Monique Cooper</t>
        </is>
      </c>
      <c r="Q694" s="40" t="inlineStr">
        <is>
          <t>Todd Phillips</t>
        </is>
      </c>
      <c r="R694" s="41" t="inlineStr">
        <is>
          <t>[{"Source": "Internet Movie Database", "Value": "6.1/10"}, {"Source": "Rotten Tomatoes", "Value": "63%"}, {"Source": "Metacritic", "Value": "55/100"}]</t>
        </is>
      </c>
      <c r="S694" s="42" t="inlineStr">
        <is>
          <t>170,300,000</t>
        </is>
      </c>
      <c r="T694" s="43" t="inlineStr">
        <is>
          <t>PG-13</t>
        </is>
      </c>
      <c r="U694" s="44" t="inlineStr">
        <is>
          <t>101</t>
        </is>
      </c>
      <c r="V694" s="45"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4" s="46" t="inlineStr">
        <is>
          <t>60,000,000</t>
        </is>
      </c>
      <c r="X694" s="35" t="n">
        <v>9384</v>
      </c>
      <c r="Y694" s="35" t="inlineStr">
        <is>
          <t>[9472, 9398, 8961, 13408, 398366, 22434, 336807, 9965, 11380, 16406, 11115, 56704, 19565, 423046, 295050, 741755, 14328, 26465, 368999, 1217241]</t>
        </is>
      </c>
      <c r="Z694" s="35" t="inlineStr">
        <is>
          <t>63%</t>
        </is>
      </c>
      <c r="AA694" s="35" t="inlineStr">
        <is>
          <t>6.1/10</t>
        </is>
      </c>
      <c r="AB694" s="35" t="inlineStr">
        <is>
          <t>55/100</t>
        </is>
      </c>
      <c r="AC694" s="35" t="inlineStr">
        <is>
          <t>https://www.youtube.com/embed/o0NsujlK0FY</t>
        </is>
      </c>
      <c r="AD694" s="115" t="inlineStr">
        <is>
          <t>US</t>
        </is>
      </c>
      <c r="AE694" s="115" t="n">
        <v>1731215633548</v>
      </c>
    </row>
    <row r="695" ht="14.25" customHeight="1" s="142">
      <c r="A695" s="108" t="inlineStr">
        <is>
          <t>Hitch</t>
        </is>
      </c>
      <c r="B695" s="109" t="n">
        <v>71</v>
      </c>
      <c r="C695" s="110" t="n"/>
      <c r="D695" s="28" t="n"/>
      <c r="E695" s="111" t="inlineStr">
        <is>
          <t>RomCom</t>
        </is>
      </c>
      <c r="F695" s="126" t="n"/>
      <c r="G695" s="31" t="n"/>
      <c r="H695" s="32" t="n"/>
      <c r="I695" s="112" t="inlineStr">
        <is>
          <t>Columbia Pictures</t>
        </is>
      </c>
      <c r="J695" s="113" t="n">
        <v>2005</v>
      </c>
      <c r="K695" s="35">
        <f>ROW(K695)-1</f>
        <v/>
      </c>
      <c r="L695" s="115" t="b">
        <v>0</v>
      </c>
      <c r="M695" s="114" t="inlineStr">
        <is>
          <t>It is definitely formulaic and very cheesy, but the charm and chemistry of the leads, particularly Will Smith, makes this an enjoyable movie. A decent amount of laughs throughout, even if it isn't hilarious. Hard to leave this without a smile on your face.</t>
        </is>
      </c>
      <c r="N695"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695" s="50" t="inlineStr">
        <is>
          <t>https://image.tmdb.org/t/p/w500/x3W9H3nhGQbWSlyI8Amp2F6Z6cz.jpg</t>
        </is>
      </c>
      <c r="P695" s="51" t="inlineStr">
        <is>
          <t>Will Smith, Eva Mendes, Kevin James, Amber Valletta, Julie Ann Emery, Adam Arkin, Robinne Lee, Nathan Lee Graham, Michael Rapaport, Jeffrey Donovan, Paula Patton, Philip Bosco, Kevin Sussman, Navia Nguyen, Matt Malloy, Maria Thayer, Ato Essandoh, Marlyne Barrett, Jack Hartnett, David Wike, Frederick B. Owens, Jenna Stern, Austin Lysy, Adam LeFevre, Joe Lo Truglio, Ptolemy Slocum, Kahan James, Matt Servitto, Amy Hohn, Mimi Weddell, Maulik Pancholy, Caprice Benedetti, Tony Travis, Mercedes López Renard, Jose Llana, Niels Koizumi, Chris Santos, Ryan Cross, Tobias Truvillion, Jeffrey Carlson, Henri Binje, Rain Phoenix, Remy K. Selma, Beau Sia, Mika Nishida, Trevor Oswalt, Darrell Foster, Fran Kranz, Anya Avaeva, Brielle Barbusca, Kimberly Cash, Valbona Coba, Michelle DiBenedetti, Alexa Lane, Christina Lauren, Rebecca Mader, Amy Metroka, Jennifer Pedersen, Keri Uribe, Olivia Weston, Dianne Zaremba, Joanna Lu, Ava Lee Scott</t>
        </is>
      </c>
      <c r="Q695" s="52" t="inlineStr">
        <is>
          <t>Andy Tennant</t>
        </is>
      </c>
      <c r="R695" s="53" t="inlineStr">
        <is>
          <t>[{"Source": "Internet Movie Database", "Value": "6.6/10"}, {"Source": "Rotten Tomatoes", "Value": "68%"}, {"Source": "Metacritic", "Value": "58/100"}]</t>
        </is>
      </c>
      <c r="S695" s="54" t="inlineStr">
        <is>
          <t>371,600,000</t>
        </is>
      </c>
      <c r="T695" s="55" t="inlineStr">
        <is>
          <t>PG-13</t>
        </is>
      </c>
      <c r="U695" s="56" t="inlineStr">
        <is>
          <t>118</t>
        </is>
      </c>
      <c r="V695" s="57" t="inlineStr">
        <is>
          <t>{"link": "https://www.themoviedb.org/movie/8488-hitch/watch?locale=CA",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t>
        </is>
      </c>
      <c r="W695" s="58" t="inlineStr">
        <is>
          <t>70,000,000</t>
        </is>
      </c>
      <c r="X695" s="35" t="n">
        <v>8488</v>
      </c>
      <c r="Y695" s="35" t="inlineStr">
        <is>
          <t>[2048, 1402, 10555, 8960, 4958, 8489, 8487, 11321, 10201, 14560, 10028, 9737, 18781, 345920, 13374, 9907, 36727, 8398, 112336, 66118]</t>
        </is>
      </c>
      <c r="Z695" s="35" t="inlineStr">
        <is>
          <t>68%</t>
        </is>
      </c>
      <c r="AA695" s="35" t="inlineStr">
        <is>
          <t>6.6/10</t>
        </is>
      </c>
      <c r="AB695" s="35" t="inlineStr">
        <is>
          <t>58/100</t>
        </is>
      </c>
      <c r="AC695" s="35" t="inlineStr">
        <is>
          <t>https://www.youtube.com/embed/dMaq_pfxs-0</t>
        </is>
      </c>
      <c r="AD695" s="115" t="inlineStr">
        <is>
          <t>US</t>
        </is>
      </c>
      <c r="AE695" s="115" t="inlineStr">
        <is>
          <t>1737481047560</t>
        </is>
      </c>
    </row>
    <row r="696" ht="14.25" customHeight="1" s="142">
      <c r="A696" s="108" t="inlineStr">
        <is>
          <t>The Lion King</t>
        </is>
      </c>
      <c r="B696" s="109" t="n">
        <v>71</v>
      </c>
      <c r="C696" s="110" t="inlineStr">
        <is>
          <t>Disney Live Action</t>
        </is>
      </c>
      <c r="D696" s="28" t="inlineStr">
        <is>
          <t>Disney Live Action Remake</t>
        </is>
      </c>
      <c r="E696" s="111" t="inlineStr">
        <is>
          <t>Animated</t>
        </is>
      </c>
      <c r="F696" s="126" t="n"/>
      <c r="G696" s="31" t="n"/>
      <c r="H696" s="32" t="n"/>
      <c r="I696" s="112" t="inlineStr">
        <is>
          <t>Disney</t>
        </is>
      </c>
      <c r="J696" s="113" t="n">
        <v>2019</v>
      </c>
      <c r="K696" s="35">
        <f>ROW(K696)-1</f>
        <v/>
      </c>
      <c r="L696" s="115" t="b">
        <v>0</v>
      </c>
      <c r="M696" s="114"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696" s="37"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696" s="38" t="inlineStr">
        <is>
          <t>https://image.tmdb.org/t/p/w500/dzBtMocZuJbjLOXvrl4zGYigDzh.jpg</t>
        </is>
      </c>
      <c r="P696" s="39" t="inlineStr">
        <is>
          <t>Chiwetel Ejiofor, John Oliver, Donald Glover, James Earl Jones, John Kani, Alfre Woodard, Beyoncé, JD McCrary, Shahadi Wright Joseph, Penny Johnson Jerald, Keegan-Michael Key, Eric André, Florence Kasumba, Seth Rogen, Billy Eichner, Amy Sedaris, Chance the Rapper, Josh McCrary, Phil LaMarr, J. Lee</t>
        </is>
      </c>
      <c r="Q696" s="40" t="inlineStr">
        <is>
          <t>Jon Favreau</t>
        </is>
      </c>
      <c r="R696" s="41" t="inlineStr">
        <is>
          <t>[{"Source": "Internet Movie Database", "Value": "6.8/10"}, {"Source": "Rotten Tomatoes", "Value": "52%"}, {"Source": "Metacritic", "Value": "55/100"}]</t>
        </is>
      </c>
      <c r="S696" s="42" t="inlineStr">
        <is>
          <t>1,662,020,819</t>
        </is>
      </c>
      <c r="T696" s="43" t="inlineStr">
        <is>
          <t>PG</t>
        </is>
      </c>
      <c r="U696" s="44" t="inlineStr">
        <is>
          <t>118</t>
        </is>
      </c>
      <c r="V696" s="45" t="inlineStr">
        <is>
          <t>{"link": "https://www.themoviedb.org/movie/420818-the-lion-king/watch?locale=CA",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6" s="46" t="inlineStr">
        <is>
          <t>260,000,000</t>
        </is>
      </c>
      <c r="X696" s="35" t="n">
        <v>420818</v>
      </c>
      <c r="Y696" s="35" t="inlineStr">
        <is>
          <t>[420817, 8587, 429617, 301528, 384018, 9732, 420809, 329996, 11430, 466272, 423204, 513045, 474350, 447404, 506574, 559969, 623195, 511987, 521777, 299534]</t>
        </is>
      </c>
      <c r="Z696" s="35" t="inlineStr">
        <is>
          <t>52%</t>
        </is>
      </c>
      <c r="AA696" s="35" t="inlineStr">
        <is>
          <t>6.8/10</t>
        </is>
      </c>
      <c r="AB696" s="35" t="inlineStr">
        <is>
          <t>55/100</t>
        </is>
      </c>
      <c r="AC696" s="35" t="inlineStr">
        <is>
          <t>https://www.youtube.com/embed/vXvtBVidecc</t>
        </is>
      </c>
      <c r="AD696" s="115" t="inlineStr">
        <is>
          <t>US</t>
        </is>
      </c>
      <c r="AE696" s="115" t="n">
        <v>1731215633548</v>
      </c>
    </row>
    <row r="697" ht="14.25" customHeight="1" s="142">
      <c r="A697" s="108" t="inlineStr">
        <is>
          <t>Godzilla x Kong: The New Empire</t>
        </is>
      </c>
      <c r="B697" s="109" t="n">
        <v>71</v>
      </c>
      <c r="C697" s="110" t="inlineStr">
        <is>
          <t>MonsterVerse</t>
        </is>
      </c>
      <c r="D697" s="28" t="n"/>
      <c r="E697" s="111" t="inlineStr">
        <is>
          <t>Action</t>
        </is>
      </c>
      <c r="F697" s="126" t="n"/>
      <c r="G697" s="31" t="n"/>
      <c r="H697" s="32" t="n"/>
      <c r="I697" s="112" t="inlineStr">
        <is>
          <t>Warner Bros.</t>
        </is>
      </c>
      <c r="J697" s="113" t="n">
        <v>2024</v>
      </c>
      <c r="K697" s="35">
        <f>ROW(K697)-1</f>
        <v/>
      </c>
      <c r="L697" s="115" t="b">
        <v>0</v>
      </c>
      <c r="M697" s="114"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697" s="49" t="inlineStr">
        <is>
          <t>Following their explosive showdown, Godzilla and Kong must reunite against a colossal undiscovered threat hidden within our world, challenging their very existence – and our own.</t>
        </is>
      </c>
      <c r="O697" s="50" t="inlineStr">
        <is>
          <t>https://image.tmdb.org/t/p/w500/h3Hf0gMJQIZ73GyacGwUKcvE4Yy.jpg</t>
        </is>
      </c>
      <c r="P697" s="51" t="inlineStr">
        <is>
          <t>Rebecca Hall, Brian Tyree Henry, Dan Stevens, Kaylee Hottle, Alex Ferns, Fala Chen, Rachel House, Ron Smyck, Chantelle Jamieson, Greg Hatton, Kevin Copeland, Tess Dobre, Tim Carroll, Anthony Brandon Wong, Sophia Emberson-Bain, Chika Ikogwe, Vincent B. Gorce, Zhou Yeye, Jamaliah Othman, Nick Lawler, Jordy Campbell, Cassie Riley, Robert Clavero, Patrick Moroney</t>
        </is>
      </c>
      <c r="Q697" s="52" t="inlineStr">
        <is>
          <t>Adam Wingard</t>
        </is>
      </c>
      <c r="R697" s="59" t="inlineStr">
        <is>
          <t>[{"Source": "Internet Movie Database", "Value": "6.0/10"}, {"Source": "Rotten Tomatoes", "Value": "54%"}, {"Source": "Metacritic", "Value": "47/100"}]</t>
        </is>
      </c>
      <c r="S697" s="54" t="inlineStr">
        <is>
          <t>571,750,016</t>
        </is>
      </c>
      <c r="T697" s="55" t="inlineStr">
        <is>
          <t>PG-13</t>
        </is>
      </c>
      <c r="U697" s="56" t="inlineStr">
        <is>
          <t>115</t>
        </is>
      </c>
      <c r="V697" s="57"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7" s="58" t="inlineStr">
        <is>
          <t>150,000,000</t>
        </is>
      </c>
      <c r="X697" s="35" t="n">
        <v>823464</v>
      </c>
      <c r="Y697" s="35" t="inlineStr">
        <is>
          <t>[1011985, 929590, 967847, 940721, 653346, 746036, 614933, 816741, 1275232, 359410, 693134, 1096197, 437342, 934632, 786892, 849236, 882059, 618588, 573435, 856289]</t>
        </is>
      </c>
      <c r="Z697" s="35" t="inlineStr">
        <is>
          <t>54%</t>
        </is>
      </c>
      <c r="AA697" s="35" t="inlineStr">
        <is>
          <t>6.0/10</t>
        </is>
      </c>
      <c r="AB697" s="35" t="inlineStr">
        <is>
          <t>47/100</t>
        </is>
      </c>
      <c r="AC697" s="35" t="inlineStr">
        <is>
          <t>https://www.youtube.com/embed/m2u6RfmTXt0</t>
        </is>
      </c>
      <c r="AD697" s="115" t="inlineStr">
        <is>
          <t>US</t>
        </is>
      </c>
      <c r="AE697" s="115" t="n">
        <v>1731215633548</v>
      </c>
    </row>
    <row r="698" ht="14.25" customHeight="1" s="142">
      <c r="A698" s="108" t="inlineStr">
        <is>
          <t>Live and Let Die</t>
        </is>
      </c>
      <c r="B698" s="109" t="n">
        <v>71</v>
      </c>
      <c r="C698" s="110" t="inlineStr">
        <is>
          <t>James Bond</t>
        </is>
      </c>
      <c r="D698" s="28" t="inlineStr">
        <is>
          <t>Bond - Moore</t>
        </is>
      </c>
      <c r="E698" s="111" t="inlineStr">
        <is>
          <t>Action</t>
        </is>
      </c>
      <c r="F698" s="126" t="inlineStr">
        <is>
          <t>Spy</t>
        </is>
      </c>
      <c r="G698" s="31" t="n"/>
      <c r="H698" s="32" t="n"/>
      <c r="I698" s="112" t="inlineStr">
        <is>
          <t>United Artists</t>
        </is>
      </c>
      <c r="J698" s="113" t="n">
        <v>1973</v>
      </c>
      <c r="K698" s="35">
        <f>ROW(K698)-1</f>
        <v/>
      </c>
      <c r="L698" s="115" t="b">
        <v>0</v>
      </c>
      <c r="M698" s="114"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698" s="49" t="inlineStr">
        <is>
          <t>James Bond must investigate a mysterious murder case of a British agent in New Orleans. Soon he finds himself up against a gangster boss named Mr. Big.</t>
        </is>
      </c>
      <c r="O698" s="50" t="inlineStr">
        <is>
          <t>https://image.tmdb.org/t/p/w500/39qkrjqMZs6utwNmihVImC3ghas.jpg</t>
        </is>
      </c>
      <c r="P698" s="51" t="inlineStr">
        <is>
          <t>Roger Moore, Yaphet Kotto, Jane Seymour, Clifton James, Julius Harris, Geoffrey Holder, David Hedison, Gloria Hendry, Bernard Lee, Lois Maxwell, Tommy Lane, Earl Jolly Brown, Lon Satton, Madeline Smith, Roy Stewart, Arnold Williams, Robert Dix, James Drake, Dennis Edwards, Brenda Arnau, Kubi Chaza, Michael Ebbin, Joie Chitwood, Ruth Kempf, Stephen Hendrickson, Louis Saint-Juste, Don Topping, Lance Gordon, Alvin Alcorn, Roy Hollis, James Langston Drake, Tony Amelchi, Della McCrae, Keith Forte, Sylvia Kuumba Williams, Irvin Allen, Dan Jackson, Gabor Vernon, Vic Armstrong, Jack Cooper, Peter Brayham, Paul Weston, Nikki Van der Zyl</t>
        </is>
      </c>
      <c r="Q698" s="52" t="inlineStr">
        <is>
          <t>Guy Hamilton</t>
        </is>
      </c>
      <c r="R698" s="59" t="inlineStr">
        <is>
          <t>[{"Source": "Internet Movie Database", "Value": "6.7/10"}, {"Source": "Rotten Tomatoes", "Value": "67%"}, {"Source": "Metacritic", "Value": "55/100"}]</t>
        </is>
      </c>
      <c r="S698" s="54" t="inlineStr">
        <is>
          <t>126,400,000</t>
        </is>
      </c>
      <c r="T698" s="55" t="inlineStr">
        <is>
          <t>PG</t>
        </is>
      </c>
      <c r="U698" s="56" t="inlineStr">
        <is>
          <t>121</t>
        </is>
      </c>
      <c r="V698" s="57"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"/ny55kYI31jrwSYp2LmCniMCGc03.jpg", "provider_id": 588, "provider_name": "MGM Amazon Channel", "display_priority": 75}]}</t>
        </is>
      </c>
      <c r="W698" s="58" t="inlineStr">
        <is>
          <t>7,000,000</t>
        </is>
      </c>
      <c r="X698" s="35" t="n">
        <v>253</v>
      </c>
      <c r="Y698" s="35" t="inlineStr">
        <is>
          <t>[682, 691, 681, 699, 698, 709, 658, 668, 700, 667, 708, 657, 1705, 707, 714, 327418, 15927, 9051, 825, 492015]</t>
        </is>
      </c>
      <c r="Z698" s="35" t="inlineStr">
        <is>
          <t>67%</t>
        </is>
      </c>
      <c r="AA698" s="35" t="inlineStr">
        <is>
          <t>6.7/10</t>
        </is>
      </c>
      <c r="AB698" s="35" t="inlineStr">
        <is>
          <t>55/100</t>
        </is>
      </c>
      <c r="AC698" s="35" t="inlineStr">
        <is>
          <t>https://www.youtube.com/embed/6SQVTSFyf_A</t>
        </is>
      </c>
      <c r="AD698" s="115" t="inlineStr">
        <is>
          <t>GB</t>
        </is>
      </c>
      <c r="AE698" s="115" t="n">
        <v>1731215633548</v>
      </c>
    </row>
    <row r="699" ht="14.25" customHeight="1" s="142">
      <c r="A699" s="108" t="inlineStr">
        <is>
          <t>Bullet Train</t>
        </is>
      </c>
      <c r="B699" s="109" t="n">
        <v>71</v>
      </c>
      <c r="C699" s="110" t="n"/>
      <c r="D699" s="28" t="n"/>
      <c r="E699" s="111" t="inlineStr">
        <is>
          <t>Crime</t>
        </is>
      </c>
      <c r="F699" s="126" t="inlineStr">
        <is>
          <t>Action</t>
        </is>
      </c>
      <c r="G699" s="31" t="n"/>
      <c r="H699" s="32" t="n"/>
      <c r="I699" s="112" t="inlineStr">
        <is>
          <t>Columbia Pictures</t>
        </is>
      </c>
      <c r="J699" s="113" t="n">
        <v>2022</v>
      </c>
      <c r="K699" s="35">
        <f>ROW(K699)-1</f>
        <v/>
      </c>
      <c r="L699" s="115" t="b">
        <v>0</v>
      </c>
      <c r="M699" s="114" t="n"/>
      <c r="N699" s="3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699" s="38" t="inlineStr">
        <is>
          <t>https://image.tmdb.org/t/p/w500/j8szC8OgrejDQjjMKSVXyaAjw3V.jpg</t>
        </is>
      </c>
      <c r="P699" s="39" t="inlineStr">
        <is>
          <t>Brad Pitt, Joey King, Aaron Taylor-Johnson, Brian Tyree Henry, Andrew Koji, Hiroyuki Sanada, Michael Shannon, Sandra Bullock, Bad Bunny, Logan Lerman, Zazie Beetz, Masi Oka, Karen Fukuhara, Kevin Akiyoshi Ching, Minchi Murakami, Kaori Taketani, Toshitaka Katsumi, Jim Garrity, Emelina Adams, Jenson Cheng, Nobuaki Shimamoto, Yoshi Sudarso, Johanna Watts, Ian Gabriel Martinez, Tania Verafield, Pancho Cardena, Julio Gabay, Andrea Muñoz, Nancy Daly, Arnold Chun, Naomi Matsuda, Benmio McCrea, Pasha D. Lychnikoff, Primus Johnson, Miles Marz, Michelle Lee, Parker Lin, Garland Scott, Jason Matthew Smith, Zooey Miyoshi, Kamil Aydin, David Leitch, Channing Tatum, Ryan Reynolds, RiRia, Ray Buffer, Samuel Code, Dane E. Connor, Josh Cruze, Louis Delavenne, Mike Ferguson, M.G. Gong, Rolando Gonzalez, Brandon Halvorsen, Masashi Ishizuka, Shota Kakibata, Darren Keilan, Alice Ko, Waymond Lee, Willington Liu, Ego Mikitas, Woon Young Park, Shoko Rice, Ezra Samson, Jose J. Santana, Sakura Sugihara, Charlotte Xia, Harrison Xu, Howard Young, Pablo Ramos, Kim Taratko, Marco Torres</t>
        </is>
      </c>
      <c r="Q699" s="40" t="inlineStr">
        <is>
          <t>David Leitch</t>
        </is>
      </c>
      <c r="R699" s="41" t="inlineStr">
        <is>
          <t>[{"Source": "Internet Movie Database", "Value": "7.3/10"}, {"Source": "Rotten Tomatoes", "Value": "53%"}, {"Source": "Metacritic", "Value": "49/100"}]</t>
        </is>
      </c>
      <c r="S699" s="42" t="inlineStr">
        <is>
          <t>239,300,000</t>
        </is>
      </c>
      <c r="T699" s="43" t="inlineStr">
        <is>
          <t>R</t>
        </is>
      </c>
      <c r="U699" s="44" t="inlineStr">
        <is>
          <t>126</t>
        </is>
      </c>
      <c r="V699" s="45"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9" s="46" t="inlineStr">
        <is>
          <t>90,000,000</t>
        </is>
      </c>
      <c r="X699" s="35" t="n">
        <v>718930</v>
      </c>
      <c r="Y699" s="35" t="inlineStr">
        <is>
          <t>[616037, 429473, 762504, 725201, 597922, 642885, 760161, 619730, 614934, 668461, 556694, 752623, 661374, 682507, 766507, 760741, 361743, 436270, 756999, 545611]</t>
        </is>
      </c>
      <c r="Z699" s="35" t="inlineStr">
        <is>
          <t>53%</t>
        </is>
      </c>
      <c r="AA699" s="35" t="inlineStr">
        <is>
          <t>7.3/10</t>
        </is>
      </c>
      <c r="AB699" s="35" t="inlineStr">
        <is>
          <t>49/100</t>
        </is>
      </c>
      <c r="AC699" s="35" t="inlineStr">
        <is>
          <t>https://www.youtube.com/embed/EGeJczJvWns</t>
        </is>
      </c>
      <c r="AD699" s="115" t="inlineStr">
        <is>
          <t>US</t>
        </is>
      </c>
      <c r="AE699" s="115" t="n">
        <v>1731215633548</v>
      </c>
    </row>
    <row r="700" ht="14.25" customHeight="1" s="142">
      <c r="A700" s="108" t="inlineStr">
        <is>
          <t>Fast &amp; Furious Presents: Hobbs &amp; Shaw</t>
        </is>
      </c>
      <c r="B700" s="109" t="n">
        <v>71</v>
      </c>
      <c r="C700" s="110" t="inlineStr">
        <is>
          <t>Fast Saga</t>
        </is>
      </c>
      <c r="D700" s="28" t="n"/>
      <c r="E700" s="111" t="inlineStr">
        <is>
          <t>Crime</t>
        </is>
      </c>
      <c r="F700" s="126" t="inlineStr">
        <is>
          <t>Action</t>
        </is>
      </c>
      <c r="G700" s="31" t="n"/>
      <c r="H700" s="32" t="n"/>
      <c r="I700" s="112" t="inlineStr">
        <is>
          <t>Universal Pictures</t>
        </is>
      </c>
      <c r="J700" s="113" t="n">
        <v>2019</v>
      </c>
      <c r="K700" s="35">
        <f>ROW(K700)-1</f>
        <v/>
      </c>
      <c r="L700" s="115" t="b">
        <v>0</v>
      </c>
      <c r="M700" s="114" t="inlineStr">
        <is>
          <t>It definitely has some glaring flaws, but this is overall a pretty fun entry into the Fast Saga. Jason Statham is great in this, and he and Johnson have good chemistry and banter throughout. Vanessa Kirby is such a talented actor, and even manages to have chemistry with The Rock, which I'm not sure has ever happened in an on screen relationship involving him. My biggest problem with this movie is it's villain. Brixton and the whole organization that he works for stick out like a sore thumb amongst the rest of this universe. Out of nowhere, we have essentially a team of Captain America superhero serum soldiers, with magical transformers vehicles and uber advanced technology. I get that they wanted to raise the stakes, but having more normal villains would have really served this well. The other major problems are the dialogue, which when it isn't banter is stuffed with awkward lines and exposition, and then the fact that Hobbs and Shaw are basically the same character. They make fun of each other because one is bigger than the other, and the banter still mostly works, but ultimately they have the exact same personality. It's an enjoyable watch, but doesn't live up to the heights the franchise has gotten to before, or really hold up as a great action movie on it's own.</t>
        </is>
      </c>
      <c r="N700" s="37" t="inlineStr">
        <is>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is>
      </c>
      <c r="O700" s="118" t="inlineStr">
        <is>
          <t>https://image.tmdb.org/t/p/w500/qRyy2UmjC5ur9bDi3kpNNRCc5nc.jpg</t>
        </is>
      </c>
      <c r="P700" s="39" t="inlineStr">
        <is>
          <t>Dwayne Johnson, Jason Statham, Idris Elba, Vanessa Kirby, Helen Mirren, Eiza González, Eddie Marsan, Eliana Su'a, Cliff Curtis, Lori Pelenise Tuisano, John Tui, Joshua Mauga, Joe Anoa'i, Rob Delaney, Alex King, Tom Wu, John Macdonald, Georgia Meacham, Laura Porta, Ima Caryl, Shiloh Coke, Joshua Coombes, Meesha Garbett, Harry Hickles, Lucy McCormick, Stephen Mitchell, Akie Kotabe, Felicity Dean, Pete White, Peter Basham, Noah Maxwell Clarke, Joel MacCormack, Vineeta Rishi, Ryan Reynolds, David Mumeni, Gavin Esler, Ansu Kabia, Stephanie Vogt, Dan Li, Adam Ganne, Antonio Mancino, Dan H. McCormick, Thalissa Teixeira, James Dryden, Katia Elizarova, Ella-Rae Smith, Rain Chan, Lee Anne Nyagodzi, Maria Sergejeva, Mackenzie Proll, Jack Kane, Nathan Jones, Spencer Wilding, Axel Nu, Stephen Dunlevy, Timothy Connolly, David Leitch, Michael Wildman, Jobe Allen, Manoj Anand, Lasco Atkins, Pualani Avaeoru, Leo Ayres, Philip John Bailey, Lyon Beckwith, Daniel Bernhardt, Kishore Bhatt, Martin Bratanov, Sergio Briones, Jill Buchanan, Abbey Butler, Conlan Casal, Tim Connolly, Samantha Corcoran, Richard Curtis, James 'JD Knight' Dunn, Daniel Eghan, Viktorija Faith, Francesca Fraser, Vikrem Singh, Michel Alexandre Gonzalez, Mark Gooden, Sonia Goswami, Layne Hannemann, Kevin Hart, Patrick Doran, Ruth Clarson, Kalanikauleleiaiwi Jardine, Kyle Justin Leatherberry, Westley LeClay, Steven Lewington, Marian Lorencik, Teresa Mahoney, Stephen McGowan, Peter Parker Mensah, Kelemete Misipeka, Pingi Moli, Richard James Montgomery, Sascha Panknin, Hio Pelesasa, Peter Rooney, Israel Ruiz, Rubens Saboia, Ben Santos, Dave Simon, David Sturgeon, Matt Symonds, Matt Townsend, Rutvig Vaid, Jay Waddell, Nicholas Walker, Ryan Bailey, Richard Price, Grant Crookes</t>
        </is>
      </c>
      <c r="Q700" s="40" t="inlineStr">
        <is>
          <t>David Leitch</t>
        </is>
      </c>
      <c r="R700" s="41" t="inlineStr">
        <is>
          <t>[{"Source": "Internet Movie Database", "Value": "6.5/10"}, {"Source": "Rotten Tomatoes", "Value": "67%"}, {"Source": "Metacritic", "Value": "60/100"}]</t>
        </is>
      </c>
      <c r="S700" s="42" t="inlineStr">
        <is>
          <t>760,098,996</t>
        </is>
      </c>
      <c r="T700" s="43" t="inlineStr">
        <is>
          <t>PG-13</t>
        </is>
      </c>
      <c r="U700" s="44" t="inlineStr">
        <is>
          <t>137</t>
        </is>
      </c>
      <c r="V700" s="45" t="inlineStr">
        <is>
          <t>{"link": "https://www.themoviedb.org/movie/384018-fast-furious-presents-hobbs-shaw/watch?locale=CA",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0" s="46" t="inlineStr">
        <is>
          <t>200,000,000</t>
        </is>
      </c>
      <c r="X700" s="105" t="n">
        <v>384018</v>
      </c>
      <c r="Y700" s="35" t="inlineStr">
        <is>
          <t>[423204, 385128, 450465, 513045, 479455, 521777, 429617, 337339, 13804, 454640, 511987, 420818, 453405, 458156, 509967, 168259, 480105, 420817, 522938, 338762]</t>
        </is>
      </c>
      <c r="Z700" s="35" t="inlineStr">
        <is>
          <t>67%</t>
        </is>
      </c>
      <c r="AA700" s="35" t="inlineStr">
        <is>
          <t>6.5/10</t>
        </is>
      </c>
      <c r="AB700" s="35" t="inlineStr">
        <is>
          <t>60/100</t>
        </is>
      </c>
      <c r="AC700" s="35" t="inlineStr">
        <is>
          <t>https://www.youtube.com/embed/b736ZM_KfEk</t>
        </is>
      </c>
      <c r="AD700" s="115" t="inlineStr">
        <is>
          <t>US</t>
        </is>
      </c>
      <c r="AE700" s="115" t="inlineStr">
        <is>
          <t>1748278547553</t>
        </is>
      </c>
    </row>
    <row r="701" ht="14.25" customHeight="1" s="142">
      <c r="A701" s="108" t="inlineStr">
        <is>
          <t>Harry Potter and the Deathly Hallows: Part 1</t>
        </is>
      </c>
      <c r="B701" s="109" t="n">
        <v>71</v>
      </c>
      <c r="C701" s="110" t="inlineStr">
        <is>
          <t>Wizarding World</t>
        </is>
      </c>
      <c r="D701" s="28" t="inlineStr">
        <is>
          <t>Harry Potter</t>
        </is>
      </c>
      <c r="E701" s="111" t="inlineStr">
        <is>
          <t>Fantasy</t>
        </is>
      </c>
      <c r="F701" s="126" t="inlineStr">
        <is>
          <t>Family</t>
        </is>
      </c>
      <c r="G701" s="31" t="n"/>
      <c r="H701" s="32" t="n"/>
      <c r="I701" s="112" t="inlineStr">
        <is>
          <t>Warner Bros.</t>
        </is>
      </c>
      <c r="J701" s="113" t="n">
        <v>2010</v>
      </c>
      <c r="K701" s="35">
        <f>ROW(K701)-1</f>
        <v/>
      </c>
      <c r="L701" s="115" t="b">
        <v>0</v>
      </c>
      <c r="M701" s="114" t="n"/>
      <c r="N701" s="37"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701" s="38" t="inlineStr">
        <is>
          <t>https://image.tmdb.org/t/p/w500/iGoXIpQb7Pot00EEdwpwPajheZ5.jpg</t>
        </is>
      </c>
      <c r="P701" s="39" t="inlineStr">
        <is>
          <t>Daniel Radcliffe, Emma Watson, Rupert Grint, Toby Jones, Helena Bonham Carter, Alan Rickman, Ralph Fiennes, Bill Nighy, Simon McBurney, Rhys Ifans, Evanna Lynch, Andy Linden, Guy Henry, Jason Isaacs, Brendan Gleeson, John Hurt, Robbie Coltrane, David Thewlis, Richard Griffiths, Julie Walters, Michael Gambon, Warwick Davis, Imelda Staunton, Tom Felton, Timothy Spall, Fiona Shaw, Dave Legeno, Helen McCrory, Nick Moran, Peter Mullan, David O'Hara, Clémence Poésy, Natalia Tena, Mark Williams, Bonnie Wright, Harry Melling, Ian Kelly, Michelle Fairley, Carolyn Pickles, Graham Duff, Arben Bajraktaraj, Rod Hunt, Suzie Toase, Ralph Ineson, Adrian Annis, Emil Hostina, Paul Khanna, Richard Strange, Anthony John Crocker, Peter G. Reed, Granville Saxton, Judith Sharp, Ashley McGuire, Penelope McGhie, Bob Yves Van Hellenberg Hubar, Tony Kirwood, David Ryall, James Phelps, Oliver Phelps, George Harris, Domhnall Gleeson, Frances de la Tour, Matyelok Gibbs, Eva Alexander, Matthew Lewis, Jon Campling, Devon Murray, William Melling, Simon Grover, Freddie Stroma, Isabella Laughland, Jessie Cave, Anna Shaffer, Josh Herdman, Amber Evans, Ruby Evans, Katie Leung, Georgina Leonidas, Louis Cordice, Scarlett Hefner, Afshan Azad, Steffan Rhodri, Sophie Thompson, Daniel Tuite, Daisy Haggard, George Potts, Rose Keegan, Ned Dennehy, Kate Fleetwood, Daniel Hill, Rade Šerbedžija, Jamie Campbell Bower, Hazel Douglas, Adrian Rawlins, Geraldine Somerville, Miranda Richardson, Michael Byrne, Samuel Roukin, Toby Regbo, Lewis Young, Regé-Jean Page, Chase Armitage, John Snowden, Nathan Robinson, Augustina Amoa</t>
        </is>
      </c>
      <c r="Q701" s="40" t="inlineStr">
        <is>
          <t>David Yates</t>
        </is>
      </c>
      <c r="R701" s="41" t="inlineStr">
        <is>
          <t>[{"Source": "Internet Movie Database", "Value": "7.7/10"}, {"Source": "Rotten Tomatoes", "Value": "77%"}, {"Source": "Metacritic", "Value": "65/100"}]</t>
        </is>
      </c>
      <c r="S701" s="42" t="inlineStr">
        <is>
          <t>954,305,868</t>
        </is>
      </c>
      <c r="T701" s="43" t="inlineStr">
        <is>
          <t>PG-13</t>
        </is>
      </c>
      <c r="U701" s="44" t="inlineStr">
        <is>
          <t>146</t>
        </is>
      </c>
      <c r="V701" s="45"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701" s="46" t="inlineStr">
        <is>
          <t>250,000,000</t>
        </is>
      </c>
      <c r="X701" s="35" t="n">
        <v>12444</v>
      </c>
      <c r="Y701" s="35" t="inlineStr">
        <is>
          <t>[12445, 767, 675, 673, 674, 672, 1571, 39514, 865355, 597, 671, 259316, 13804, 20352, 162, 6978, 277, 10138, 37799, 8587]</t>
        </is>
      </c>
      <c r="Z701" s="35" t="inlineStr">
        <is>
          <t>77%</t>
        </is>
      </c>
      <c r="AA701" s="35" t="inlineStr">
        <is>
          <t>7.7/10</t>
        </is>
      </c>
      <c r="AB701" s="35" t="inlineStr">
        <is>
          <t>65/100</t>
        </is>
      </c>
      <c r="AC701" s="35" t="inlineStr">
        <is>
          <t>https://www.youtube.com/embed/Su1LOpjvdZ4</t>
        </is>
      </c>
      <c r="AD701" s="115" t="inlineStr">
        <is>
          <t>GB</t>
        </is>
      </c>
      <c r="AE701" s="115" t="n">
        <v>1731215633548</v>
      </c>
    </row>
    <row r="702" ht="14.25" customHeight="1" s="142">
      <c r="A702" s="108" t="inlineStr">
        <is>
          <t>Man of Steel</t>
        </is>
      </c>
      <c r="B702" s="109" t="n">
        <v>71</v>
      </c>
      <c r="C702" s="110" t="inlineStr">
        <is>
          <t>DC</t>
        </is>
      </c>
      <c r="D702" s="28" t="inlineStr">
        <is>
          <t>DCEU</t>
        </is>
      </c>
      <c r="E702" s="111" t="inlineStr">
        <is>
          <t>Comic Book</t>
        </is>
      </c>
      <c r="F702" s="126" t="n"/>
      <c r="G702" s="31" t="n"/>
      <c r="H702" s="32" t="n"/>
      <c r="I702" s="112" t="inlineStr">
        <is>
          <t>Warner Bros.</t>
        </is>
      </c>
      <c r="J702" s="113" t="n">
        <v>2013</v>
      </c>
      <c r="K702" s="35">
        <f>ROW(K702)-1</f>
        <v/>
      </c>
      <c r="L702" s="115" t="b">
        <v>0</v>
      </c>
      <c r="M702" s="114" t="n"/>
      <c r="N702" s="3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702" s="38" t="inlineStr">
        <is>
          <t>https://image.tmdb.org/t/p/w500/dksTL9NXc3GqPBRHYHcy1aIwjS.jpg</t>
        </is>
      </c>
      <c r="P702" s="39" t="inlineStr">
        <is>
          <t>Henry Cavill, Amy Adams, Russell Crowe, Michael Shannon, Kevin Costner, Laurence Fishburne, Diane Lane, Ayelet Zurer, Christopher Meloni, Richard Schiff, Antje Traue, Jadin Gould, Harry Lennix, Dylan Sprayberry, Cooper Timberline, Richard Cetrone, Mackenzie Gray, Julian Richings, Mary Black, Samantha Win, Michael Kelly, Rebecca Buller, Christina Wren, David James Lewis, Tahmoh Penikett, Doug Abrahams, Brad Kelly, David Paetkau, Elizabeth Thai, Ian Rozylo, Alessandro Juliani, Kwesi Ameyaw, Mike Dopud, Jack Foley, Robert Gerdisch, Ryan Mitchell, Alexa Gengelbach, Stephanie Kraft Song, Caroline Thomas, Coburn Goss, Lesley Bevan, Chad Krowchuk, Ian Tracey, Carmen Lavigne, Howard Siegel, Heidi Kettering, Justin Butler, Jacqueline Scislowski, Danny Coonley, Sally Elling, Joseph Cranford, Clint Carleton, Mark Gibbon, Stuart Ambrose, Tom Nagel, Jackson Berlin, George Canyon, Kyle Riefsnyder, Aaron Smolinski, Carla Gugino, Bruce Bohne, Rowen Kahn, Robert Moloney, Sean Campbell, Aaron Pearl, Rebecca Spence, Joe Miñoso, Brian King, Madison Moran, Gabe Darley, Bridgett Newton, Revard Dufresne, Apollonia Vanova, Dan Aho, Ronald W. Gibbs, Chris Palermo, Edmundo Raul Sanchez, Nicholas W. von Zill, Allison Crowe, Nick Touchie, Eileen Touchie, Malcolm Scott, Rondel Reynoldson, Johnny Otto, Autumn Snyder</t>
        </is>
      </c>
      <c r="Q702" s="40" t="inlineStr">
        <is>
          <t>Zack Snyder</t>
        </is>
      </c>
      <c r="R702" s="41" t="inlineStr">
        <is>
          <t>[{"Source": "Internet Movie Database", "Value": "7.1/10"}, {"Source": "Rotten Tomatoes", "Value": "57%"}, {"Source": "Metacritic", "Value": "55/100"}]</t>
        </is>
      </c>
      <c r="S702" s="42" t="inlineStr">
        <is>
          <t>668,045,518</t>
        </is>
      </c>
      <c r="T702" s="43" t="inlineStr">
        <is>
          <t>PG-13</t>
        </is>
      </c>
      <c r="U702" s="44" t="inlineStr">
        <is>
          <t>143</t>
        </is>
      </c>
      <c r="V702" s="45"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2" s="46" t="inlineStr">
        <is>
          <t>225,000,000</t>
        </is>
      </c>
      <c r="X702" s="35" t="n">
        <v>49521</v>
      </c>
      <c r="Y702" s="35" t="inlineStr">
        <is>
          <t>[209112, 54138, 82992, 82700, 76163, 37724, 72190, 68721, 49026, 109414, 141052, 49051, 81005, 20352, 75656, 47964, 76170, 68728, 68726, 62211]</t>
        </is>
      </c>
      <c r="Z702" s="35" t="inlineStr">
        <is>
          <t>57%</t>
        </is>
      </c>
      <c r="AA702" s="35" t="inlineStr">
        <is>
          <t>7.1/10</t>
        </is>
      </c>
      <c r="AB702" s="35" t="inlineStr">
        <is>
          <t>55/100</t>
        </is>
      </c>
      <c r="AC702" s="35" t="inlineStr">
        <is>
          <t>https://www.youtube.com/embed/vGrBV1C4hgo</t>
        </is>
      </c>
      <c r="AD702" s="115" t="inlineStr">
        <is>
          <t>US</t>
        </is>
      </c>
      <c r="AE702" s="115" t="n">
        <v>1731215633548</v>
      </c>
    </row>
    <row r="703" ht="14.25" customHeight="1" s="142">
      <c r="A703" s="108" t="inlineStr">
        <is>
          <t>Sister Act</t>
        </is>
      </c>
      <c r="B703" s="109" t="n">
        <v>71</v>
      </c>
      <c r="C703" s="110" t="inlineStr">
        <is>
          <t>Disney Live Action</t>
        </is>
      </c>
      <c r="D703" s="28" t="n"/>
      <c r="E703" s="111" t="inlineStr">
        <is>
          <t>Comedy</t>
        </is>
      </c>
      <c r="F703" s="126" t="inlineStr">
        <is>
          <t>Family</t>
        </is>
      </c>
      <c r="G703" s="31" t="n"/>
      <c r="H703" s="32" t="n"/>
      <c r="I703" s="112" t="inlineStr">
        <is>
          <t>Disney</t>
        </is>
      </c>
      <c r="J703" s="113" t="n">
        <v>1992</v>
      </c>
      <c r="K703" s="35">
        <f>ROW(K703)-1</f>
        <v/>
      </c>
      <c r="L703" s="115" t="b">
        <v>0</v>
      </c>
      <c r="M703" s="114" t="inlineStr">
        <is>
          <t>A fun movie for the whole family. Enjoyable songs, enough of a plot to keep you entertained, and some good acting. Even if it is Christian propaganda.</t>
        </is>
      </c>
      <c r="N703"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703" s="50" t="inlineStr">
        <is>
          <t>https://image.tmdb.org/t/p/w500/xZvVSZ0RTxIjblLV87vs7ADM12m.jpg</t>
        </is>
      </c>
      <c r="P703" s="51" t="inlineStr">
        <is>
          <t>Whoopi Goldberg, Maggie Smith, Kathy Najimy, Wendy Makkena, Mary Wickes, Harvey Keitel, Bill Nunn, Robert Miranda, Richard Portnow, Ellen Albertini Dow, Carmen Zapata, Pat Crawford Brown, Prudence Wright Holmes, Ruth Kobart, Susan Browning, Edith Diaz, Beth Fowler, Joseph Maher, Jenifer Lewis, Charlotte Crossley, A.J. Johnson, Michael Durrell, Mike Jolly, Jeremy Roberts, Jim Beaver, Toni Kalem, Nicky Katt, Desreta Jackson, Zatella Beatty, Skye Bassett, Lois de Banzie, Susan Johnson, Robert Jimenez</t>
        </is>
      </c>
      <c r="Q703" s="52" t="inlineStr">
        <is>
          <t>Emile Ardolino</t>
        </is>
      </c>
      <c r="R703" s="59" t="inlineStr">
        <is>
          <t>[{"Source": "Internet Movie Database", "Value": "6.5/10"}, {"Source": "Rotten Tomatoes", "Value": "73%"}, {"Source": "Metacritic", "Value": "51/100"}]</t>
        </is>
      </c>
      <c r="S703" s="60" t="inlineStr">
        <is>
          <t>231,605,150</t>
        </is>
      </c>
      <c r="T703" s="55" t="inlineStr">
        <is>
          <t>PG</t>
        </is>
      </c>
      <c r="U703" s="56" t="inlineStr">
        <is>
          <t>100</t>
        </is>
      </c>
      <c r="V703" s="57" t="inlineStr">
        <is>
          <t>{"link": "https://www.themoviedb.org/movie/2005-sister-act/watch?locale=CA",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03" s="61" t="inlineStr">
        <is>
          <t>31,000,000</t>
        </is>
      </c>
      <c r="X703" s="35" t="n">
        <v>2005</v>
      </c>
      <c r="Y703" s="35" t="inlineStr">
        <is>
          <t>[6279, 251, 8872, 59570, 3050, 713, 11806, 11459, 9354, 205601, 2616, 8838, 873, 11112, 25095, 8860, 9583, 381696, 4507, 20539]</t>
        </is>
      </c>
      <c r="Z703" s="35" t="inlineStr">
        <is>
          <t>73%</t>
        </is>
      </c>
      <c r="AA703" s="35" t="inlineStr">
        <is>
          <t>6.5/10</t>
        </is>
      </c>
      <c r="AB703" s="35" t="inlineStr">
        <is>
          <t>51/100</t>
        </is>
      </c>
      <c r="AC703" s="35" t="inlineStr">
        <is>
          <t>https://www.youtube.com/embed/lCBjHkCK1Vw</t>
        </is>
      </c>
      <c r="AD703" s="115" t="inlineStr">
        <is>
          <t>US</t>
        </is>
      </c>
      <c r="AE703" s="115" t="n">
        <v>1731215633548</v>
      </c>
    </row>
    <row r="704" ht="14.25" customHeight="1" s="142">
      <c r="A704" s="108" t="inlineStr">
        <is>
          <t>Batman Returns</t>
        </is>
      </c>
      <c r="B704" s="109" t="n">
        <v>71</v>
      </c>
      <c r="C704" s="110" t="inlineStr">
        <is>
          <t>DC</t>
        </is>
      </c>
      <c r="D704" s="28" t="inlineStr">
        <is>
          <t>Batman</t>
        </is>
      </c>
      <c r="E704" s="111" t="inlineStr">
        <is>
          <t>Comic Book</t>
        </is>
      </c>
      <c r="F704" s="126" t="n"/>
      <c r="G704" s="31" t="inlineStr">
        <is>
          <t>Christmas</t>
        </is>
      </c>
      <c r="H704" s="32" t="n"/>
      <c r="I704" s="112" t="inlineStr">
        <is>
          <t>Warner Bros.</t>
        </is>
      </c>
      <c r="J704" s="113" t="n">
        <v>1992</v>
      </c>
      <c r="K704" s="35">
        <f>ROW(K704)-1</f>
        <v/>
      </c>
      <c r="L704" s="115" t="b">
        <v>0</v>
      </c>
      <c r="M704" s="114" t="n"/>
      <c r="N704" s="49" t="inlineStr">
        <is>
          <t>Batman must face The Penguin, a sewer-dwelling gangleader intent on being accepted into Gotham society.  Meanwhile, another Gotham resident finds herself transformed into Catwoman and is out for revenge...</t>
        </is>
      </c>
      <c r="O704" s="50" t="inlineStr">
        <is>
          <t>https://image.tmdb.org/t/p/w500/jKBjeXM7iBBV9UkUcOXx3m7FSHY.jpg</t>
        </is>
      </c>
      <c r="P704" s="51" t="inlineStr">
        <is>
          <t>Danny DeVito, Michelle Pfeiffer, Michael Keaton, Christopher Walken, Michael Gough, Pat Hingle, Michael Murphy, Vincent Schiavelli, Andrew Bryniarski, Cristi Conaway, Steve Witting, Jan Hooks, John Strong, Rick Zumwalt, Anna Katarina, Gregory Scott Cummins, Erika Andersch, Travis McKenna, Doug Jones, Branscombe Richmond, Paul Reubens, Diane Salinger, Stuart Lancaster, Cal Hoffman, Joan Jurige, Rosie O'Connor, Sean Whalen, Erik Onate, Joey DePinto, Steven Brill, Neal Lerner, Ashley Tillman, Elizabeth Sanders, Joan Giammarco, Lisa Guerrero, Frank DiElsi, Biff Yeager, Robert Gossett, Adam Drescher, Bobby Bell, Niki Botelho, Susan Rossitto, Margarita Farrell, Denise Killpack, Felix Silla, Debbie Lee Carrington, Anthony De Longis, Desi Singh, Henry Kingi</t>
        </is>
      </c>
      <c r="Q704" s="52" t="inlineStr">
        <is>
          <t>Tim Burton</t>
        </is>
      </c>
      <c r="R704" s="59" t="inlineStr">
        <is>
          <t>[{"Source": "Internet Movie Database", "Value": "7.1/10"}, {"Source": "Rotten Tomatoes", "Value": "82%"}, {"Source": "Metacritic", "Value": "68/100"}]</t>
        </is>
      </c>
      <c r="S704" s="60" t="inlineStr">
        <is>
          <t>280,000,000</t>
        </is>
      </c>
      <c r="T704" s="55" t="inlineStr">
        <is>
          <t>PG-13</t>
        </is>
      </c>
      <c r="U704" s="56" t="inlineStr">
        <is>
          <t>126</t>
        </is>
      </c>
      <c r="V704" s="57" t="inlineStr">
        <is>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4" s="61" t="inlineStr">
        <is>
          <t>80,000,000</t>
        </is>
      </c>
      <c r="X704" s="35" t="n">
        <v>364</v>
      </c>
      <c r="Y704" s="35" t="inlineStr">
        <is>
          <t>[414, 415, 268, 13809, 1883, 162, 928720, 14919, 48628, 27233, 75, 272, 522, 4011, 2661, 123025, 63260, 336211, 618353, 212258]</t>
        </is>
      </c>
      <c r="Z704" s="35" t="inlineStr">
        <is>
          <t>82%</t>
        </is>
      </c>
      <c r="AA704" s="35" t="inlineStr">
        <is>
          <t>7.1/10</t>
        </is>
      </c>
      <c r="AB704" s="35" t="inlineStr">
        <is>
          <t>68/100</t>
        </is>
      </c>
      <c r="AC704" s="35" t="inlineStr">
        <is>
          <t>https://www.youtube.com/embed/TlbtLfWvFbo</t>
        </is>
      </c>
      <c r="AD704" s="115" t="inlineStr">
        <is>
          <t>US</t>
        </is>
      </c>
      <c r="AE704" s="115" t="n">
        <v>1731215633548</v>
      </c>
    </row>
    <row r="705" ht="14.25" customHeight="1" s="142">
      <c r="A705" s="108" t="inlineStr">
        <is>
          <t>Sonic the Hedgehog</t>
        </is>
      </c>
      <c r="B705" s="109" t="n">
        <v>71</v>
      </c>
      <c r="C705" s="110" t="inlineStr">
        <is>
          <t>Sonic the Hedgehog</t>
        </is>
      </c>
      <c r="D705" s="28" t="n"/>
      <c r="E705" s="111" t="inlineStr">
        <is>
          <t>Comedy</t>
        </is>
      </c>
      <c r="F705" s="126" t="inlineStr">
        <is>
          <t>Video Game</t>
        </is>
      </c>
      <c r="G705" s="31" t="n"/>
      <c r="H705" s="32" t="n"/>
      <c r="I705" s="112" t="inlineStr">
        <is>
          <t>Paramount Pictures</t>
        </is>
      </c>
      <c r="J705" s="113" t="n">
        <v>2020</v>
      </c>
      <c r="K705" s="35">
        <f>ROW(K705)-1</f>
        <v/>
      </c>
      <c r="L705" s="115" t="b">
        <v>0</v>
      </c>
      <c r="M705" s="114" t="n"/>
      <c r="N705"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705" s="50" t="inlineStr">
        <is>
          <t>https://image.tmdb.org/t/p/w500/aQvJ5WPzZgYVDrxLX4R6cLJCEaQ.jpg</t>
        </is>
      </c>
      <c r="P705" s="51" t="inlineStr">
        <is>
          <t>Ben Schwartz, James Marsden, Tika Sumpter, Jim Carrey, Natasha Rothwell, Adam Pally, Neal McDonough, Lee Majdoub, Tom Butler, Frank C. Turner, Melody Nosipho Niemann, Shannon Chan-Kent, Brad Kelly, Elfina Luk, Garry Chalk, Michael Hogan, Peter Bryant, Jeremy Arnold, Jeanie Cloutier, Emma Oliver, Bailey Skodje, Dean Petriw, Jeff Sanca, Lisa Chandler, Chris Gailus, Bethel Lee, Anthony Santiago, Jeremiah Oh, Charles Heffernan, Terence Kelly, Sean Campbell, Scott Patey, Sandy Robson, Andrea Marcum, Benjamin Valic, Donna Jay Fulks, Colleen O'Shaughnessey</t>
        </is>
      </c>
      <c r="Q705" s="52" t="inlineStr">
        <is>
          <t>Jeff Fowler</t>
        </is>
      </c>
      <c r="R705" s="59" t="inlineStr">
        <is>
          <t>[{"Source": "Internet Movie Database", "Value": "6.5/10"}, {"Source": "Rotten Tomatoes", "Value": "64%"}, {"Source": "Metacritic", "Value": "47/100"}]</t>
        </is>
      </c>
      <c r="S705" s="60" t="inlineStr">
        <is>
          <t>319,715,683</t>
        </is>
      </c>
      <c r="T705" s="55" t="inlineStr">
        <is>
          <t>PG</t>
        </is>
      </c>
      <c r="U705" s="56" t="inlineStr">
        <is>
          <t>99</t>
        </is>
      </c>
      <c r="V705" s="57"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05" s="61" t="inlineStr">
        <is>
          <t>85,000,000</t>
        </is>
      </c>
      <c r="X705" s="35" t="n">
        <v>454626</v>
      </c>
      <c r="Y705" s="35" t="inlineStr">
        <is>
          <t>[675353, 508439, 495764, 431693, 448119, 512200, 338762, 38700, 181812, 701933, 446893, 330457, 443791, 447404, 939243, 570670, 545609, 385103, 301528, 481848]</t>
        </is>
      </c>
      <c r="Z705" s="35" t="inlineStr">
        <is>
          <t>64%</t>
        </is>
      </c>
      <c r="AA705" s="35" t="inlineStr">
        <is>
          <t>6.5/10</t>
        </is>
      </c>
      <c r="AB705" s="35" t="inlineStr">
        <is>
          <t>47/100</t>
        </is>
      </c>
      <c r="AC705" s="35" t="inlineStr">
        <is>
          <t>https://www.youtube.com/embed/szby7ZHLnkA</t>
        </is>
      </c>
      <c r="AD705" s="115" t="inlineStr">
        <is>
          <t>US</t>
        </is>
      </c>
      <c r="AE705" s="115" t="n">
        <v>1731215633548</v>
      </c>
    </row>
    <row r="706" ht="14.25" customHeight="1" s="142">
      <c r="A706" s="108" t="inlineStr">
        <is>
          <t>Office Space</t>
        </is>
      </c>
      <c r="B706" s="109" t="n">
        <v>71</v>
      </c>
      <c r="C706" s="110" t="n"/>
      <c r="D706" s="28" t="n"/>
      <c r="E706" s="111" t="inlineStr">
        <is>
          <t>Comedy</t>
        </is>
      </c>
      <c r="F706" s="126" t="n"/>
      <c r="G706" s="31" t="n"/>
      <c r="H706" s="32" t="n"/>
      <c r="I706" s="112" t="inlineStr">
        <is>
          <t>20th Century Studios</t>
        </is>
      </c>
      <c r="J706" s="113" t="n">
        <v>1999</v>
      </c>
      <c r="K706" s="35">
        <f>ROW(K706)-1</f>
        <v/>
      </c>
      <c r="L706" s="115" t="b">
        <v>0</v>
      </c>
      <c r="M706" s="114" t="n"/>
      <c r="N706" s="49" t="inlineStr">
        <is>
          <t>A depressed white-collar worker tries hypnotherapy, only to find himself in a perpetual state of devil-may-care bliss that prompts him to start living by his own rules, and hatch a hapless attempt to embezzle money from his soul-killing employers.</t>
        </is>
      </c>
      <c r="O706" s="50" t="inlineStr">
        <is>
          <t>https://image.tmdb.org/t/p/w500/v7fBXxHZ5WQn2PGgpXhTqHgtcJk.jpg</t>
        </is>
      </c>
      <c r="P706" s="51" t="inlineStr">
        <is>
          <t>Ron Livingston, Jennifer Aniston, David Herman, Ajay Naidu, Diedrich Bader, Stephen Root, Gary Cole, Richard Riehle, Ali Wentworth, Joe Bays, John C. McGinley, Paul Willson, Kinna McInroe, Todd Duffey, Greg Pitts, Michael McShane, Linda Wakeman, Jennifer Jane Emerson, Kyle Scott Jackson, Orlando Jones, Barbara George-Reiss, Tom Schuster, Rupert Reyes, Jackie Belvin, Gabriel Folse, Jesse De Luna, Mike Judge, Justin Possenti, Jack Betts, Charissa Allen, Samantha Inoue Harte, Josh Bond, R.C. Keene, Spencer Kayden, K. Todd Lytle, Cassie Townsend, Heath Young</t>
        </is>
      </c>
      <c r="Q706" s="52" t="inlineStr">
        <is>
          <t>Mike Judge</t>
        </is>
      </c>
      <c r="R706" s="59" t="inlineStr">
        <is>
          <t>[{"Source": "Internet Movie Database", "Value": "7.6/10"}, {"Source": "Rotten Tomatoes", "Value": "81%"}, {"Source": "Metacritic", "Value": "68/100"}]</t>
        </is>
      </c>
      <c r="S706" s="60" t="inlineStr">
        <is>
          <t>12,800,000</t>
        </is>
      </c>
      <c r="T706" s="55" t="inlineStr">
        <is>
          <t>R</t>
        </is>
      </c>
      <c r="U706" s="56" t="inlineStr">
        <is>
          <t>90</t>
        </is>
      </c>
      <c r="V706" s="57"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06" s="61" t="inlineStr">
        <is>
          <t>10,000,000</t>
        </is>
      </c>
      <c r="X706" s="35" t="n">
        <v>1542</v>
      </c>
      <c r="Y706" s="35" t="inlineStr">
        <is>
          <t>[544, 11381, 9473, 16353, 2609, 8699, 2292, 137, 14052, 11778, 2322, 8872, 6522, 12133, 33, 7512, 10775, 1441, 488223, 345775]</t>
        </is>
      </c>
      <c r="Z706" s="35" t="inlineStr">
        <is>
          <t>81%</t>
        </is>
      </c>
      <c r="AA706" s="35" t="inlineStr">
        <is>
          <t>7.6/10</t>
        </is>
      </c>
      <c r="AB706" s="35" t="inlineStr">
        <is>
          <t>68/100</t>
        </is>
      </c>
      <c r="AC706" s="35" t="inlineStr">
        <is>
          <t>https://www.youtube.com/embed/3_fG_zLbBeU</t>
        </is>
      </c>
      <c r="AD706" s="115" t="inlineStr">
        <is>
          <t>US</t>
        </is>
      </c>
      <c r="AE706" s="115" t="n">
        <v>1731215633548</v>
      </c>
    </row>
    <row r="707" ht="14.25" customHeight="1" s="142">
      <c r="A707" s="108" t="inlineStr">
        <is>
          <t>Ordinary Angels</t>
        </is>
      </c>
      <c r="B707" s="109" t="n">
        <v>71</v>
      </c>
      <c r="C707" s="110" t="n"/>
      <c r="D707" s="28" t="n"/>
      <c r="E707" s="111" t="inlineStr">
        <is>
          <t>Drama</t>
        </is>
      </c>
      <c r="F707" s="126" t="n"/>
      <c r="G707" s="31" t="n"/>
      <c r="H707" s="32" t="n"/>
      <c r="I707" s="112" t="inlineStr">
        <is>
          <t>Lionsgate</t>
        </is>
      </c>
      <c r="J707" s="113" t="n">
        <v>2024</v>
      </c>
      <c r="K707" s="35">
        <f>ROW(K707)-1</f>
        <v/>
      </c>
      <c r="L707" s="115" t="b">
        <v>0</v>
      </c>
      <c r="M707" s="114"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707" s="49" t="inlineStr">
        <is>
          <t>Inspired by the incredible true story of a hairdresser who single-handedly rallies an entire community to help a widowed father save the life of his critically ill young daughter.</t>
        </is>
      </c>
      <c r="O707" s="50" t="inlineStr">
        <is>
          <t>https://image.tmdb.org/t/p/w500/wdi9kEU4W2UeBTtdqOPZISGMtDR.jpg</t>
        </is>
      </c>
      <c r="P707" s="51" t="inlineStr">
        <is>
          <t>Hilary Swank, Alan Ritchson, Emily Mitchell, Skywalker Hughes, Nancy Travis, Tamala Jones, Drew Powell, Amy Acker, Stephanie Sy, Erik Athavale, Dempsey Bryk, David Lawrence Brown, Darcy Fehr, Don Mike, Ryan Allen, DJ Brotherson, Gabriel Daniels, Andrea del Campo, Jean-Jacques Javier, Ernie Pitts, Nancy Sorel, Diana Botelho-Urbanski, Lam An</t>
        </is>
      </c>
      <c r="Q707" s="52" t="inlineStr">
        <is>
          <t>Jon Gunn</t>
        </is>
      </c>
      <c r="R707" s="59" t="inlineStr">
        <is>
          <t>[{"Source": "Internet Movie Database", "Value": "7.4/10"}, {"Source": "Rotten Tomatoes", "Value": "84%"}, {"Source": "Metacritic", "Value": "57/100"}]</t>
        </is>
      </c>
      <c r="S707" s="60" t="inlineStr">
        <is>
          <t>20,571,534</t>
        </is>
      </c>
      <c r="T707" s="55" t="inlineStr">
        <is>
          <t>PG</t>
        </is>
      </c>
      <c r="U707" s="56" t="inlineStr">
        <is>
          <t>118</t>
        </is>
      </c>
      <c r="V707" s="57" t="inlineStr">
        <is>
          <t>{"link": "https://www.themoviedb.org/movie/974036-ordinary-angels/watch?locale=CA",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07" s="61" t="inlineStr">
        <is>
          <t>13,000,000</t>
        </is>
      </c>
      <c r="X707" s="35" t="n">
        <v>974036</v>
      </c>
      <c r="Y707" s="35" t="inlineStr">
        <is>
          <t>[24768, 42448, 581316, 983223, 932083, 335805, 1270913, 1242387, 427612, 805761, 1038762, 856156, 873972, 657811, 1219576, 15641, 78215, 9953, 833393, 553141]</t>
        </is>
      </c>
      <c r="Z707" s="35" t="inlineStr">
        <is>
          <t>84%</t>
        </is>
      </c>
      <c r="AA707" s="35" t="inlineStr">
        <is>
          <t>7.4/10</t>
        </is>
      </c>
      <c r="AB707" s="35" t="inlineStr">
        <is>
          <t>57/100</t>
        </is>
      </c>
      <c r="AC707" s="35" t="inlineStr">
        <is>
          <t>https://www.youtube.com/embed/Nh9vNnimfTo</t>
        </is>
      </c>
      <c r="AD707" s="115" t="inlineStr">
        <is>
          <t>US</t>
        </is>
      </c>
      <c r="AE707" s="115" t="inlineStr">
        <is>
          <t>1741201463060</t>
        </is>
      </c>
    </row>
    <row r="708" ht="14.25" customHeight="1" s="142">
      <c r="A708" s="108" t="inlineStr">
        <is>
          <t>Bad Boys for Life</t>
        </is>
      </c>
      <c r="B708" s="109" t="n">
        <v>71</v>
      </c>
      <c r="C708" s="110" t="inlineStr">
        <is>
          <t>Bad Boys</t>
        </is>
      </c>
      <c r="D708" s="28" t="n"/>
      <c r="E708" s="111" t="inlineStr">
        <is>
          <t>Action</t>
        </is>
      </c>
      <c r="F708" s="126" t="inlineStr">
        <is>
          <t>Crime</t>
        </is>
      </c>
      <c r="G708" s="31" t="n"/>
      <c r="H708" s="32" t="n"/>
      <c r="I708" s="112" t="inlineStr">
        <is>
          <t>Columbia Pictures</t>
        </is>
      </c>
      <c r="J708" s="113" t="n">
        <v>2020</v>
      </c>
      <c r="K708" s="35">
        <f>ROW(K708)-1</f>
        <v/>
      </c>
      <c r="L708" s="115" t="b">
        <v>0</v>
      </c>
      <c r="M708" s="114" t="n"/>
      <c r="N708" s="49" t="inlineStr">
        <is>
          <t>Marcus and Mike are forced to confront new threats, career changes, and midlife crises as they join the newly created elite team AMMO of the Miami police department to take down the ruthless Armando Armas, the vicious leader of a Miami drug cartel.</t>
        </is>
      </c>
      <c r="O708" s="50" t="inlineStr">
        <is>
          <t>https://image.tmdb.org/t/p/w500/y95lQLnuNKdPAzw9F9Ab8kJ80c3.jpg</t>
        </is>
      </c>
      <c r="P708" s="51" t="inlineStr">
        <is>
          <t>Will Smith, Martin Lawrence, Vanessa Hudgens, Alexander Ludwig, Charles Melton, Paola Nuñez, Kate del Castillo, Nicky Jam, Joe Pantoliano, Jacob Scipio, Theresa Randle, DJ Khaled, Happy Anderson, Bianca Bethune, Dennis Greene, Michael Bay, Gissette Valentin, Rose Bianco, Edelia Merida, Jasmin Lawrence, Shacai O'Neal, Carlos Guerrero, Massi Furlan, Chick Bernhard, Jennifer Badger, Jeff J.J. Authors, Keith Wheeler, Brandi Cohen, Jay Amor, Yessenia Hernandez, Anthony Molinari, Ivo Nandi, David Shae, Eduardo Rosario, Rory Markham, Brad Sanders, Damien Butler, Bilall Fallah, Norma Alvarez, Adil El Arbi, Christina Christensen, Nahima Bicelis, Erroll Castrillo, Kial Butler, Sharon Pfeiffer, Porshia C. Joseph, Ellison Kendrick, Athena Akers, Adrian De Armas, Laura Ault, Misty Autery, James William Ballard, Austin Bollinger, Mario 'Vocol' Booker, Thomas Brag, Troy Brenna, Sergio Briones, Landon Brooks, Ruben E. A. Brown, Lauren Buglioli, Ricardo Burgos, Santos Caraballo, Matthew Carter, Joe Crosson, Ellen Marguerite Cullivan, José Alfredo Fernandez, Darin Ferraro, Fred Galle, Joseph Giambrone, Derrick Gilbert, Jenin Gonzalez, Wil Gonzalez, Steve Heinz, Elvia Hill, Cal Johnson, Julia Kay, Melissa Kennemore, Tony Kim, D.L. Lewis, Hans Marrero, Ryan L. Price, Scott Rapp, Ashae Reagan, Felicia M. Reyes, Manuel Rivera, London Seabreeze, Pedro Tavarez Jr., Emily Towles, Jamil C. Winston, Keiko Bell, Robert Tinsley</t>
        </is>
      </c>
      <c r="Q708" s="52" t="inlineStr">
        <is>
          <t>Adil El Arbi, Bilall Fallah</t>
        </is>
      </c>
      <c r="R708" s="59" t="inlineStr">
        <is>
          <t>[{"Source": "Internet Movie Database", "Value": "6.5/10"}, {"Source": "Rotten Tomatoes", "Value": "76%"}, {"Source": "Metacritic", "Value": "59/100"}]</t>
        </is>
      </c>
      <c r="S708" s="60" t="inlineStr">
        <is>
          <t>426,505,244</t>
        </is>
      </c>
      <c r="T708" s="55" t="inlineStr">
        <is>
          <t>R</t>
        </is>
      </c>
      <c r="U708" s="56" t="inlineStr">
        <is>
          <t>124</t>
        </is>
      </c>
      <c r="V708" s="57" t="inlineStr">
        <is>
          <t>{"link": "https://www.themoviedb.org/movie/38700-bad-boys-for-life/watch?locale=CA",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8" s="61" t="inlineStr">
        <is>
          <t>90,000,000</t>
        </is>
      </c>
      <c r="X708" s="35" t="n">
        <v>38700</v>
      </c>
      <c r="Y708" s="35" t="inlineStr">
        <is>
          <t>[338762, 9737, 8961, 495764, 443791, 453405, 573435, 512200, 1136318, 530915, 454626, 522627, 508439, 522212, 181812, 618355, 526019, 290859, 514847, 384018]</t>
        </is>
      </c>
      <c r="Z708" s="35" t="inlineStr">
        <is>
          <t>76%</t>
        </is>
      </c>
      <c r="AA708" s="35" t="inlineStr">
        <is>
          <t>6.5/10</t>
        </is>
      </c>
      <c r="AB708" s="35" t="inlineStr">
        <is>
          <t>59/100</t>
        </is>
      </c>
      <c r="AC708" s="35" t="inlineStr">
        <is>
          <t>https://www.youtube.com/embed/R228yPrwqTo</t>
        </is>
      </c>
      <c r="AD708" s="115" t="inlineStr">
        <is>
          <t>US</t>
        </is>
      </c>
      <c r="AE708" s="115" t="n">
        <v>1731215633548</v>
      </c>
    </row>
    <row r="709" ht="14.25" customHeight="1" s="142">
      <c r="A709" s="108" t="inlineStr">
        <is>
          <t>We're the Millers</t>
        </is>
      </c>
      <c r="B709" s="109" t="n">
        <v>71</v>
      </c>
      <c r="C709" s="110" t="n"/>
      <c r="D709" s="28" t="n"/>
      <c r="E709" s="111" t="inlineStr">
        <is>
          <t>Comedy</t>
        </is>
      </c>
      <c r="F709" s="126" t="n"/>
      <c r="G709" s="31" t="n"/>
      <c r="H709" s="32" t="n"/>
      <c r="I709" s="112" t="inlineStr">
        <is>
          <t>Warner Bros.</t>
        </is>
      </c>
      <c r="J709" s="113" t="n">
        <v>2013</v>
      </c>
      <c r="K709" s="35">
        <f>ROW(K709)-1</f>
        <v/>
      </c>
      <c r="L709" s="115" t="b">
        <v>0</v>
      </c>
      <c r="M709" s="114" t="n"/>
      <c r="N709" s="62" t="inlineStr">
        <is>
          <t>A veteran pot dealer creates a fake family as part of his plan to move a huge shipment of weed into the U.S. from Mexico.</t>
        </is>
      </c>
      <c r="O709" s="63" t="inlineStr">
        <is>
          <t>https://image.tmdb.org/t/p/w500/qF2LJ0jwWrtXSuT4AFD5OS2IqaT.jpg</t>
        </is>
      </c>
      <c r="P709" s="64" t="inlineStr">
        <is>
          <t>Jennifer Aniston, Jason Sudeikis, Emma Roberts, Will Poulter, Ed Helms, Nick Offerman, Kathryn Hahn, Molly C. Quinn, Tomer Sisley, Matthew Willig, Luis Guzmán, Thomas Lennon, Mark L. Young, Ken Marino, Laura-Leigh, Crystal Nichol, D.A. Obahor, Brett Gentile, Kelly Collins Lintz, Sam Richardson, Lynn Talley, Alan Gilmer, Denielle Fisher Johnson, Deborah Chavez, Kevin Dorff, Rawson Marshall Thurber, Kurt Grossi, Dave McElhaney, Brendan Hunt, Scott Adsit, Vickie Eng, Lunden De'Leon, Joey Nappo, Joshua Mikel, Matt Schweppe, Tonya Bludsworth, Matthew Cornwell, Marcus Viscidi, Loren Anthony, Joshua R. Aragon, Lionel Archuleta, Jenique Bennett, Ashley Blankenship, Robert Crayton, Lindsay Davis, Tait Fletcher, William Frasca, Amanda Fresquez, Lawrence Gilligan, Saeri Lee, Natalia Marie, Brian Patrick Moize, Patrick V. Murphy, Ed Ricker, John Henry Scott, Nathan Marcus Smith, Michael E. Stogner, Shane Thompson</t>
        </is>
      </c>
      <c r="Q709" s="65" t="inlineStr">
        <is>
          <t>Rawson Marshall Thurber</t>
        </is>
      </c>
      <c r="R709" s="59" t="inlineStr">
        <is>
          <t>[{"Source": "Internet Movie Database", "Value": "7.0/10"}, {"Source": "Rotten Tomatoes", "Value": "48%"}, {"Source": "Metacritic", "Value": "44/100"}]</t>
        </is>
      </c>
      <c r="S709" s="66" t="inlineStr">
        <is>
          <t>270,000,000</t>
        </is>
      </c>
      <c r="T709" s="67" t="inlineStr">
        <is>
          <t>R</t>
        </is>
      </c>
      <c r="U709" s="68" t="inlineStr">
        <is>
          <t>110</t>
        </is>
      </c>
      <c r="V709" s="45"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09" s="69" t="inlineStr">
        <is>
          <t>37,000,000</t>
        </is>
      </c>
      <c r="X709" s="35" t="n">
        <v>138832</v>
      </c>
      <c r="Y709" s="35" t="inlineStr">
        <is>
          <t>[42691, 51540, 50546, 13971, 50647, 15189, 984945, 136400, 296099, 64678, 14306, 136795, 109439, 129139, 227159, 77931, 138697, 284276, 127544, 9522]</t>
        </is>
      </c>
      <c r="Z709" s="35" t="inlineStr">
        <is>
          <t>48%</t>
        </is>
      </c>
      <c r="AA709" s="35" t="inlineStr">
        <is>
          <t>7.0/10</t>
        </is>
      </c>
      <c r="AB709" s="35" t="inlineStr">
        <is>
          <t>44/100</t>
        </is>
      </c>
      <c r="AC709" s="35" t="inlineStr">
        <is>
          <t>https://www.youtube.com/embed/O7NHfAzg7Yg</t>
        </is>
      </c>
      <c r="AD709" s="115" t="inlineStr">
        <is>
          <t>US</t>
        </is>
      </c>
      <c r="AE709" s="115" t="n">
        <v>1731215633548</v>
      </c>
    </row>
    <row r="710" ht="14.25" customHeight="1" s="142">
      <c r="A710" s="108" t="inlineStr">
        <is>
          <t>The Equalizer</t>
        </is>
      </c>
      <c r="B710" s="109" t="n">
        <v>70</v>
      </c>
      <c r="C710" s="110" t="inlineStr">
        <is>
          <t>The Equalizer</t>
        </is>
      </c>
      <c r="D710" s="28" t="n"/>
      <c r="E710" s="111" t="inlineStr">
        <is>
          <t>Action</t>
        </is>
      </c>
      <c r="F710" s="126" t="n"/>
      <c r="G710" s="31" t="n"/>
      <c r="H710" s="32" t="n"/>
      <c r="I710" s="112" t="inlineStr">
        <is>
          <t>Columbia Pictures</t>
        </is>
      </c>
      <c r="J710" s="113" t="n">
        <v>2014</v>
      </c>
      <c r="K710" s="35">
        <f>ROW(K710)-1</f>
        <v/>
      </c>
      <c r="L710" s="115" t="b">
        <v>0</v>
      </c>
      <c r="M710" s="114"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710" s="101"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710" s="81" t="inlineStr">
        <is>
          <t>https://image.tmdb.org/t/p/w500/9u4yW7yPA0BQ2pv9XwiNzItwvp8.jpg</t>
        </is>
      </c>
      <c r="P710" s="82" t="inlineStr">
        <is>
          <t>Denzel Washington, Marton Csokas, Chloë Grace Moretz, David Harbour, Haley Bennett, Bill Pullman, Melissa Leo, David Meunier, Johnny Skourtis, Alex Veadov, Vladimir Kulich, E. Roger Mitchell, James Wilcox, Mike O'Dea, Anastasia Mousis Sanidopoulos, Allen Maldonado, Rhet Kidd, Mike Morrell, Matt Lasky, Shawn Fitzgibbon, Vitaliy Shtabnoy, Timothy John Smith, Robert Wahlberg, Steve Sweeney, Owen Burke, Luz Mery Sanchez, John Romualdi, Johnny Messner, Patrick Coppola, William Xifaras, Jenny Johnson, Peter Haydu, Tait Fletcher, Mark Stefanich, Dan Bilzerian, Matt Leonard, Sala Baker, Yan Dron, Andrew Farazi, Christopher Weigel, Dennis Keiffer, Lance Norris, Alex Ziwak, Tiffany Crosby, Austin J. Ryan</t>
        </is>
      </c>
      <c r="Q710" s="83" t="inlineStr">
        <is>
          <t>Antoine Fuqua</t>
        </is>
      </c>
      <c r="R710" s="84" t="inlineStr">
        <is>
          <t>[{"Source": "Internet Movie Database", "Value": "7.3/10"}, {"Source": "Rotten Tomatoes", "Value": "61%"}, {"Source": "Metacritic", "Value": "57/100"}]</t>
        </is>
      </c>
      <c r="S710" s="85" t="inlineStr">
        <is>
          <t>192,330,738</t>
        </is>
      </c>
      <c r="T710" s="86" t="inlineStr">
        <is>
          <t>R</t>
        </is>
      </c>
      <c r="U710" s="87" t="inlineStr">
        <is>
          <t>132</t>
        </is>
      </c>
      <c r="V710" s="45" t="inlineStr">
        <is>
          <t>{"link": "https://www.themoviedb.org/movie/156022-the-equalizer/watch?locale=CA",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0" s="61" t="inlineStr">
        <is>
          <t>55,000,000</t>
        </is>
      </c>
      <c r="X710" s="35" t="n">
        <v>156022</v>
      </c>
      <c r="Y710" s="35" t="inlineStr">
        <is>
          <t>[345887, 169917, 198663, 254904, 9509, 136400, 388, 49017, 87502, 926393, 138103, 228150, 154400, 2034, 98566, 4982, 333484, 240832, 210577, 245891]</t>
        </is>
      </c>
      <c r="Z710" s="35" t="inlineStr">
        <is>
          <t>61%</t>
        </is>
      </c>
      <c r="AA710" s="35" t="inlineStr">
        <is>
          <t>7.3/10</t>
        </is>
      </c>
      <c r="AB710" s="35" t="inlineStr">
        <is>
          <t>57/100</t>
        </is>
      </c>
      <c r="AC710" s="35" t="inlineStr">
        <is>
          <t>https://www.youtube.com/embed/BP_FwE0Z7no</t>
        </is>
      </c>
      <c r="AD710" s="115" t="inlineStr">
        <is>
          <t>US</t>
        </is>
      </c>
      <c r="AE710" s="115" t="inlineStr">
        <is>
          <t>1736749189911</t>
        </is>
      </c>
    </row>
    <row r="711" ht="14.25" customHeight="1" s="142">
      <c r="A711" s="108" t="inlineStr">
        <is>
          <t>Muppet Treasure Island</t>
        </is>
      </c>
      <c r="B711" s="109" t="n">
        <v>70</v>
      </c>
      <c r="C711" s="110" t="inlineStr">
        <is>
          <t>Disney Live Action</t>
        </is>
      </c>
      <c r="D711" s="28" t="inlineStr">
        <is>
          <t>Muppets</t>
        </is>
      </c>
      <c r="E711" s="111" t="inlineStr">
        <is>
          <t>Comedy</t>
        </is>
      </c>
      <c r="F711" s="126" t="inlineStr">
        <is>
          <t>Family</t>
        </is>
      </c>
      <c r="G711" s="31" t="n"/>
      <c r="H711" s="32" t="n"/>
      <c r="I711" s="112" t="inlineStr">
        <is>
          <t>Disney</t>
        </is>
      </c>
      <c r="J711" s="113" t="n">
        <v>1996</v>
      </c>
      <c r="K711" s="35">
        <f>ROW(K711)-1</f>
        <v/>
      </c>
      <c r="L711" s="115" t="b">
        <v>0</v>
      </c>
      <c r="M711" s="114" t="n"/>
      <c r="N711" s="37"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711" s="38" t="inlineStr">
        <is>
          <t>https://image.tmdb.org/t/p/w500/gX2TAgjGvk2LJk4Awu0LM7UScfQ.jpg</t>
        </is>
      </c>
      <c r="P711" s="39" t="inlineStr">
        <is>
          <t>Tim Curry, Billy Connolly, Jennifer Saunders, Kevin Bishop, Dave Goelz, Steve Whitmire, Jerry Nelson, Kevin Clash, Bill Barretta, Frank Oz, John Henson, Danny Blackner, Peter Geeves, Harry Jones, David J. Nicholls, Frederick Warder, Nigel Plaskitt, Louise Gold, John Eccleston, Simon Buckley, Katherine Smee, Andrew James Spooner, Robbie Barnett, James Barton, Michael Bayliss, Charles Broughton, David Bulbeck, Dave Chapman, Marcus Clarke, Sue Dacre, Taylor David, Geoff Felix, Mike Gallant, Pat Garrett, Barnaby Harrison, Mark Jefferis, William Todd-Jones, Robin Kingsland, Steven Kynman, Christopher Leith, Anthony Lymboura, Mark Mansfield, Joan Morris, Rebecca Nagan, Margaret O'Flaherty, Angie Passmore, Peter Passmore, Marie Phillips, Mike Quinn, Gillie Robic, Helena Smee, John Thirtle, Ian Thom, Heather Tobias, Jürgen Tombers, Ian Tregonning, Robert Tygner, James Vaughan, John Wheatley, Victoria Willing, Phill Woodfine, Sarah Wright, Paul Zerdin, Jessica Hamilton, Brian Henson, Brian Herring, Mark Alexander Todd, Peter Robbins</t>
        </is>
      </c>
      <c r="Q711" s="40" t="inlineStr">
        <is>
          <t>Brian Henson</t>
        </is>
      </c>
      <c r="R711" s="41" t="inlineStr">
        <is>
          <t>[{"Source": "Internet Movie Database", "Value": "6.9/10"}, {"Source": "Rotten Tomatoes", "Value": "71%"}, {"Source": "Metacritic", "Value": "64/100"}]</t>
        </is>
      </c>
      <c r="S711" s="42" t="inlineStr">
        <is>
          <t>34,300,000</t>
        </is>
      </c>
      <c r="T711" s="43" t="inlineStr">
        <is>
          <t>G</t>
        </is>
      </c>
      <c r="U711" s="44" t="inlineStr">
        <is>
          <t>99</t>
        </is>
      </c>
      <c r="V711" s="45" t="inlineStr">
        <is>
          <t>{"link": "https://www.themoviedb.org/movie/10874-muppet-treasure-island/watch?locale=CA",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1" s="46" t="inlineStr">
        <is>
          <t>31,000,000</t>
        </is>
      </c>
      <c r="X711" s="35" t="n">
        <v>10874</v>
      </c>
      <c r="Y711" s="35" t="inlineStr">
        <is>
          <t>[14900, 10208, 36536, 31920, 30177, 446048, 43229, 283061, 33331, 118690, 10437, 23998, 13247, 27854, 11899, 24795, 9644, 10680, 11639]</t>
        </is>
      </c>
      <c r="Z711" s="35" t="inlineStr">
        <is>
          <t>71%</t>
        </is>
      </c>
      <c r="AA711" s="35" t="inlineStr">
        <is>
          <t>6.9/10</t>
        </is>
      </c>
      <c r="AB711" s="35" t="inlineStr">
        <is>
          <t>64/100</t>
        </is>
      </c>
      <c r="AC711" s="35" t="inlineStr">
        <is>
          <t>https://www.youtube.com/embed/-37gsH0ideE</t>
        </is>
      </c>
      <c r="AD711" s="115" t="inlineStr">
        <is>
          <t>GB</t>
        </is>
      </c>
      <c r="AE711" s="115" t="n">
        <v>1731215633548</v>
      </c>
    </row>
    <row r="712" ht="14.25" customHeight="1" s="142">
      <c r="A712" s="108" t="inlineStr">
        <is>
          <t>Meatballs</t>
        </is>
      </c>
      <c r="B712" s="109" t="n">
        <v>70</v>
      </c>
      <c r="C712" s="110" t="n"/>
      <c r="D712" s="28" t="n"/>
      <c r="E712" s="111" t="inlineStr">
        <is>
          <t>Comedy</t>
        </is>
      </c>
      <c r="F712" s="126" t="n"/>
      <c r="G712" s="31" t="n"/>
      <c r="H712" s="32" t="n"/>
      <c r="I712" s="112" t="inlineStr">
        <is>
          <t>Paramount Pictures</t>
        </is>
      </c>
      <c r="J712" s="113" t="n">
        <v>1979</v>
      </c>
      <c r="K712" s="35">
        <f>ROW(K712)-1</f>
        <v/>
      </c>
      <c r="L712" s="115" t="b">
        <v>0</v>
      </c>
      <c r="M712" s="114"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12"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12" s="50" t="inlineStr">
        <is>
          <t>https://image.tmdb.org/t/p/w500/9YA2erSNcca9NWd0xePC9ArFWnx.jpg</t>
        </is>
      </c>
      <c r="P712" s="51" t="inlineStr">
        <is>
          <t>Bill Murray, Harvey Atkin, Russ Banham, Kristine DeBell, Matt Craven, Kate Lynch, Sarah Torgov, Keith Knight, Chris Makepeace, Jack Blum, Cindy Girling, Margot Pinvidic, Norma Dell'Agnese, David Shore, Elmars Sebrins, Keith O'Derek, Keith Nicol, Michael Code, Brett Baxter Clark, Doreen MacCormack, Larry Solway, Bill Kishonti, Hadley Kay, Patrick Hynes, Allan Levson, Valerie Fersht, Alison Diver, Ruth Rennie, Heather Preece, Jim McLarty, Vince Guerriero, Ron Barry, Greg Swanson, Michael Kirby, Todd Hoffman</t>
        </is>
      </c>
      <c r="Q712" s="52" t="inlineStr">
        <is>
          <t>Ivan Reitman</t>
        </is>
      </c>
      <c r="R712" s="59" t="inlineStr">
        <is>
          <t>[{"Source": "Internet Movie Database", "Value": "6.2/10"}, {"Source": "Rotten Tomatoes", "Value": "73%"}, {"Source": "Metacritic", "Value": "60/100"}]</t>
        </is>
      </c>
      <c r="S712" s="54" t="inlineStr">
        <is>
          <t>0</t>
        </is>
      </c>
      <c r="T712" s="55" t="inlineStr">
        <is>
          <t>PG</t>
        </is>
      </c>
      <c r="U712" s="56" t="inlineStr">
        <is>
          <t>92</t>
        </is>
      </c>
      <c r="V712" s="57" t="inlineStr">
        <is>
          <t>{"link": "https://www.themoviedb.org/movie/14035-meatballs/watch?locale=CA",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12" s="58" t="inlineStr">
        <is>
          <t>1,207,520</t>
        </is>
      </c>
      <c r="X712" s="35" t="n">
        <v>14035</v>
      </c>
      <c r="Y712" s="35" t="inlineStr">
        <is>
          <t>[26326, 19507, 24032, 40771, 16471, 40773, 452830, 20472, 193524, 11491, 57221, 14886, 10729, 20874, 513514, 11533, 8469, 850, 1551, 962]</t>
        </is>
      </c>
      <c r="Z712" s="35" t="inlineStr">
        <is>
          <t>73%</t>
        </is>
      </c>
      <c r="AA712" s="35" t="inlineStr">
        <is>
          <t>6.2/10</t>
        </is>
      </c>
      <c r="AB712" s="35" t="inlineStr">
        <is>
          <t>60/100</t>
        </is>
      </c>
      <c r="AC712" s="35" t="inlineStr">
        <is>
          <t>https://www.youtube.com/embed/JlkOBBBfAFo</t>
        </is>
      </c>
      <c r="AD712" s="115" t="inlineStr">
        <is>
          <t>CA</t>
        </is>
      </c>
      <c r="AE712" s="115" t="n">
        <v>1731215633548</v>
      </c>
    </row>
    <row r="713" ht="14.25" customHeight="1" s="142">
      <c r="A713" s="108" t="inlineStr">
        <is>
          <t>Beast</t>
        </is>
      </c>
      <c r="B713" s="109" t="n">
        <v>70</v>
      </c>
      <c r="C713" s="110" t="n"/>
      <c r="D713" s="28" t="n"/>
      <c r="E713" s="111" t="inlineStr">
        <is>
          <t>Action</t>
        </is>
      </c>
      <c r="F713" s="126" t="inlineStr">
        <is>
          <t>Thriller</t>
        </is>
      </c>
      <c r="G713" s="31" t="n"/>
      <c r="H713" s="32" t="n"/>
      <c r="I713" s="112" t="inlineStr">
        <is>
          <t>Universal Pictures</t>
        </is>
      </c>
      <c r="J713" s="113" t="n">
        <v>2022</v>
      </c>
      <c r="K713" s="35">
        <f>ROW(K713)-1</f>
        <v/>
      </c>
      <c r="L713" s="115" t="b">
        <v>0</v>
      </c>
      <c r="M713" s="114"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13" s="47" t="inlineStr">
        <is>
          <t>A recently widowed man and his two teenage daughters travel to a game reserve in South Africa. However, their journey of healing soon turns into a fight for survival when a bloodthirsty lion starts to stalk them.</t>
        </is>
      </c>
      <c r="O713" s="38" t="inlineStr">
        <is>
          <t>https://image.tmdb.org/t/p/w500/3mj5fRYJQSAuH8NbulNQ9bfevV6.jpg</t>
        </is>
      </c>
      <c r="P713" s="39" t="inlineStr">
        <is>
          <t>Idris Elba, Leah Sava Jeffries, Iyana Halley, Sharlto Copley, Martin Munro, Liyabuya Gongo, Daniel Hadebe, Thapelo Sebogodi, Mduduzi Mavimbela, Chris Gxalaba, Kazi Khuboni, Chris Langa</t>
        </is>
      </c>
      <c r="Q713" s="40" t="inlineStr">
        <is>
          <t>Baltasar Kormákur</t>
        </is>
      </c>
      <c r="R713" s="41" t="inlineStr">
        <is>
          <t>[{"Source": "Internet Movie Database", "Value": "5.6/10"}, {"Source": "Rotten Tomatoes", "Value": "69%"}, {"Source": "Metacritic", "Value": "54/100"}]</t>
        </is>
      </c>
      <c r="S713" s="42" t="inlineStr">
        <is>
          <t>56,000,000</t>
        </is>
      </c>
      <c r="T713" s="43" t="inlineStr">
        <is>
          <t>R</t>
        </is>
      </c>
      <c r="U713" s="44" t="inlineStr">
        <is>
          <t>92</t>
        </is>
      </c>
      <c r="V713" s="45"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3" s="46" t="inlineStr">
        <is>
          <t>0</t>
        </is>
      </c>
      <c r="X713" s="35" t="n">
        <v>760741</v>
      </c>
      <c r="Y713" s="35" t="inlineStr">
        <is>
          <t>[985939, 773975, 661791, 532639, 916605, 335795, 718930, 12201, 642885, 682507, 629176, 729120, 691683, 591634, 525554, 768939, 997120, 501395, 723347, 466287]</t>
        </is>
      </c>
      <c r="Z713" s="35" t="inlineStr">
        <is>
          <t>69%</t>
        </is>
      </c>
      <c r="AA713" s="35" t="inlineStr">
        <is>
          <t>5.6/10</t>
        </is>
      </c>
      <c r="AB713" s="35" t="inlineStr">
        <is>
          <t>54/100</t>
        </is>
      </c>
      <c r="AC713" s="35" t="inlineStr">
        <is>
          <t>https://www.youtube.com/embed/oQMc7Sq36mI</t>
        </is>
      </c>
      <c r="AD713" s="115" t="inlineStr">
        <is>
          <t>US</t>
        </is>
      </c>
      <c r="AE713" s="115" t="n">
        <v>1731215633548</v>
      </c>
    </row>
    <row r="714" ht="14.25" customHeight="1" s="142">
      <c r="A714" s="108" t="inlineStr">
        <is>
          <t>In the Land of Saints and Sinners</t>
        </is>
      </c>
      <c r="B714" s="109" t="n">
        <v>70</v>
      </c>
      <c r="C714" s="110" t="n"/>
      <c r="D714" s="28" t="n"/>
      <c r="E714" s="111" t="inlineStr">
        <is>
          <t>Action</t>
        </is>
      </c>
      <c r="F714" s="126" t="inlineStr">
        <is>
          <t>Thriller</t>
        </is>
      </c>
      <c r="G714" s="31" t="n"/>
      <c r="H714" s="32" t="n"/>
      <c r="I714" s="112" t="inlineStr">
        <is>
          <t>Amazon MGM Studios</t>
        </is>
      </c>
      <c r="J714" s="113" t="n">
        <v>2023</v>
      </c>
      <c r="K714" s="35">
        <f>ROW(K714)-1</f>
        <v/>
      </c>
      <c r="L714" s="115" t="b">
        <v>0</v>
      </c>
      <c r="M714" s="114"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14" s="37" t="inlineStr">
        <is>
          <t>In a remote Irish village, a damaged Finbar is forced to fight for redemption after a lifetime of sins, but what price is he willing to pay? In the land of saints and sinners, some sins can't be buried.</t>
        </is>
      </c>
      <c r="O714" s="38" t="inlineStr">
        <is>
          <t>https://image.tmdb.org/t/p/w500/bR2COfr2iDoNURq5A4dGEt2bdaJ.jpg</t>
        </is>
      </c>
      <c r="P714" s="39" t="inlineStr">
        <is>
          <t>Liam Neeson, Kerry Condon, Ciarán Hinds, Jack Gleeson, Colm Meaney, Sarah Greene, Desmond Eastwood, Conor MacNeill, Seamus O'Hara, Niamh Cusack, Valentine Olukoga, Mark O'Regan, Anne Brogan, Conor Hamill, Laura Hughes, Michelle Gleeson, Bernadette Carty, Joe Gallagher, Tim Landers, James Sadat</t>
        </is>
      </c>
      <c r="Q714" s="40" t="inlineStr">
        <is>
          <t>Robert Lorenz</t>
        </is>
      </c>
      <c r="R714" s="41" t="inlineStr">
        <is>
          <t>[{"Source": "Internet Movie Database", "Value": "6.4/10"}, {"Source": "Rotten Tomatoes", "Value": "83%"}, {"Source": "Metacritic", "Value": "60/100"}]</t>
        </is>
      </c>
      <c r="S714" s="42" t="inlineStr">
        <is>
          <t>0</t>
        </is>
      </c>
      <c r="T714" s="43" t="inlineStr">
        <is>
          <t>R</t>
        </is>
      </c>
      <c r="U714" s="44" t="inlineStr">
        <is>
          <t>106</t>
        </is>
      </c>
      <c r="V714" s="45" t="inlineStr">
        <is>
          <t>{"link": "https://www.themoviedb.org/movie/1027073-in-the-land-of-saints-and-sinners/watch?locale=CA", "rent":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t>
        </is>
      </c>
      <c r="W714" s="46" t="inlineStr">
        <is>
          <t>0</t>
        </is>
      </c>
      <c r="X714" s="35" t="n">
        <v>1027073</v>
      </c>
      <c r="Y714" s="35" t="inlineStr">
        <is>
          <t>[396321, 15608, 1169340, 1170719, 1114926, 978586, 854732, 43313, 980816, 1100487, 33393, 846858, 969926, 646473, 10858, 12650, 777847, 10105, 41975, 1272890]</t>
        </is>
      </c>
      <c r="Z714" s="35" t="inlineStr">
        <is>
          <t>83%</t>
        </is>
      </c>
      <c r="AA714" s="35" t="inlineStr">
        <is>
          <t>6.4/10</t>
        </is>
      </c>
      <c r="AB714" s="35" t="inlineStr">
        <is>
          <t>60/100</t>
        </is>
      </c>
      <c r="AC714" s="35" t="inlineStr">
        <is>
          <t>https://www.youtube.com/embed/lWwhYRxhngc</t>
        </is>
      </c>
      <c r="AD714" s="115" t="inlineStr">
        <is>
          <t>IE</t>
        </is>
      </c>
      <c r="AE714" s="115" t="inlineStr">
        <is>
          <t>1736126047901</t>
        </is>
      </c>
    </row>
    <row r="715" ht="14.25" customHeight="1" s="142">
      <c r="A715" s="108" t="inlineStr">
        <is>
          <t>Along Came Polly</t>
        </is>
      </c>
      <c r="B715" s="109" t="n">
        <v>70</v>
      </c>
      <c r="C715" s="110" t="n"/>
      <c r="D715" s="28" t="n"/>
      <c r="E715" s="111" t="inlineStr">
        <is>
          <t>RomCom</t>
        </is>
      </c>
      <c r="F715" s="126" t="n"/>
      <c r="G715" s="31" t="n"/>
      <c r="H715" s="32" t="n"/>
      <c r="I715" s="112" t="inlineStr">
        <is>
          <t>Universal Pictures</t>
        </is>
      </c>
      <c r="J715" s="113" t="n">
        <v>2004</v>
      </c>
      <c r="K715" s="35">
        <f>ROW(K715)-1</f>
        <v/>
      </c>
      <c r="L715" s="115" t="b">
        <v>0</v>
      </c>
      <c r="M715" s="114" t="n"/>
      <c r="N715" s="3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15" s="38" t="inlineStr">
        <is>
          <t>https://image.tmdb.org/t/p/w500/ieTSn8YTsHoPK8GNf2J9eIkP5wo.jpg</t>
        </is>
      </c>
      <c r="P715" s="39" t="inlineStr">
        <is>
          <t>Ben Stiller, Jennifer Aniston, Philip Seymour Hoffman, Debra Messing, Alec Baldwin, Hank Azaria, Bryan Brown, Jsu Garcia, Michele Lee, Bob Dishy, Missi Pyle, Judah Friedlander, Kevin Hart, Masi Oka, Kym Whitley, Amy Hohn, Nathan Dean, Cheryl Hines, Caroline Aaron, Christina Kirk, Todd Stashwick, Robb Skyler, Edward Conna, Bruce Nozick, Mark Adair-Rios, Michael Shamberg, Nick Jameson, Richard Willgrubs, Ronald Hunter, David Baron, James DuMont, Nicholas Benevento, Jeff Ross, Mitch Silpa, Robert M. Koch, Money Mark, Theodore Shapiro, Claudia Tenorio Gonzales, Carmit Bachar, Marco De La Cruz, Alison Faulk, Tomasina Parrott, Gustavo Vargas, Allen Walls, Rudy Zalez, Paul Blazeak, Richard Barron, George Balmaseda, Leslie Drayton, Jose Espinosa, Walter Miranda, Alfredo Ortiz, Phillip Ranelin, Michael Wong, Adrienne Ash, Christine Barger, Toni Blair, Eugenia Care, Mari Endo, Mike Fujimoto, Gustavo Hernandez, Monique Jongs, Anjulie Marriott, Jeffrey Sherrard, Ryan Cross, Anthony King, Vernon Neilly, Stuart Silverstein</t>
        </is>
      </c>
      <c r="Q715" s="40" t="inlineStr">
        <is>
          <t>John Hamburg</t>
        </is>
      </c>
      <c r="R715" s="41" t="inlineStr">
        <is>
          <t>[{"Source": "Internet Movie Database", "Value": "6.0/10"}, {"Source": "Rotten Tomatoes", "Value": "27%"}, {"Source": "Metacritic", "Value": "44/100"}]</t>
        </is>
      </c>
      <c r="S715" s="42" t="inlineStr">
        <is>
          <t>178,300,000</t>
        </is>
      </c>
      <c r="T715" s="43" t="inlineStr">
        <is>
          <t>PG-13</t>
        </is>
      </c>
      <c r="U715" s="44" t="inlineStr">
        <is>
          <t>90</t>
        </is>
      </c>
      <c r="V715" s="45" t="inlineStr">
        <is>
          <t>{"link": "https://www.themoviedb.org/movie/5966-along-came-polly/watch?locale=CA",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5" s="46" t="inlineStr">
        <is>
          <t>42,000,000</t>
        </is>
      </c>
      <c r="X715" s="35" t="n">
        <v>5966</v>
      </c>
      <c r="Y715" s="35" t="inlineStr">
        <is>
          <t>[8999, 7288, 10710, 9038, 310, 21583, 54164, 9962, 9472, 1721, 27573, 2800, 1597, 41210, 8998, 9384, 11467, 14306, 1956, 6641]</t>
        </is>
      </c>
      <c r="Z715" s="35" t="inlineStr">
        <is>
          <t>27%</t>
        </is>
      </c>
      <c r="AA715" s="35" t="inlineStr">
        <is>
          <t>6.0/10</t>
        </is>
      </c>
      <c r="AB715" s="35" t="inlineStr">
        <is>
          <t>44/100</t>
        </is>
      </c>
      <c r="AC715" s="35" t="inlineStr">
        <is>
          <t>https://www.youtube.com/embed/BTXS-5D_U8k</t>
        </is>
      </c>
      <c r="AD715" s="115" t="inlineStr">
        <is>
          <t>US</t>
        </is>
      </c>
      <c r="AE715" s="115" t="n">
        <v>1731215633548</v>
      </c>
    </row>
    <row r="716" ht="14.25" customHeight="1" s="142">
      <c r="A716" s="108" t="inlineStr">
        <is>
          <t>Die Hard With a Vengeance</t>
        </is>
      </c>
      <c r="B716" s="109" t="n">
        <v>70</v>
      </c>
      <c r="C716" s="110" t="inlineStr">
        <is>
          <t>Die Hard</t>
        </is>
      </c>
      <c r="D716" s="28" t="n"/>
      <c r="E716" s="111" t="inlineStr">
        <is>
          <t>Action</t>
        </is>
      </c>
      <c r="F716" s="126" t="n"/>
      <c r="G716" s="31" t="n"/>
      <c r="H716" s="32" t="n"/>
      <c r="I716" s="112" t="inlineStr">
        <is>
          <t>20th Century Studios</t>
        </is>
      </c>
      <c r="J716" s="113" t="n">
        <v>1995</v>
      </c>
      <c r="K716" s="35">
        <f>ROW(K716)-1</f>
        <v/>
      </c>
      <c r="L716" s="115" t="b">
        <v>0</v>
      </c>
      <c r="M716" s="114"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16" s="37"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16" s="38" t="inlineStr">
        <is>
          <t>https://image.tmdb.org/t/p/w500/amwo4CjYKynZ2yKvKMxoiRSsaE1.jpg</t>
        </is>
      </c>
      <c r="P716" s="39" t="inlineStr">
        <is>
          <t>Bruce Willis, Samuel L. Jackson, Jeremy Irons, Larry Bryggman, Graham Greene, Anthony Peck, Nicholas Wyman, Kevin Chamberlin, Colleen Camp, Sam Phillips, Michael Alexander Jackson, Aldis Hodge, Sharon Washington, Stephen Pearlman, Mischa Hausserman, Edwin Hodge, Robert Sedgwick, Tony Halme, Bill Christ, Anthony Thomas, Glenn Herman, Kent Faulcon, Akili Prince, Ardie Fuqua, Mike Jefferson, Andre Ware, Michael Lee Merrins, Birdie M. Hale, Daryl Edwards, Barbara Hipkiss, Aasif Mandvi, Bill Kux, Scott Nicholson, Ralph Buckley, Charles Dumas, Michael Cristofer, Phyllis Yvonne Stickney, J.R. Horne, Michael Tadross, Elvis Duran, John McTiernan Sr., Greg A. Skoric, Sven Toorvald, T. Alloy Langenfeld, Timothy Adams, John C. Vennema, Gerrit Vooren, Willis Sparks, Tony Travis, Danny Dutton, James Saito, Patrick Borriello, Víctor Rojas, Jeffrey Dreisbach, Joe Zaloom, John Doman, Patricia Mauceri, Franchelle Stewart Dorn, Kharisma, Gerry Becker, Richard Council, John Robert Tillotson, Ray Aranha, Phil Theis, Flip, Dory Binyon, David Vitt, John Glenn Hoyt, Bray Poor, Shari-Lyn Safir, Ivan Skoric, Faisal Hassan, Richard Russell Ramos, Angela Amato Velez, Richard V. Allen, Shirley J. Hatcher, David P. Martin, James P. Whalen Sr., Paul Simon, Carl Brewer, Vernon Campbell, Ali A. Wahhab, David Sontag, Ralph A. Villani, Carlo Giuliano, Jeannie Epper, Keith Schwabinger, Michael Luggio, Drew Nelson</t>
        </is>
      </c>
      <c r="Q716" s="40" t="inlineStr">
        <is>
          <t>John McTiernan</t>
        </is>
      </c>
      <c r="R716" s="41" t="inlineStr">
        <is>
          <t>[{"Source": "Internet Movie Database", "Value": "7.6/10"}, {"Source": "Rotten Tomatoes", "Value": "60%"}, {"Source": "Metacritic", "Value": "58/100"}]</t>
        </is>
      </c>
      <c r="S716" s="89" t="inlineStr">
        <is>
          <t>366,101,666</t>
        </is>
      </c>
      <c r="T716" s="43" t="inlineStr">
        <is>
          <t>R</t>
        </is>
      </c>
      <c r="U716" s="44" t="inlineStr">
        <is>
          <t>128</t>
        </is>
      </c>
      <c r="V716" s="45" t="inlineStr">
        <is>
          <t>{"link": "https://www.themoviedb.org/movie/1572-die-hard-with-a-vengeance/watch?locale=CA",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6" s="94" t="inlineStr">
        <is>
          <t>90,000,000</t>
        </is>
      </c>
      <c r="X716" s="35" t="n">
        <v>1572</v>
      </c>
      <c r="Y716" s="35" t="inlineStr">
        <is>
          <t>[1571, 1573, 47964, 330, 562, 95, 80321, 4824, 857, 941, 2295, 9374, 62, 161, 9333, 10650, 4141, 98, 10648, 8963]</t>
        </is>
      </c>
      <c r="Z716" s="35" t="inlineStr">
        <is>
          <t>60%</t>
        </is>
      </c>
      <c r="AA716" s="35" t="inlineStr">
        <is>
          <t>7.6/10</t>
        </is>
      </c>
      <c r="AB716" s="35" t="inlineStr">
        <is>
          <t>58/100</t>
        </is>
      </c>
      <c r="AC716" s="35" t="inlineStr">
        <is>
          <t>https://www.youtube.com/embed/aRQetHOPpKA</t>
        </is>
      </c>
      <c r="AD716" s="115" t="inlineStr">
        <is>
          <t>US</t>
        </is>
      </c>
      <c r="AE716" s="115" t="inlineStr">
        <is>
          <t>1737917254697</t>
        </is>
      </c>
    </row>
    <row r="717" ht="14.25" customHeight="1" s="142">
      <c r="A717" s="108" t="inlineStr">
        <is>
          <t>Chicken Run: Dawn of the Nugget</t>
        </is>
      </c>
      <c r="B717" s="109" t="n">
        <v>70</v>
      </c>
      <c r="C717" s="110" t="inlineStr">
        <is>
          <t>Aardman Animation</t>
        </is>
      </c>
      <c r="D717" s="28" t="inlineStr">
        <is>
          <t>Chicken Run</t>
        </is>
      </c>
      <c r="E717" s="111" t="inlineStr">
        <is>
          <t>Animated</t>
        </is>
      </c>
      <c r="F717" s="126" t="inlineStr">
        <is>
          <t>Stop-Motion</t>
        </is>
      </c>
      <c r="G717" s="31" t="n"/>
      <c r="H717" s="32" t="inlineStr">
        <is>
          <t>Netflix</t>
        </is>
      </c>
      <c r="I717" s="112" t="inlineStr">
        <is>
          <t>Netflix</t>
        </is>
      </c>
      <c r="J717" s="113" t="n">
        <v>2023</v>
      </c>
      <c r="K717" s="35">
        <f>ROW(K717)-1</f>
        <v/>
      </c>
      <c r="L717" s="115" t="b">
        <v>0</v>
      </c>
      <c r="M717" s="114"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17" s="37" t="inlineStr">
        <is>
          <t>A band of fearless chickens flock together to save poultry-kind from an unsettling new threat: a nearby farm that's cooking up something suspicious.</t>
        </is>
      </c>
      <c r="O717" s="38" t="inlineStr">
        <is>
          <t>https://image.tmdb.org/t/p/w500/uR03YFvc7rZg8Yb1uOKekIS084A.jpg</t>
        </is>
      </c>
      <c r="P717" s="39" t="inlineStr">
        <is>
          <t>Thandiwe Newton, Zachary Levi, Bella Ramsey, Imelda Staunton, Lynn Ferguson, David Bradley, Jane Horrocks, Romesh Ranganathan, Daniel Mays, Josie Sedgwick-Davies, Peter Serafinowicz, Nick Mohammed, Miranda Richardson, David Brooks, Dan Williamson, Tom Doggart, Sam Fell, Naomi McDonald, Kate Harbour, Tim Bentinck, Sophie Smith, Ramanique Ahluwalia, Abigail Andjel, Sudha Bhuchar, Angela Christofilou, Sarah Counsell, Nicole Davis, Alison Dowling, Lillie Flynn, Matthew Gammie, Rebecca Gethings, Rebekah Hinds, Shobu Kapoor, Amy McAllister, Harry McEntire, Willow Nash, Dami Olukoya, Tamaryn Payne, Elizabeth Price, William Vanderpuye, Joan Walker, Sam Wilkinson, Dean Williamson, Becky Wright, Amina Zia</t>
        </is>
      </c>
      <c r="Q717" s="40" t="inlineStr">
        <is>
          <t>Sam Fell</t>
        </is>
      </c>
      <c r="R717" s="41" t="inlineStr">
        <is>
          <t>[{"Source": "Internet Movie Database", "Value": "6.3/10"}, {"Source": "Rotten Tomatoes", "Value": "83%"}, {"Source": "Metacritic", "Value": "63/100"}]</t>
        </is>
      </c>
      <c r="S717" s="89" t="inlineStr">
        <is>
          <t>0</t>
        </is>
      </c>
      <c r="T717" s="43" t="inlineStr">
        <is>
          <t>PG</t>
        </is>
      </c>
      <c r="U717" s="44" t="inlineStr">
        <is>
          <t>101</t>
        </is>
      </c>
      <c r="V717" s="45"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110}]}</t>
        </is>
      </c>
      <c r="W717" s="94" t="inlineStr">
        <is>
          <t>0</t>
        </is>
      </c>
      <c r="X717" s="35" t="n">
        <v>520758</v>
      </c>
      <c r="Y717" s="35" t="inlineStr">
        <is>
          <t>[7443, 1029575, 507532, 52333, 1280768, 1023845, 1006763, 1169900, 19947, 1213997, 1181011, 1131755, 518963, 1189213, 1027324, 419502, 1216512, 48787, 86321, 39256]</t>
        </is>
      </c>
      <c r="Z717" s="35" t="inlineStr">
        <is>
          <t>83%</t>
        </is>
      </c>
      <c r="AA717" s="35" t="inlineStr">
        <is>
          <t>6.3/10</t>
        </is>
      </c>
      <c r="AB717" s="35" t="inlineStr">
        <is>
          <t>63/100</t>
        </is>
      </c>
      <c r="AC717" s="35" t="inlineStr">
        <is>
          <t>https://www.youtube.com/embed/_-Kz67kea8Q</t>
        </is>
      </c>
      <c r="AD717" s="115" t="inlineStr">
        <is>
          <t>GB</t>
        </is>
      </c>
      <c r="AE717" s="115" t="n">
        <v>1731215633548</v>
      </c>
    </row>
    <row r="718" ht="14.25" customHeight="1" s="142">
      <c r="A718" s="108" t="inlineStr">
        <is>
          <t>Scooby-Doo and the Cyber Chase</t>
        </is>
      </c>
      <c r="B718" s="109" t="n">
        <v>70</v>
      </c>
      <c r="C718" s="110" t="inlineStr">
        <is>
          <t>Scooby-Doo</t>
        </is>
      </c>
      <c r="D718" s="28" t="n"/>
      <c r="E718" s="111" t="inlineStr">
        <is>
          <t>Animated</t>
        </is>
      </c>
      <c r="F718" s="126" t="n"/>
      <c r="G718" s="31" t="n"/>
      <c r="H718" s="32" t="n"/>
      <c r="I718" s="112" t="inlineStr">
        <is>
          <t>Warner Bros.</t>
        </is>
      </c>
      <c r="J718" s="113" t="n">
        <v>2001</v>
      </c>
      <c r="K718" s="35">
        <f>ROW(K718)-1</f>
        <v/>
      </c>
      <c r="L718" s="115" t="b">
        <v>0</v>
      </c>
      <c r="M718" s="114"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18" s="49" t="inlineStr">
        <is>
          <t>When Scooby and the gang get trapped in a video game created for the gang, they must fight against the 'Phantom Virus.' To escape the game they must go level by level and defeat the game once and for all.</t>
        </is>
      </c>
      <c r="O718" s="50" t="inlineStr">
        <is>
          <t>https://image.tmdb.org/t/p/w500/mKmFscYvGLMnZ5TslwxCge5oELO.jpg</t>
        </is>
      </c>
      <c r="P718" s="51" t="inlineStr">
        <is>
          <t>Scott Innes, Frank Welker, Grey DeLisle, B.J. Ward, Mikey Kelley, Tom Kane, Bob Bergen, Joe Alaskey, Gary Anthony Sturgis</t>
        </is>
      </c>
      <c r="Q718" s="52" t="inlineStr">
        <is>
          <t>Jim Stenstrum</t>
        </is>
      </c>
      <c r="R718" s="59" t="inlineStr">
        <is>
          <t>[{"Source": "Internet Movie Database", "Value": "7.0/10"}, {"Source": "Rotten Tomatoes", "Value": "60%"}]</t>
        </is>
      </c>
      <c r="S718" s="54" t="inlineStr">
        <is>
          <t>0</t>
        </is>
      </c>
      <c r="T718" s="55" t="inlineStr">
        <is>
          <t>Unrated</t>
        </is>
      </c>
      <c r="U718" s="56" t="inlineStr">
        <is>
          <t>73</t>
        </is>
      </c>
      <c r="V718"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"/4KZlGfHQEza2dBf3HVk4oWmh611.jpg", "provider_id": 589, "provider_name": "TELETOON+ Amazon Channel", "display_priority": 74}]}</t>
        </is>
      </c>
      <c r="W718" s="58" t="inlineStr">
        <is>
          <t>0</t>
        </is>
      </c>
      <c r="X718" s="35" t="n">
        <v>15601</v>
      </c>
      <c r="Y718" s="35" t="inlineStr">
        <is>
          <t>[20558, 298015, 17681, 20410, 13350, 13151, 12902, 21956, 65083, 473408, 1783, 48919, 13355, 45752, 13351, 48874, 300386, 2114, 86703, 67900]</t>
        </is>
      </c>
      <c r="Z718" s="35" t="inlineStr">
        <is>
          <t>60%</t>
        </is>
      </c>
      <c r="AA718" s="35" t="inlineStr">
        <is>
          <t>7.0/10</t>
        </is>
      </c>
      <c r="AB718" s="35" t="inlineStr">
        <is>
          <t>N/A</t>
        </is>
      </c>
      <c r="AC718" s="35" t="inlineStr">
        <is>
          <t>https://www.youtube.com/embed/5o_gSne0BPg</t>
        </is>
      </c>
      <c r="AD718" s="115" t="inlineStr">
        <is>
          <t>US</t>
        </is>
      </c>
      <c r="AE718" s="115" t="n">
        <v>1731215633548</v>
      </c>
    </row>
    <row r="719" ht="14.25" customHeight="1" s="142">
      <c r="A719" s="108" t="inlineStr">
        <is>
          <t>Plane</t>
        </is>
      </c>
      <c r="B719" s="109" t="n">
        <v>70</v>
      </c>
      <c r="C719" s="110" t="n"/>
      <c r="D719" s="28" t="n"/>
      <c r="E719" s="111" t="inlineStr">
        <is>
          <t>Action</t>
        </is>
      </c>
      <c r="F719" s="126" t="inlineStr">
        <is>
          <t>Thriller</t>
        </is>
      </c>
      <c r="G719" s="31" t="inlineStr">
        <is>
          <t>New Year's</t>
        </is>
      </c>
      <c r="H719" s="32" t="n"/>
      <c r="I719" s="112" t="inlineStr">
        <is>
          <t>Lionsgate</t>
        </is>
      </c>
      <c r="J719" s="113" t="n">
        <v>2023</v>
      </c>
      <c r="K719" s="35">
        <f>ROW(K719)-1</f>
        <v/>
      </c>
      <c r="L719" s="115" t="b">
        <v>0</v>
      </c>
      <c r="M719" s="114"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19" s="37" t="inlineStr">
        <is>
          <t>After a heroic job of successfully landing his storm-damaged aircraft in a war zone, a fearless pilot finds himself between the agendas of multiple militias planning to take the plane and its passengers hostage.</t>
        </is>
      </c>
      <c r="O719" s="38" t="inlineStr">
        <is>
          <t>https://image.tmdb.org/t/p/w500/qi9r5xBgcc9KTxlOLjssEbDgO0J.jpg</t>
        </is>
      </c>
      <c r="P719" s="39" t="inlineStr">
        <is>
          <t>Gerard Butler, Mike Colter, Tony Goldwyn, Yoson An, Evan Dane Taylor, Paul Ben-Victor, Daniella Pineda, Lilly Krug, Kelly Gale, Otis Winston, Ángel Fabián Rivera, Fernando Chang, Modesto Lacen, Joey Slotnick, Rose Eshay, Ricky Robles Cruz, Jessica Nam, Quinn McPherson, Oliver Trevena, Tara Westwood, Michelle Lee, Amber Rivera, John J. Shim, Claro de los Reyes, Remi Adeleke, Matt Cook, Pete Scobell, James Sang Lee, Heather Seiffert, Haleigh Hekking, Jeremy Denzlinger, Edwin Lee, Yao Tsai, Jeff Francisco, Ariel Felix, Nick Brandon, Michelle Cortés, Jeffrey Holsman, Enele Ma'afu Tauteoli, Jimmy Fung, Manuel Álvarez Kim, Kate Bisset, Kate Rachesky</t>
        </is>
      </c>
      <c r="Q719" s="40" t="inlineStr">
        <is>
          <t>Jean-François Richet</t>
        </is>
      </c>
      <c r="R719" s="41" t="inlineStr">
        <is>
          <t>[{"Source": "Internet Movie Database", "Value": "6.5/10"}, {"Source": "Rotten Tomatoes", "Value": "79%"}, {"Source": "Metacritic", "Value": "62/100"}]</t>
        </is>
      </c>
      <c r="S719" s="42" t="inlineStr">
        <is>
          <t>74,515,586</t>
        </is>
      </c>
      <c r="T719" s="43" t="inlineStr">
        <is>
          <t>R</t>
        </is>
      </c>
      <c r="U719" s="44" t="inlineStr">
        <is>
          <t>107</t>
        </is>
      </c>
      <c r="V719" s="45"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719" s="46" t="inlineStr">
        <is>
          <t>25,000,000</t>
        </is>
      </c>
      <c r="X719" s="35" t="n">
        <v>646389</v>
      </c>
      <c r="Y719" s="35" t="inlineStr">
        <is>
          <t>[758009, 631842, 505642, 1058949, 315162, 536554, 842942, 842544, 1049233, 717930, 653851, 677179, 640146, 843794, 1077280, 739405, 700391, 10727, 955991, 1043565]</t>
        </is>
      </c>
      <c r="Z719" s="35" t="inlineStr">
        <is>
          <t>79%</t>
        </is>
      </c>
      <c r="AA719" s="35" t="inlineStr">
        <is>
          <t>6.5/10</t>
        </is>
      </c>
      <c r="AB719" s="35" t="inlineStr">
        <is>
          <t>62/100</t>
        </is>
      </c>
      <c r="AC719" s="35" t="inlineStr">
        <is>
          <t>https://www.youtube.com/embed/7-6_Ulo7mdk</t>
        </is>
      </c>
      <c r="AD719" s="115" t="inlineStr">
        <is>
          <t>GB</t>
        </is>
      </c>
      <c r="AE719" s="115" t="n">
        <v>1731215633548</v>
      </c>
    </row>
    <row r="720" ht="14.25" customHeight="1" s="142">
      <c r="A720" s="108" t="inlineStr">
        <is>
          <t>Saving Silverman</t>
        </is>
      </c>
      <c r="B720" s="109" t="n">
        <v>70</v>
      </c>
      <c r="C720" s="110" t="n"/>
      <c r="D720" s="28" t="n"/>
      <c r="E720" s="111" t="inlineStr">
        <is>
          <t>Comedy</t>
        </is>
      </c>
      <c r="F720" s="126" t="n"/>
      <c r="G720" s="31" t="n"/>
      <c r="H720" s="32" t="n"/>
      <c r="I720" s="112" t="inlineStr">
        <is>
          <t>Columbia Pictures</t>
        </is>
      </c>
      <c r="J720" s="113" t="n">
        <v>2001</v>
      </c>
      <c r="K720" s="35">
        <f>ROW(K720)-1</f>
        <v/>
      </c>
      <c r="L720" s="115" t="b">
        <v>0</v>
      </c>
      <c r="M720" s="114" t="n"/>
      <c r="N720" s="37" t="inlineStr">
        <is>
          <t>A pair of buddies conspire to save their best friend from marrying the wrong woman, a cold-hearted beauty who snatches him from them and breaks up their Neil Diamond cover band.</t>
        </is>
      </c>
      <c r="O720" s="38" t="inlineStr">
        <is>
          <t>https://image.tmdb.org/t/p/w500/w6eEJXYECpJnCNqDu4qDCLHvONe.jpg</t>
        </is>
      </c>
      <c r="P720" s="39" t="inlineStr">
        <is>
          <t>Steve Zahn, Jack Black, Jason Biggs, Amanda Peet, Amanda Detmer, R. Lee Ermey, Neil Diamond, Kyle Gass, Andrew McIlroy, Norman Armour, Colin Foo, Christopher Logan, Esme Lambert, Max Fomitchev, Tony Parsons, Oscar Goncalves, Lillian Carlson, Mark Aaron Wagner, Stephen Chang, Eliza Norbury, Michael Roberds, Sean Owen Roberts, Ken Camroux-Taylor, Lowela Jotie, Odessa Munroe, Tracy Trueman, Devin Douglas Drewitz, Carly McKillip, Carla Boudreau, Biski Gugushe, Steven McMichael, Dennis Dugan, Larry Lam, Brett Armstrong</t>
        </is>
      </c>
      <c r="Q720" s="40" t="inlineStr">
        <is>
          <t>Dennis Dugan</t>
        </is>
      </c>
      <c r="R720" s="41" t="inlineStr">
        <is>
          <t>[{"Source": "Internet Movie Database", "Value": "5.9/10"}, {"Source": "Rotten Tomatoes", "Value": "18%"}, {"Source": "Metacritic", "Value": "22/100"}]</t>
        </is>
      </c>
      <c r="S720" s="42" t="inlineStr">
        <is>
          <t>19,351,569</t>
        </is>
      </c>
      <c r="T720" s="43" t="inlineStr">
        <is>
          <t>PG-13</t>
        </is>
      </c>
      <c r="U720" s="44" t="inlineStr">
        <is>
          <t>90</t>
        </is>
      </c>
      <c r="V720" s="45"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0" s="46" t="inlineStr">
        <is>
          <t>22,000,000</t>
        </is>
      </c>
      <c r="X720" s="35" t="n">
        <v>10878</v>
      </c>
      <c r="Y720" s="35" t="inlineStr">
        <is>
          <t>[49612, 20682, 39141, 22795, 10642, 12634, 40160, 346489, 4918, 364540, 12771, 7233, 581518, 21452, 8349, 9750, 49010, 8669, 345934, 9611]</t>
        </is>
      </c>
      <c r="Z720" s="35" t="inlineStr">
        <is>
          <t>18%</t>
        </is>
      </c>
      <c r="AA720" s="35" t="inlineStr">
        <is>
          <t>5.9/10</t>
        </is>
      </c>
      <c r="AB720" s="35" t="inlineStr">
        <is>
          <t>22/100</t>
        </is>
      </c>
      <c r="AC720" s="35" t="inlineStr">
        <is>
          <t>https://www.youtube.com/embed/pcUE7DtW7hw</t>
        </is>
      </c>
      <c r="AD720" s="115" t="inlineStr">
        <is>
          <t>US</t>
        </is>
      </c>
      <c r="AE720" s="115" t="n">
        <v>1731215633548</v>
      </c>
    </row>
    <row r="721" ht="14.25" customHeight="1" s="142">
      <c r="A721" s="108" t="inlineStr">
        <is>
          <t>Teenage Mutant Ninja Turtles</t>
        </is>
      </c>
      <c r="B721" s="109" t="n">
        <v>70</v>
      </c>
      <c r="C721" s="110" t="inlineStr">
        <is>
          <t>TMNT</t>
        </is>
      </c>
      <c r="D721" s="28" t="n"/>
      <c r="E721" s="111" t="inlineStr">
        <is>
          <t>Comic Book</t>
        </is>
      </c>
      <c r="F721" s="126" t="n"/>
      <c r="G721" s="31" t="n"/>
      <c r="H721" s="32" t="n"/>
      <c r="I721" s="112" t="inlineStr">
        <is>
          <t>New Line Cinema</t>
        </is>
      </c>
      <c r="J721" s="113" t="n">
        <v>1990</v>
      </c>
      <c r="K721" s="35">
        <f>ROW(K721)-1</f>
        <v/>
      </c>
      <c r="L721" s="115" t="b">
        <v>0</v>
      </c>
      <c r="M721" s="114" t="n"/>
      <c r="N721" s="37" t="inlineStr">
        <is>
          <t>A quartet of humanoid turtles, trained by their mentor in ninjitsu, must learn to work together to face the menace of Shredder and the Foot Clan.</t>
        </is>
      </c>
      <c r="O721" s="38" t="inlineStr">
        <is>
          <t>https://image.tmdb.org/t/p/w500/shfAU6xIIEAEtsloIT3n9Fscz2E.jpg</t>
        </is>
      </c>
      <c r="P721" s="39" t="inlineStr">
        <is>
          <t>Brian Tochi, Josh Pais, Corey Feldman, Robbie Rist, Judith Hoag, Elias Koteas, Kevin Clash, David McCharen, David Forman, Martin P. Robinson, David Greenaway, Kenn Scott, Leif Tilden, David Rudman, Ernie Reyes Jr., Reggie Barnes, Michelan Sisti, Mark Wilson, Rickey Boyd, Robert Tygner, James Saito, Toshishiro Obata, Michael McConnohie, Michael Turney, Jay Patterson, Raymond Serra, Sam Rockwell, Kenn Scott, Kevin Eastman, Skeet Ulrich, Scott Wolf, Paul Beahm, Curtis Bush</t>
        </is>
      </c>
      <c r="Q721" s="40" t="inlineStr">
        <is>
          <t>Steve Barron</t>
        </is>
      </c>
      <c r="R721" s="41" t="inlineStr">
        <is>
          <t>[{"Source": "Internet Movie Database", "Value": "6.8/10"}, {"Source": "Rotten Tomatoes", "Value": "43%"}, {"Source": "Metacritic", "Value": "51/100"}]</t>
        </is>
      </c>
      <c r="S721" s="42" t="inlineStr">
        <is>
          <t>201,965,915</t>
        </is>
      </c>
      <c r="T721" s="43" t="inlineStr">
        <is>
          <t>PG</t>
        </is>
      </c>
      <c r="U721" s="44" t="inlineStr">
        <is>
          <t>93</t>
        </is>
      </c>
      <c r="V721" s="45"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21" s="46" t="inlineStr">
        <is>
          <t>13,500,000</t>
        </is>
      </c>
      <c r="X721" s="35" t="n">
        <v>1498</v>
      </c>
      <c r="Y721" s="35" t="inlineStr">
        <is>
          <t>[1497, 1499, 129254, 56780, 9260, 15142, 108777, 23574, 25723, 46975, 138496, 1273, 22999, 478530, 1266741, 49310, 97618, 330312, 503706, 550290]</t>
        </is>
      </c>
      <c r="Z721" s="35" t="inlineStr">
        <is>
          <t>43%</t>
        </is>
      </c>
      <c r="AA721" s="35" t="inlineStr">
        <is>
          <t>6.8/10</t>
        </is>
      </c>
      <c r="AB721" s="35" t="inlineStr">
        <is>
          <t>51/100</t>
        </is>
      </c>
      <c r="AC721" s="35" t="inlineStr">
        <is>
          <t>https://www.youtube.com/embed/waP3jrqhuyY</t>
        </is>
      </c>
      <c r="AD721" s="115" t="inlineStr">
        <is>
          <t>HK</t>
        </is>
      </c>
      <c r="AE721" s="115" t="n">
        <v>1731215633548</v>
      </c>
    </row>
    <row r="722" ht="14.25" customHeight="1" s="142">
      <c r="A722" s="108" t="inlineStr">
        <is>
          <t>Mufasa: The Lion King</t>
        </is>
      </c>
      <c r="B722" s="109" t="n">
        <v>70</v>
      </c>
      <c r="C722" s="110" t="inlineStr">
        <is>
          <t>Disney Live Action</t>
        </is>
      </c>
      <c r="D722" s="28" t="inlineStr">
        <is>
          <t>Disney Live Action Remake</t>
        </is>
      </c>
      <c r="E722" s="111" t="inlineStr">
        <is>
          <t>Animated</t>
        </is>
      </c>
      <c r="F722" s="126" t="n"/>
      <c r="G722" s="31" t="n"/>
      <c r="H722" s="32" t="n"/>
      <c r="I722" s="112" t="inlineStr">
        <is>
          <t>Disney</t>
        </is>
      </c>
      <c r="J722" s="113" t="n">
        <v>2024</v>
      </c>
      <c r="K722" s="35">
        <f>ROW(K722)-1</f>
        <v/>
      </c>
      <c r="L722" s="115" t="b">
        <v>1</v>
      </c>
      <c r="M722" s="114" t="inlineStr">
        <is>
          <t>The visuals are the clear standout of this movie. The art direction is improved from the last one, but still missing that 2D animation charm. Technically speaking, this movie looks absolutely incredible. The way the animals, sceneries and interactions look is remarkable. I found myself getting lost in how life like this looked. The story is pretty paint by numbers and predictable, given you know how it all ends. That's the problem with prequels, they can really only go one way. The music is OK, but that Lin Manuel Miranda style of music has seemingly come and gone as far as being popular and enjoyable. It looks better than the first live action movie, but the story and songs aren't as good, which makes sense, since that is all ripped straight out of one of the best animated movies of all time.</t>
        </is>
      </c>
      <c r="N722" s="49" t="inlineStr">
        <is>
          <t>Mufasa, a cub lost and alone, meets a sympathetic lion named Taka, the heir to a royal bloodline. The chance meeting sets in motion an expansive journey of a group of misfits searching for their destiny.</t>
        </is>
      </c>
      <c r="O722" s="50" t="inlineStr">
        <is>
          <t>https://image.tmdb.org/t/p/w500/lurEK87kukWNaHd0zYnsi3yzJrs.jpg</t>
        </is>
      </c>
      <c r="P722" s="51" t="inlineStr">
        <is>
          <t>Aaron Pierre, Kelvin Harrison, Jr., Tiffany Boone, Kagiso Lediga, Preston Nyman, Blue Ivy Carter, John Kani, Mads Mikkelsen, Seth Rogen, Billy Eichner, Thandiwe Newton, Lennie James, Anika Noni Rose, Keith David, Braelyn Rankins, Theo Somolu, Beyoncé, Donald Glover, Folake Olowofoyeku, Joanna Jones, Thuso Mbedu, Sheila Atim, Abdul Salis, Dominique Jennings, Derrick L. McMillon, Maestro Harrell, AJ Beckles, David S. Lee, Brielle Rankins</t>
        </is>
      </c>
      <c r="Q722" s="52" t="inlineStr">
        <is>
          <t>Barry Jenkins</t>
        </is>
      </c>
      <c r="R722" s="53" t="inlineStr">
        <is>
          <t>[{"Source": "Internet Movie Database", "Value": "6.6/10"}, {"Source": "Rotten Tomatoes", "Value": "56%"}, {"Source": "Metacritic", "Value": "56/100"}]</t>
        </is>
      </c>
      <c r="S722" s="54" t="inlineStr">
        <is>
          <t>721,046,090</t>
        </is>
      </c>
      <c r="T722" s="55" t="inlineStr">
        <is>
          <t>PG</t>
        </is>
      </c>
      <c r="U722" s="56" t="inlineStr">
        <is>
          <t>118</t>
        </is>
      </c>
      <c r="V722" s="57" t="inlineStr">
        <is>
          <t>{"link": "https://www.themoviedb.org/movie/762509-mufasa-the-lion-king/watch?locale=CA",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22" s="58" t="inlineStr">
        <is>
          <t>200,000,000</t>
        </is>
      </c>
      <c r="X722" s="35" t="n">
        <v>762509</v>
      </c>
      <c r="Y722" s="35" t="inlineStr">
        <is>
          <t>[920245, 1241982, 939243, 1126166, 845781, 152458, 811941, 1249289, 558449, 950396, 912649, 1255788, 1252470, 426063, 1059128, 76597, 329103, 1114894, 420818, 539972]</t>
        </is>
      </c>
      <c r="Z722" s="35" t="inlineStr">
        <is>
          <t>56%</t>
        </is>
      </c>
      <c r="AA722" s="35" t="inlineStr">
        <is>
          <t>6.6/10</t>
        </is>
      </c>
      <c r="AB722" s="35" t="inlineStr">
        <is>
          <t>56/100</t>
        </is>
      </c>
      <c r="AC722" s="35" t="inlineStr">
        <is>
          <t>https://www.youtube.com/embed/lMXh6vjiZrI</t>
        </is>
      </c>
      <c r="AD722" s="115" t="inlineStr">
        <is>
          <t>US</t>
        </is>
      </c>
      <c r="AE722" s="115" t="inlineStr">
        <is>
          <t>1746571386687</t>
        </is>
      </c>
    </row>
    <row r="723" ht="14.25" customHeight="1" s="142">
      <c r="A723" s="108" t="inlineStr">
        <is>
          <t>Mad Max Beyond Thunderdome</t>
        </is>
      </c>
      <c r="B723" s="109" t="n">
        <v>70</v>
      </c>
      <c r="C723" s="110" t="inlineStr">
        <is>
          <t>Mad Max</t>
        </is>
      </c>
      <c r="D723" s="28" t="n"/>
      <c r="E723" s="111" t="inlineStr">
        <is>
          <t>Action</t>
        </is>
      </c>
      <c r="F723" s="126" t="inlineStr">
        <is>
          <t>Apocalypse</t>
        </is>
      </c>
      <c r="G723" s="31" t="n"/>
      <c r="H723" s="32" t="n"/>
      <c r="I723" s="112" t="inlineStr">
        <is>
          <t>Warner Bros.</t>
        </is>
      </c>
      <c r="J723" s="113" t="n">
        <v>1985</v>
      </c>
      <c r="K723" s="35">
        <f>ROW(K723)-1</f>
        <v/>
      </c>
      <c r="L723" s="115" t="b">
        <v>0</v>
      </c>
      <c r="M723" s="114"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23" s="49" t="inlineStr">
        <is>
          <t>Mad Max becomes a pawn in a decadent oasis of a technological society, and when exiled, becomes the deliverer of a colony of children.</t>
        </is>
      </c>
      <c r="O723" s="50" t="inlineStr">
        <is>
          <t>https://image.tmdb.org/t/p/w500/jJlxcEVVUHnrUeEkQ0077VeHQpb.jpg</t>
        </is>
      </c>
      <c r="P723" s="51" t="inlineStr">
        <is>
          <t>Mel Gibson, Tina Turner, Helen Buday, Bruce Spence, Angelo Rossitto, Adam Cockburn, Frank Thring, Paul Larsson, Angry Anderson, Robert Grubb, George Spartels, Edwin Hodgeman, Bob Hornery, Andrew Oh, Ollie Hall, Lee Rice, Tushka Bergen, Tom Jennings, Rebekah Elmaloglou, Mark Spain, Mark Kounnas, Justine Clarke, Rod Zuanic, Shane Tickner</t>
        </is>
      </c>
      <c r="Q723" s="52" t="inlineStr">
        <is>
          <t>George Ogilvie, George Miller</t>
        </is>
      </c>
      <c r="R723" s="53" t="inlineStr">
        <is>
          <t>[{"Source": "Internet Movie Database", "Value": "6.2/10"}, {"Source": "Rotten Tomatoes", "Value": "80%"}, {"Source": "Metacritic", "Value": "71/100"}]</t>
        </is>
      </c>
      <c r="S723" s="54" t="inlineStr">
        <is>
          <t>36,230,219</t>
        </is>
      </c>
      <c r="T723" s="55" t="inlineStr">
        <is>
          <t>PG-13</t>
        </is>
      </c>
      <c r="U723" s="56" t="inlineStr">
        <is>
          <t>107</t>
        </is>
      </c>
      <c r="V723" s="5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3" s="58" t="inlineStr">
        <is>
          <t>10,000,000</t>
        </is>
      </c>
      <c r="X723" s="35" t="n">
        <v>9355</v>
      </c>
      <c r="Y723" s="35" t="inlineStr">
        <is>
          <t>[8810, 11976, 9659, 76341, 15239, 10849, 13996, 11541, 1150126, 9964, 9886, 9671, 9610, 941, 9942, 10122, 311615, 19593, 22172, 14794]</t>
        </is>
      </c>
      <c r="Z723" s="35" t="inlineStr">
        <is>
          <t>80%</t>
        </is>
      </c>
      <c r="AA723" s="35" t="inlineStr">
        <is>
          <t>6.2/10</t>
        </is>
      </c>
      <c r="AB723" s="35" t="inlineStr">
        <is>
          <t>71/100</t>
        </is>
      </c>
      <c r="AC723" s="35" t="inlineStr">
        <is>
          <t>https://www.youtube.com/embed/vynTmqiizog</t>
        </is>
      </c>
      <c r="AD723" s="115" t="inlineStr">
        <is>
          <t>AU</t>
        </is>
      </c>
      <c r="AE723" s="115" t="n">
        <v>1731215633548</v>
      </c>
    </row>
    <row r="724" ht="14.25" customHeight="1" s="142">
      <c r="A724" s="108" t="inlineStr">
        <is>
          <t>A Haunting in Venice</t>
        </is>
      </c>
      <c r="B724" s="109" t="n">
        <v>70</v>
      </c>
      <c r="C724" s="110" t="inlineStr">
        <is>
          <t>Agatha Christie/Hercule Poirot</t>
        </is>
      </c>
      <c r="D724" s="28" t="n"/>
      <c r="E724" s="111" t="inlineStr">
        <is>
          <t>Thriller</t>
        </is>
      </c>
      <c r="F724" s="126" t="inlineStr">
        <is>
          <t>Mystery</t>
        </is>
      </c>
      <c r="G724" s="31" t="inlineStr">
        <is>
          <t>Halloween</t>
        </is>
      </c>
      <c r="H724" s="32" t="n"/>
      <c r="I724" s="112" t="inlineStr">
        <is>
          <t>20th Century Studios</t>
        </is>
      </c>
      <c r="J724" s="113" t="n">
        <v>2023</v>
      </c>
      <c r="K724" s="35">
        <f>ROW(K724)-1</f>
        <v/>
      </c>
      <c r="L724" s="115" t="b">
        <v>0</v>
      </c>
      <c r="M724" s="114"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24" s="37"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24" s="38" t="inlineStr">
        <is>
          <t>https://image.tmdb.org/t/p/w500/l6iwxT0NbVw6QiF08YTIuTnXS82.jpg</t>
        </is>
      </c>
      <c r="P724" s="39" t="inlineStr">
        <is>
          <t>Kenneth Branagh, Kyle Allen, Camille Cottin, Jamie Dornan, Tina Fey, Jude Hill, Ali Khan, Emma Laird, Kelly Reilly, Riccardo Scamarcio, Michelle Yeoh, Dylan Corbett-Bader, Amir El-Masry, Fernando Piloni, Lorenzo Acquaviva, David Menkin, Yaw Nimako-Asameah, Clara Duczmal, Rowan Robinson, Stella Harris, Emilio Villa-Muhammad, Vanessa Ifediora, Esther Rae Tillotson, Winnie Soldi</t>
        </is>
      </c>
      <c r="Q724" s="40" t="inlineStr">
        <is>
          <t>Kenneth Branagh</t>
        </is>
      </c>
      <c r="R724" s="41" t="inlineStr">
        <is>
          <t>[{"Source": "Internet Movie Database", "Value": "6.5/10"}, {"Source": "Rotten Tomatoes", "Value": "75%"}, {"Source": "Metacritic", "Value": "63/100"}]</t>
        </is>
      </c>
      <c r="S724" s="42" t="inlineStr">
        <is>
          <t>121,400,000</t>
        </is>
      </c>
      <c r="T724" s="43" t="inlineStr">
        <is>
          <t>PG-13</t>
        </is>
      </c>
      <c r="U724" s="44" t="inlineStr">
        <is>
          <t>104</t>
        </is>
      </c>
      <c r="V724" s="45" t="inlineStr">
        <is>
          <t>{"link": "https://www.themoviedb.org/movie/945729-a-haunting-in-venice/watch?locale=CA",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4" s="46" t="inlineStr">
        <is>
          <t>60,000,000</t>
        </is>
      </c>
      <c r="X724" s="35" t="n">
        <v>945729</v>
      </c>
      <c r="Y724" s="35" t="inlineStr">
        <is>
          <t>[505026, 787781, 747188, 392044, 670292, 353577, 466420, 1165748, 872585, 792293, 299054, 926393, 967585, 1010928, 800158, 910571, 1044648, 1111796, 977177, 1109306]</t>
        </is>
      </c>
      <c r="Z724" s="35" t="inlineStr">
        <is>
          <t>75%</t>
        </is>
      </c>
      <c r="AA724" s="35" t="inlineStr">
        <is>
          <t>6.5/10</t>
        </is>
      </c>
      <c r="AB724" s="35" t="inlineStr">
        <is>
          <t>63/100</t>
        </is>
      </c>
      <c r="AC724" s="35" t="inlineStr">
        <is>
          <t>https://www.youtube.com/embed/rbinYSVdGE0</t>
        </is>
      </c>
      <c r="AD724" s="115" t="inlineStr">
        <is>
          <t>GB</t>
        </is>
      </c>
      <c r="AE724" s="115" t="n">
        <v>1731215633548</v>
      </c>
    </row>
    <row r="725" ht="14.25" customHeight="1" s="142">
      <c r="A725" s="108" t="inlineStr">
        <is>
          <t>Bad Words</t>
        </is>
      </c>
      <c r="B725" s="109" t="n">
        <v>70</v>
      </c>
      <c r="C725" s="110" t="n"/>
      <c r="D725" s="28" t="n"/>
      <c r="E725" s="111" t="inlineStr">
        <is>
          <t>Comedy</t>
        </is>
      </c>
      <c r="F725" s="126" t="n"/>
      <c r="G725" s="31" t="n"/>
      <c r="H725" s="32" t="n"/>
      <c r="I725" s="112" t="inlineStr">
        <is>
          <t>Focus Features</t>
        </is>
      </c>
      <c r="J725" s="113" t="n">
        <v>2013</v>
      </c>
      <c r="K725" s="35">
        <f>ROW(K725)-1</f>
        <v/>
      </c>
      <c r="L725" s="115" t="b">
        <v>0</v>
      </c>
      <c r="M725" s="114"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25" s="49" t="inlineStr">
        <is>
          <t>Forty-year-old misanthrope, Guy Trilby, enters the National Golden Quill Spelling Bee through a loophole in the rules.</t>
        </is>
      </c>
      <c r="O725" s="50" t="inlineStr">
        <is>
          <t>https://image.tmdb.org/t/p/w500/9ZOz1GTFsrfGZNziZHupOvqUdub.jpg</t>
        </is>
      </c>
      <c r="P725" s="51" t="inlineStr">
        <is>
          <t>Jason Bateman, Kathryn Hahn, Rohan Chand, Philip Baker Hall, Allison Janney, Ben Falcone, Steve Witting, Beth Grant, Gwen Parden, Anjul Nigam, Allan Miller, Bob Stephenson, Patricia Belcher, Matthew Zhang, Madison Hu, Michael Patrick McGill, Judith Hoag, Rachael Harris, Mychael Bates, Greg Cromer, Kimleigh Smith, Ethan Dizon, Emily Sarah Carlson, Jacquie Barnbrook, Mak Kriksciun, Sonia Nam, Lucky Davis, Terry Shusta, Connor Kalopsis, Amanda Anka, Tanner Goad, William Maltz, Gregory Sutton</t>
        </is>
      </c>
      <c r="Q725" s="52" t="inlineStr">
        <is>
          <t>Jason Bateman</t>
        </is>
      </c>
      <c r="R725" s="59" t="inlineStr">
        <is>
          <t>[{"Source": "Internet Movie Database", "Value": "6.6/10"}, {"Source": "Rotten Tomatoes", "Value": "65%"}, {"Source": "Metacritic", "Value": "57/100"}]</t>
        </is>
      </c>
      <c r="S725" s="54" t="inlineStr">
        <is>
          <t>7,800,000</t>
        </is>
      </c>
      <c r="T725" s="55" t="inlineStr">
        <is>
          <t>R</t>
        </is>
      </c>
      <c r="U725" s="56" t="inlineStr">
        <is>
          <t>89</t>
        </is>
      </c>
      <c r="V725" s="57"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725" s="58" t="inlineStr">
        <is>
          <t>9,500,000</t>
        </is>
      </c>
      <c r="X725" s="35" t="n">
        <v>209403</v>
      </c>
      <c r="Y725" s="35" t="inlineStr">
        <is>
          <t>[100416, 174808, 305937, 34846, 22974, 63067, 13172, 244534, 192133, 248212, 2107, 209244, 44754, 328901, 159092, 448565, 371449, 113148, 69778, 510298]</t>
        </is>
      </c>
      <c r="Z725" s="35" t="inlineStr">
        <is>
          <t>65%</t>
        </is>
      </c>
      <c r="AA725" s="35" t="inlineStr">
        <is>
          <t>6.6/10</t>
        </is>
      </c>
      <c r="AB725" s="35" t="inlineStr">
        <is>
          <t>57/100</t>
        </is>
      </c>
      <c r="AC725" s="35" t="inlineStr">
        <is>
          <t>https://www.youtube.com/embed/RDIiE56j-_w</t>
        </is>
      </c>
      <c r="AD725" s="115" t="inlineStr">
        <is>
          <t>US</t>
        </is>
      </c>
      <c r="AE725" s="115" t="n">
        <v>1731215633548</v>
      </c>
    </row>
    <row r="726" ht="14.25" customHeight="1" s="142">
      <c r="A726" s="108" t="inlineStr">
        <is>
          <t>The Accountant</t>
        </is>
      </c>
      <c r="B726" s="109" t="n">
        <v>70</v>
      </c>
      <c r="C726" s="110" t="inlineStr">
        <is>
          <t>The Accountant</t>
        </is>
      </c>
      <c r="D726" s="28" t="n"/>
      <c r="E726" s="111" t="inlineStr">
        <is>
          <t>Action</t>
        </is>
      </c>
      <c r="F726" s="126" t="n"/>
      <c r="G726" s="31" t="n"/>
      <c r="H726" s="32" t="n"/>
      <c r="I726" s="112" t="inlineStr">
        <is>
          <t>Warner Bros.</t>
        </is>
      </c>
      <c r="J726" s="113" t="n">
        <v>2016</v>
      </c>
      <c r="K726" s="35">
        <f>ROW(K726)-1</f>
        <v/>
      </c>
      <c r="L726" s="115" t="b">
        <v>0</v>
      </c>
      <c r="M726" s="114"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26" s="49" t="inlineStr">
        <is>
          <t>As a math savant uncooks the books for a new client, the Treasury Department closes in on his activities and the body count starts to rise.</t>
        </is>
      </c>
      <c r="O726" s="50" t="inlineStr">
        <is>
          <t>https://image.tmdb.org/t/p/w500/fceheXB5fC4WrLVuWJ6OZv9FXYr.jpg</t>
        </is>
      </c>
      <c r="P726" s="51" t="inlineStr">
        <is>
          <t>Ben Affleck, Cynthia Addai-Robinson, Anna Kendrick, J.K. Simmons, Jon Bernthal, John Lithgow, Jeffrey Tambor, Jean Smart, Andy Umberger, Alison Wright, Jason Davis, Robert C. Treveiler, Mary Kraft, Seth Lee, Jake Presley, Izzy Fenech, Ron Prather, Susan Williams, Gary Basaraba, Fernando Chien, Alex Collins, Tait Fletcher, Curtis Lyons, Buster Reeves, Ron Yuan, Sheila Maddox, Malachi Malik, Gregory Alan Williams, Kelly Collins Lintz, Jason MacDonald, Victor McCay, Michael Beasley, Viviana Chavez, Greg Sproles, Alex Huynh, Jade Halley Bartlett, Joe Hardy Jr., Carrie Walrond Hood, Roman Spink, David Anthony Buglione, Nick Arapoglou, Angela Davis, Johnny Giacalone, Richard Pearson, Eric Goins, David de Vries, Randall Taylor, Scott Poythress, Nicholas Martin, Samantha Janco, Joseph Levine, Christian Mendoza, Zachary James Rukavina, Robert T. McKnight II, Angel Giuffria, Robert Kistenberg, Robert Hatch, Daeg Faerch, Inder Kumar, Dennis Keiffer, Scott Hunter</t>
        </is>
      </c>
      <c r="Q726" s="52" t="inlineStr">
        <is>
          <t>Gavin O'Connor</t>
        </is>
      </c>
      <c r="R726" s="84" t="inlineStr">
        <is>
          <t>[{"Source": "Internet Movie Database", "Value": "7.3/10"}, {"Source": "Rotten Tomatoes", "Value": "53%"}, {"Source": "Metacritic", "Value": "51/100"}]</t>
        </is>
      </c>
      <c r="S726" s="54" t="inlineStr">
        <is>
          <t>155,160,045</t>
        </is>
      </c>
      <c r="T726" s="55" t="inlineStr">
        <is>
          <t>R</t>
        </is>
      </c>
      <c r="U726" s="56" t="inlineStr">
        <is>
          <t>128</t>
        </is>
      </c>
      <c r="V726" s="57" t="inlineStr">
        <is>
          <t>{"link": "https://www.themoviedb.org/movie/302946-the-accountant/watch?locale=CA",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26" s="58" t="inlineStr">
        <is>
          <t>44,000,000</t>
        </is>
      </c>
      <c r="X726" s="35" t="n">
        <v>302946</v>
      </c>
      <c r="Y726" s="35" t="inlineStr">
        <is>
          <t>[870028, 346685, 343611, 331313, 308266, 302401, 207932, 296524, 363676, 333484, 338766, 369885, 195590, 259695, 283552, 284052, 340666, 297761, 23168, 316152]</t>
        </is>
      </c>
      <c r="Z726" s="35" t="inlineStr">
        <is>
          <t>53%</t>
        </is>
      </c>
      <c r="AA726" s="35" t="inlineStr">
        <is>
          <t>7.3/10</t>
        </is>
      </c>
      <c r="AB726" s="35" t="inlineStr">
        <is>
          <t>51/100</t>
        </is>
      </c>
      <c r="AC726" s="35" t="inlineStr">
        <is>
          <t>https://www.youtube.com/embed/0KHOVlEpMyY</t>
        </is>
      </c>
      <c r="AD726" s="115" t="inlineStr">
        <is>
          <t>US</t>
        </is>
      </c>
      <c r="AE726" s="115" t="inlineStr">
        <is>
          <t>1746201812507</t>
        </is>
      </c>
    </row>
    <row r="727" ht="14.25" customHeight="1" s="142">
      <c r="A727" s="93" t="inlineStr">
        <is>
          <t>September 5</t>
        </is>
      </c>
      <c r="B727" s="109" t="n">
        <v>69</v>
      </c>
      <c r="C727" s="110" t="n"/>
      <c r="D727" s="28" t="n"/>
      <c r="E727" s="111" t="inlineStr">
        <is>
          <t>Drama</t>
        </is>
      </c>
      <c r="F727" s="126" t="inlineStr">
        <is>
          <t>Thriller</t>
        </is>
      </c>
      <c r="G727" s="31" t="n"/>
      <c r="H727" s="32" t="n"/>
      <c r="I727" s="112" t="inlineStr">
        <is>
          <t>Paramount Pictures</t>
        </is>
      </c>
      <c r="J727" s="113" t="n">
        <v>2024</v>
      </c>
      <c r="K727" s="35">
        <f>ROW(K727)-1</f>
        <v/>
      </c>
      <c r="L727" s="115" t="b">
        <v>0</v>
      </c>
      <c r="M727" s="114"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27" s="49" t="inlineStr">
        <is>
          <t>During the 1972 Munich Olympics, an American sports broadcasting crew finds itself thrust into covering the hostage crisis involving Israeli athletes.</t>
        </is>
      </c>
      <c r="O727" s="50" t="inlineStr">
        <is>
          <t>https://image.tmdb.org/t/p/w500/3kcQOLwYKGPwyjiynFsvP8vHvRn.jpg</t>
        </is>
      </c>
      <c r="P727" s="51" t="inlineStr">
        <is>
          <t>John Magaro, Leonie Benesch, Peter Sarsgaard, Ben Chaplin, Zinedine Soualem, Georgina Rich, Corey Johnson, Marcus Rutherford, Daniel Adeosun, Benjamin Walker, Ferdinand Dörfler, Solomon Mousley, Caroline Ebner, Daniel Betts, Leif Eduard Eisenberg, Sebastian Jehkul, Rony Herman, Jeff Book, Robert Porter Templeton, Stephen Fraser, Leon Dragoi, Doris Meier, Mark Ruppel, Christine Ulrich, Günther Wernhard, Antje Westermann, Harry Waterstone, Andreas Honold, Stefan Mittermaier, Miguel Abrantes Ostrowski, Kim Hanfland, David Iselin, Nikita Borisov, Karolina Gabinger, Robert Glade, Immanuel Rahman, Paul Böhme, Brendan Todd, Dirk Schepanek, Saeid Yazdani, Matthias Schum, Stiev Neubert, Rafael Peña</t>
        </is>
      </c>
      <c r="Q727" s="52" t="inlineStr">
        <is>
          <t>Tim Fehlbaum</t>
        </is>
      </c>
      <c r="R727" s="84" t="inlineStr">
        <is>
          <t>[{"Source": "Internet Movie Database", "Value": "7.1/10"}, {"Source": "Rotten Tomatoes", "Value": "93%"}, {"Source": "Metacritic", "Value": "76/100"}]</t>
        </is>
      </c>
      <c r="S727" s="54" t="inlineStr">
        <is>
          <t>852,000</t>
        </is>
      </c>
      <c r="T727" s="55" t="inlineStr">
        <is>
          <t>R</t>
        </is>
      </c>
      <c r="U727" s="56" t="inlineStr">
        <is>
          <t>94</t>
        </is>
      </c>
      <c r="V727" s="57" t="inlineStr">
        <is>
          <t>{"link": "https://www.themoviedb.org/movie/1211472-september-5/watch?locale=CA",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7" s="58" t="inlineStr">
        <is>
          <t>0</t>
        </is>
      </c>
      <c r="X727" s="35" t="n">
        <v>1211472</v>
      </c>
      <c r="Y727" s="35" t="inlineStr">
        <is>
          <t>[1143128, 1006228, 1364939, 14460, 1109946, 1220831, 385581, 1275913, 947512, 958234, 1314762, 1051547, 936622, 1028196, 31667, 973471, 35797, 927547, 1215185, 549509]</t>
        </is>
      </c>
      <c r="Z727" s="35" t="inlineStr">
        <is>
          <t>93%</t>
        </is>
      </c>
      <c r="AA727" s="35" t="inlineStr">
        <is>
          <t>7.1/10</t>
        </is>
      </c>
      <c r="AB727" s="35" t="inlineStr">
        <is>
          <t>76/100</t>
        </is>
      </c>
      <c r="AC727" s="35" t="inlineStr">
        <is>
          <t>https://www.youtube.com/embed/Azud40CQ3IE</t>
        </is>
      </c>
      <c r="AD727" s="115" t="inlineStr">
        <is>
          <t>US</t>
        </is>
      </c>
      <c r="AE727" s="115" t="inlineStr">
        <is>
          <t>1741201463060</t>
        </is>
      </c>
    </row>
    <row r="728" ht="14.25" customHeight="1" s="142">
      <c r="A728" s="108" t="inlineStr">
        <is>
          <t>Rocky III</t>
        </is>
      </c>
      <c r="B728" s="109" t="n">
        <v>69</v>
      </c>
      <c r="C728" s="110" t="inlineStr">
        <is>
          <t>Rocky</t>
        </is>
      </c>
      <c r="D728" s="28" t="n"/>
      <c r="E728" s="111" t="inlineStr">
        <is>
          <t>Drama</t>
        </is>
      </c>
      <c r="F728" s="126" t="inlineStr">
        <is>
          <t>Sports</t>
        </is>
      </c>
      <c r="G728" s="31" t="n"/>
      <c r="H728" s="32" t="n"/>
      <c r="I728" s="112" t="inlineStr">
        <is>
          <t>Amazon MGM Studios</t>
        </is>
      </c>
      <c r="J728" s="113" t="n">
        <v>1982</v>
      </c>
      <c r="K728" s="35">
        <f>ROW(K728)-1</f>
        <v/>
      </c>
      <c r="L728" s="115" t="b">
        <v>0</v>
      </c>
      <c r="M728" s="114"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28" s="37" t="inlineStr">
        <is>
          <t>After an intense fight with Clubber Lang and the death of his trainer Mickey, Rocky Balboa is left devastated. Former rival Apollo Creed steps in to help Balboa get back his fighting spirit.</t>
        </is>
      </c>
      <c r="O728" s="38" t="inlineStr">
        <is>
          <t>https://image.tmdb.org/t/p/w500/u9cTEjzKOPB6xaTz4LBql1XE0HZ.jpg</t>
        </is>
      </c>
      <c r="P728" s="39" t="inlineStr">
        <is>
          <t>Sylvester Stallone, Talia Shire, Burt Young, Carl Weathers, Mr. T, Burgess Meredith, Tony Burton, Terry Gene Bollea, Ina Fried, Al Silvani, Wally Taylor, Jim Hill, Don Sherman, Dennis James, Jim Healy, Ray Gedeon, Gene Crane, Stu Nahan, Bill Baldwin, Jimmy Lennon Sr., Marty Denkin, John David Morris, Lou Fillipo, Jeff Temkin, Mario Machado, Tony Hernández, Frank Stallone Jr., Philmore Berger, Big Yank, François André, Eddie Smith, Chino 'Fats' Williams, LeRoy Neiman, Bob Minor, Clifford Strong, Julius LeFlore, Jason Felice, Tony Brubaker, Rex Pierson, Ray Notaro Jr., Charles A. Tamburro, Carey Lindley, Jophery C. Brown, Gilbert B. Combs, David Cadiente, Roger Braxton, J.D. Smith, Tom Lupo, Melvin Jones, Alex Brown, David R. Ellis, George O'Mara, Clarke Coleman, Billy Hank Hooker, Mickey Gilbert, Fred Waugh, James M. Halty, Sasha Stallone, Jim Henson</t>
        </is>
      </c>
      <c r="Q728" s="40" t="inlineStr">
        <is>
          <t>Sylvester Stallone</t>
        </is>
      </c>
      <c r="R728" s="41" t="inlineStr">
        <is>
          <t>[{"Source": "Internet Movie Database", "Value": "6.8/10"}, {"Source": "Rotten Tomatoes", "Value": "65%"}, {"Source": "Metacritic", "Value": "57/100"}]</t>
        </is>
      </c>
      <c r="S728" s="42" t="inlineStr">
        <is>
          <t>269,952,898</t>
        </is>
      </c>
      <c r="T728" s="43" t="inlineStr">
        <is>
          <t>PG</t>
        </is>
      </c>
      <c r="U728" s="44" t="inlineStr">
        <is>
          <t>99</t>
        </is>
      </c>
      <c r="V728" s="45"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t>
        </is>
      </c>
      <c r="W728" s="46" t="inlineStr">
        <is>
          <t>17,000,000</t>
        </is>
      </c>
      <c r="X728" s="35" t="n">
        <v>1371</v>
      </c>
      <c r="Y728" s="35" t="inlineStr">
        <is>
          <t>[1374, 1367, 1375, 1246, 1366, 1368, 1621, 21610, 9063, 10650, 1369, 601, 312221, 8487, 2069, 377, 387836, 9656, 5139, 11441]</t>
        </is>
      </c>
      <c r="Z728" s="35" t="inlineStr">
        <is>
          <t>65%</t>
        </is>
      </c>
      <c r="AA728" s="35" t="inlineStr">
        <is>
          <t>6.8/10</t>
        </is>
      </c>
      <c r="AB728" s="35" t="inlineStr">
        <is>
          <t>57/100</t>
        </is>
      </c>
      <c r="AC728" s="35" t="inlineStr">
        <is>
          <t>https://www.youtube.com/embed/UdYwWt0n6jQ</t>
        </is>
      </c>
      <c r="AD728" s="115" t="inlineStr">
        <is>
          <t>US</t>
        </is>
      </c>
      <c r="AE728" s="115" t="n">
        <v>1731215633548</v>
      </c>
    </row>
    <row r="729" ht="14.25" customHeight="1" s="142">
      <c r="A729" s="108" t="inlineStr">
        <is>
          <t>You Only Live Twice</t>
        </is>
      </c>
      <c r="B729" s="109" t="n">
        <v>69</v>
      </c>
      <c r="C729" s="110" t="inlineStr">
        <is>
          <t>James Bond</t>
        </is>
      </c>
      <c r="D729" s="28" t="inlineStr">
        <is>
          <t>Bond - Connery</t>
        </is>
      </c>
      <c r="E729" s="111" t="inlineStr">
        <is>
          <t>Action</t>
        </is>
      </c>
      <c r="F729" s="126" t="inlineStr">
        <is>
          <t>Spy</t>
        </is>
      </c>
      <c r="G729" s="31" t="n"/>
      <c r="H729" s="32" t="n"/>
      <c r="I729" s="112" t="inlineStr">
        <is>
          <t>United Artists</t>
        </is>
      </c>
      <c r="J729" s="113" t="n">
        <v>1967</v>
      </c>
      <c r="K729" s="35">
        <f>ROW(K729)-1</f>
        <v/>
      </c>
      <c r="L729" s="115" t="b">
        <v>0</v>
      </c>
      <c r="M729" s="114"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29" s="37" t="inlineStr">
        <is>
          <t>A mysterious spacecraft captures Russian and American space capsules and brings the two superpowers to the brink of war. James Bond investigates the case in Japan and comes face to face with his archenemy Blofeld.</t>
        </is>
      </c>
      <c r="O729" s="38" t="inlineStr">
        <is>
          <t>https://image.tmdb.org/t/p/w500/pm0v37jmc4cjANcqU6GTOeKzvif.jpg</t>
        </is>
      </c>
      <c r="P729" s="39" t="inlineStr">
        <is>
          <t>Sean Connery, Akiko Wakabayashi, Mie Hama, Tetsuro Tamba, Teru Shimada, Karin Dor, Donald Pleasence, Bernard Lee, Lois Maxwell, Desmond Llewelyn, Charles Gray, Tsai Chin, Burt Kwouk, Michael Chow, Ronald Rich, Jeanne Roland, Anthony Ainley, Frazer Hines, David Toguri, Paul Carson, Norman Jones, George Roubicek, Bill Mitchell, Laurence Herder, Richard Graydon, Ed Bishop, Robin Bailey, Shane Rimmer, George Murcell, Mai Ling, Peter Fanene Maivia, George Baker, Patrick Jordan, Alexander Knox, Burnell Tucker, Nikki Van der Zyl, Brian Wilde, David Healy</t>
        </is>
      </c>
      <c r="Q729" s="40" t="inlineStr">
        <is>
          <t>Lewis Gilbert</t>
        </is>
      </c>
      <c r="R729" s="41" t="inlineStr">
        <is>
          <t>[{"Source": "Internet Movie Database", "Value": "6.8/10"}, {"Source": "Rotten Tomatoes", "Value": "73%"}, {"Source": "Metacritic", "Value": "61/100"}]</t>
        </is>
      </c>
      <c r="S729" s="42" t="inlineStr">
        <is>
          <t>111,600,000</t>
        </is>
      </c>
      <c r="T729" s="43" t="inlineStr">
        <is>
          <t>PG</t>
        </is>
      </c>
      <c r="U729" s="44" t="inlineStr">
        <is>
          <t>117</t>
        </is>
      </c>
      <c r="V729" s="45" t="inlineStr">
        <is>
          <t>{"link": "https://www.themoviedb.org/movie/667-you-only-live-twice/watch?locale=CA",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9" s="46" t="inlineStr">
        <is>
          <t>9,500,000</t>
        </is>
      </c>
      <c r="X729" s="35" t="n">
        <v>667</v>
      </c>
      <c r="Y729" s="35" t="inlineStr">
        <is>
          <t>[681, 668, 660, 691, 253, 36670, 658, 682, 12208, 13187, 699, 657, 41823, 875, 59408, 411678, 337958, 42703, 534039, 23378]</t>
        </is>
      </c>
      <c r="Z729" s="35" t="inlineStr">
        <is>
          <t>73%</t>
        </is>
      </c>
      <c r="AA729" s="35" t="inlineStr">
        <is>
          <t>6.8/10</t>
        </is>
      </c>
      <c r="AB729" s="35" t="inlineStr">
        <is>
          <t>61/100</t>
        </is>
      </c>
      <c r="AC729" s="35" t="inlineStr">
        <is>
          <t>https://www.youtube.com/embed/gMXuLObYidM</t>
        </is>
      </c>
      <c r="AD729" s="115" t="inlineStr">
        <is>
          <t>GB</t>
        </is>
      </c>
      <c r="AE729" s="115" t="n">
        <v>1731215633548</v>
      </c>
    </row>
    <row r="730" ht="14.25" customHeight="1" s="142">
      <c r="A730" s="108" t="inlineStr">
        <is>
          <t>A Boy Called Christmas</t>
        </is>
      </c>
      <c r="B730" s="109" t="n">
        <v>69</v>
      </c>
      <c r="C730" s="110" t="n"/>
      <c r="D730" s="28" t="n"/>
      <c r="E730" s="111" t="inlineStr">
        <is>
          <t>Fantasy</t>
        </is>
      </c>
      <c r="F730" s="126" t="inlineStr">
        <is>
          <t>Family</t>
        </is>
      </c>
      <c r="G730" s="31" t="inlineStr">
        <is>
          <t>Christmas</t>
        </is>
      </c>
      <c r="H730" s="32" t="inlineStr">
        <is>
          <t>Netflix</t>
        </is>
      </c>
      <c r="I730" s="112" t="inlineStr">
        <is>
          <t>Netflix</t>
        </is>
      </c>
      <c r="J730" s="113" t="n">
        <v>2021</v>
      </c>
      <c r="K730" s="35">
        <f>ROW(K730)-1</f>
        <v/>
      </c>
      <c r="L730" s="115" t="b">
        <v>0</v>
      </c>
      <c r="M730" s="114" t="n"/>
      <c r="N730"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30" s="50" t="inlineStr">
        <is>
          <t>https://image.tmdb.org/t/p/w500/1sRejtiHOZGggZd9RcmdqbapLM5.jpg</t>
        </is>
      </c>
      <c r="P730" s="51" t="inlineStr">
        <is>
          <t>Henry Lawfull, Michiel Huisman, Stephen Merchant, Maggie Smith, Sally Hawkins, Jim Broadbent, Toby Jones, Kristen Wiig, Rune Temte, Zoe Colletti, Indica Watson, Philip Lenkowsky, Peter Hosking, Abiola Ogunbiyi, Kendrick Roger Ong, Rishi Kuppa, Joel Fry, Carol MacReady, Isabella O’Sullivan, Eden Lawrence, Ayomide Garrick, Gregory Gudgeon, Michael Pitthan, Václav Chalupa, Dan Brown, Robert Russell, John Comer, Sinéad Phelps, Tomáš Dianiška, Karel Bělohradský, Trish Osmond, James Beaumont, Lukáš Duy Anh Tran, Zdeněk Godla, Tonya Graves, Saikat Ahamed, Una Kenan, Isabel Volava, Pearl Haig, Lucas Haig, Jared Bailey, Perrie Murphy, Luna Sofie Bauerová</t>
        </is>
      </c>
      <c r="Q730" s="52" t="inlineStr">
        <is>
          <t>Gil Kenan</t>
        </is>
      </c>
      <c r="R730" s="59" t="inlineStr">
        <is>
          <t>[{"Source": "Internet Movie Database", "Value": "6.7/10"}, {"Source": "Rotten Tomatoes", "Value": "83%"}, {"Source": "Metacritic", "Value": "61/100"}]</t>
        </is>
      </c>
      <c r="S730" s="60" t="inlineStr">
        <is>
          <t>3,700,000</t>
        </is>
      </c>
      <c r="T730" s="55" t="inlineStr">
        <is>
          <t>PG</t>
        </is>
      </c>
      <c r="U730" s="56" t="inlineStr">
        <is>
          <t>104</t>
        </is>
      </c>
      <c r="V730" s="57"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110}]}</t>
        </is>
      </c>
      <c r="W730" s="58" t="inlineStr">
        <is>
          <t>0</t>
        </is>
      </c>
      <c r="X730" s="35" t="n">
        <v>615666</v>
      </c>
      <c r="Y730" s="35" t="inlineStr">
        <is>
          <t>[32471, 785545, 683127, 583081, 882093, 62441, 746056, 421758, 472746, 887609, 47821, 74354, 285025, 1203724, 364270, 1015169, 899235, 832128, 641481]</t>
        </is>
      </c>
      <c r="Z730" s="35" t="inlineStr">
        <is>
          <t>83%</t>
        </is>
      </c>
      <c r="AA730" s="35" t="inlineStr">
        <is>
          <t>6.7/10</t>
        </is>
      </c>
      <c r="AB730" s="35" t="inlineStr">
        <is>
          <t>61/100</t>
        </is>
      </c>
      <c r="AC730" s="35" t="inlineStr">
        <is>
          <t>https://www.youtube.com/embed/aFI_aiidke0</t>
        </is>
      </c>
      <c r="AD730" s="115" t="inlineStr">
        <is>
          <t>GB</t>
        </is>
      </c>
      <c r="AE730" s="115" t="n">
        <v>1731215633548</v>
      </c>
    </row>
    <row r="731" ht="14.25" customHeight="1" s="142">
      <c r="A731" s="108" t="inlineStr">
        <is>
          <t>Father of the Bride</t>
        </is>
      </c>
      <c r="B731" s="109" t="n">
        <v>69</v>
      </c>
      <c r="C731" s="110" t="inlineStr">
        <is>
          <t>Disney Live Action</t>
        </is>
      </c>
      <c r="D731" s="28" t="n"/>
      <c r="E731" s="111" t="inlineStr">
        <is>
          <t>Comedy</t>
        </is>
      </c>
      <c r="F731" s="126" t="n"/>
      <c r="G731" s="31" t="n"/>
      <c r="H731" s="32" t="n"/>
      <c r="I731" s="112" t="inlineStr">
        <is>
          <t>Disney</t>
        </is>
      </c>
      <c r="J731" s="113" t="n">
        <v>1991</v>
      </c>
      <c r="K731" s="35">
        <f>ROW(K731)-1</f>
        <v/>
      </c>
      <c r="L731" s="115" t="b">
        <v>0</v>
      </c>
      <c r="M731" s="114"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31"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31" s="50" t="inlineStr">
        <is>
          <t>https://image.tmdb.org/t/p/w500/g6OTK7l6EX2JP5r00O5fG6BZJlh.jpg</t>
        </is>
      </c>
      <c r="P731" s="51" t="inlineStr">
        <is>
          <t>Steve Martin, Diane Keaton, Kimberly Williams-Paisley, Kieran Culkin, George Newbern, Martin Short, BD Wong, Peter Michael Goetz, Kate McGregor-Stewart, Carmen Hayward, April Ortiz, Mina Vasquez, Gibby Brand, Richard Portnow, Barbara Perry, Martha Gehman, Frank Kopyc, David Pasquesi, Ira Heiden, Thomas Wagner, Marissa Lefton, Sarah Rose Karr, Amy Young, Hallie Meyers-Shyer, Annie Meyers-Shyer, Morgan Dox, Elisa Mandell, Christine Beliveau, Natasha Wieland, Eric Kay, Scott Hogan, Peter James Cooper, Ed Williams, Patricia Meyers, Irving Meyers, Mark Steen, Robert Bauer, Kevin Shaw, Bruce A. Block, Peter Murnik, Chauncey Leopardi, Steve Tyrell, Tom Irish, Eugene Levy, Britt Leach, Pamela Matheson</t>
        </is>
      </c>
      <c r="Q731" s="52" t="inlineStr">
        <is>
          <t>Charles Shyer</t>
        </is>
      </c>
      <c r="R731" s="59" t="inlineStr">
        <is>
          <t>[{"Source": "Internet Movie Database", "Value": "6.6/10"}, {"Source": "Rotten Tomatoes", "Value": "70%"}, {"Source": "Metacritic", "Value": "51/100"}]</t>
        </is>
      </c>
      <c r="S731" s="60" t="inlineStr">
        <is>
          <t>89,325,780</t>
        </is>
      </c>
      <c r="T731" s="55" t="inlineStr">
        <is>
          <t>PG</t>
        </is>
      </c>
      <c r="U731" s="56" t="inlineStr">
        <is>
          <t>105</t>
        </is>
      </c>
      <c r="V731" s="57" t="inlineStr">
        <is>
          <t>{"link": "https://www.themoviedb.org/movie/11846-father-of-the-bride/watch?locale=CA",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1" s="61" t="inlineStr">
        <is>
          <t>20,000,000</t>
        </is>
      </c>
      <c r="X731" s="35" t="n">
        <v>11846</v>
      </c>
      <c r="Y731" s="35" t="inlineStr">
        <is>
          <t>[11862, 2107, 16384, 43535, 84340, 246115, 49076, 738005, 14171, 57110, 10804, 32930, 75289, 96570, 50067, 9027, 11215, 48502, 1552, 253370]</t>
        </is>
      </c>
      <c r="Z731" s="35" t="inlineStr">
        <is>
          <t>70%</t>
        </is>
      </c>
      <c r="AA731" s="35" t="inlineStr">
        <is>
          <t>6.6/10</t>
        </is>
      </c>
      <c r="AB731" s="35" t="inlineStr">
        <is>
          <t>51/100</t>
        </is>
      </c>
      <c r="AC731" s="35" t="inlineStr">
        <is>
          <t>https://www.youtube.com/embed/o-JEkllZPDE</t>
        </is>
      </c>
      <c r="AD731" s="115" t="inlineStr">
        <is>
          <t>US</t>
        </is>
      </c>
      <c r="AE731" s="115" t="n">
        <v>1731215633548</v>
      </c>
    </row>
    <row r="732" ht="14.25" customHeight="1" s="142">
      <c r="A732" s="108" t="inlineStr">
        <is>
          <t>Harry Potter and the Order of the Phoenix</t>
        </is>
      </c>
      <c r="B732" s="109" t="n">
        <v>69</v>
      </c>
      <c r="C732" s="110" t="inlineStr">
        <is>
          <t>Wizarding World</t>
        </is>
      </c>
      <c r="D732" s="28" t="inlineStr">
        <is>
          <t>Harry Potter</t>
        </is>
      </c>
      <c r="E732" s="111" t="inlineStr">
        <is>
          <t>Fantasy</t>
        </is>
      </c>
      <c r="F732" s="126" t="inlineStr">
        <is>
          <t>Family</t>
        </is>
      </c>
      <c r="G732" s="31" t="n"/>
      <c r="H732" s="32" t="n"/>
      <c r="I732" s="112" t="inlineStr">
        <is>
          <t>Warner Bros.</t>
        </is>
      </c>
      <c r="J732" s="113" t="n">
        <v>2007</v>
      </c>
      <c r="K732" s="35">
        <f>ROW(K732)-1</f>
        <v/>
      </c>
      <c r="L732" s="115" t="b">
        <v>0</v>
      </c>
      <c r="M732" s="114" t="n"/>
      <c r="N732" s="37"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32" s="38" t="inlineStr">
        <is>
          <t>https://image.tmdb.org/t/p/w500/5aOyriWkPec0zUDxmHFP9qMmBaj.jpg</t>
        </is>
      </c>
      <c r="P732" s="39" t="inlineStr">
        <is>
          <t>Daniel Radcliffe, Rupert Grint, Emma Watson, Imelda Staunton, Helena Bonham Carter, Robbie Coltrane, Gary Oldman, Ralph Fiennes, Michael Gambon, Alan Rickman, Richard Griffiths, Brendan Gleeson, Jason Isaacs, Evanna Lynch, Katie Leung, Warwick Davis, Fiona Shaw, Maggie Smith, David Thewlis, Emma Thompson, Julie Walters, David Bradley, Tom Felton, Robert Hardy, George Harris, Natalia Tena, Mark Williams, Harry Melling, Jason Boyd, Richard Macklin, Kathryn Hunter, Miles Jupp, Jessica Hynes, Adrian Rawlins, Geraldine Somerville, Peter Cartwright, Brigitte Millar, Timothy Bateson, James Phelps, Oliver Phelps, Bonnie Wright, Jamie Wolpert, Nicholas Blane, Daisy Haggard, Chris Rankin, Sian Thomas, Jamie Waylett, Josh Herdman, Matthew Lewis, Ryan Nelson, William Melling, Apple Brook, Devon Murray, Alfred Enoch, Afshan Azad, Shefali Chowdhury, Jim McManus, Nick Shirm, Sam Beazley, John Atterbury, Arben Bajraktaraj, Richard Leaf, Tony Maudsley, Alec Hopkins, Robbie Jarvis, James Walters, Charles Hughes, James Utechin, Jason Piper, Michael Wildman, Richard Cubison, Peter Best, Tav MacDougall, Richard Trinder, Nathan Clarke, David Heyman, Cliff Lanning, James Payton, Christopher Rithin, Lauren Shotton, Timothy Spall, Lisa Wood, Saskia Strallen</t>
        </is>
      </c>
      <c r="Q732" s="40" t="inlineStr">
        <is>
          <t>David Yates</t>
        </is>
      </c>
      <c r="R732" s="41" t="inlineStr">
        <is>
          <t>[{"Source": "Internet Movie Database", "Value": "7.5/10"}, {"Source": "Rotten Tomatoes", "Value": "78%"}, {"Source": "Metacritic", "Value": "71/100"}]</t>
        </is>
      </c>
      <c r="S732" s="42" t="inlineStr">
        <is>
          <t>938,212,738</t>
        </is>
      </c>
      <c r="T732" s="43" t="inlineStr">
        <is>
          <t>PG-13</t>
        </is>
      </c>
      <c r="U732" s="44" t="inlineStr">
        <is>
          <t>138</t>
        </is>
      </c>
      <c r="V732" s="45" t="inlineStr">
        <is>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732" s="46" t="inlineStr">
        <is>
          <t>150,000,000</t>
        </is>
      </c>
      <c r="X732" s="35" t="n">
        <v>675</v>
      </c>
      <c r="Y732" s="35" t="inlineStr">
        <is>
          <t>[767, 12444, 674, 672, 12445, 673, 671, 278, 57800, 49538, 285, 1858, 2062, 2048, 8587, 124459, 1979, 984, 121, 209112]</t>
        </is>
      </c>
      <c r="Z732" s="35" t="inlineStr">
        <is>
          <t>78%</t>
        </is>
      </c>
      <c r="AA732" s="35" t="inlineStr">
        <is>
          <t>7.5/10</t>
        </is>
      </c>
      <c r="AB732" s="35" t="inlineStr">
        <is>
          <t>71/100</t>
        </is>
      </c>
      <c r="AC732" s="35" t="inlineStr">
        <is>
          <t>https://www.youtube.com/embed/47PHbQTmw5g</t>
        </is>
      </c>
      <c r="AD732" s="115" t="inlineStr">
        <is>
          <t>GB</t>
        </is>
      </c>
      <c r="AE732" s="115" t="n">
        <v>1731215633548</v>
      </c>
    </row>
    <row r="733" ht="14.25" customHeight="1" s="142">
      <c r="A733" s="108" t="inlineStr">
        <is>
          <t>The Super Mario Bros. Movie</t>
        </is>
      </c>
      <c r="B733" s="109" t="n">
        <v>69</v>
      </c>
      <c r="C733" s="110" t="inlineStr">
        <is>
          <t>Illumination</t>
        </is>
      </c>
      <c r="D733" s="28" t="n"/>
      <c r="E733" s="111" t="inlineStr">
        <is>
          <t>Animated</t>
        </is>
      </c>
      <c r="F733" s="126" t="inlineStr">
        <is>
          <t>Video Game</t>
        </is>
      </c>
      <c r="G733" s="31" t="n"/>
      <c r="H733" s="32" t="n"/>
      <c r="I733" s="112" t="inlineStr">
        <is>
          <t>Universal Pictures</t>
        </is>
      </c>
      <c r="J733" s="113" t="n">
        <v>2023</v>
      </c>
      <c r="K733" s="35">
        <f>ROW(K733)-1</f>
        <v/>
      </c>
      <c r="L733" s="115" t="b">
        <v>0</v>
      </c>
      <c r="M733" s="114"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33" s="49" t="inlineStr">
        <is>
          <t>While working underground to fix a water main, Brooklyn plumbers—and brothers—Mario and Luigi are transported down a mysterious pipe and wander into a magical new world. But when the brothers are separated, Mario embarks on an epic quest to find Luigi.</t>
        </is>
      </c>
      <c r="O733" s="50" t="inlineStr">
        <is>
          <t>https://image.tmdb.org/t/p/w500/qNBAXBIQlnOThrVvA6mA2B5ggV6.jpg</t>
        </is>
      </c>
      <c r="P733" s="51" t="inlineStr">
        <is>
          <t>Chris Pratt, Anya Taylor-Joy, Charlie Day, Jack Black, Keegan-Michael Key, Seth Rogen, Fred Armisen, Sebastian Maniscalco, Charles Martinet, Kevin Michael Richardson, Khary Payton, Rino Romano, John DiMaggio, Jessica DiCicco, Eric Bauza, Juliet Jelenic, Scott Menville, Carlos Alazraqui, Jason Broad, Ashly Burch, Rachel Butera, Cathy Cavadini, Will Collyer, Django Craig, Willow Geer, Aaron Hendry, Andy Hirsch, Barbara Harris, Phil LaMarr, Jeremy Maxwell, Daniel Mora, Eric E. Osmond, Noreen Reardon, Lee Shorten, Cree Summer, Nisa Ward, Nora Wyman</t>
        </is>
      </c>
      <c r="Q733" s="52" t="inlineStr">
        <is>
          <t>Aaron Horvath, Michael Jelenic</t>
        </is>
      </c>
      <c r="R733" s="59" t="inlineStr">
        <is>
          <t>[{"Source": "Internet Movie Database", "Value": "7.0/10"}, {"Source": "Rotten Tomatoes", "Value": "59%"}, {"Source": "Metacritic", "Value": "46/100"}]</t>
        </is>
      </c>
      <c r="S733" s="60" t="inlineStr">
        <is>
          <t>1,362,000,000</t>
        </is>
      </c>
      <c r="T733" s="55" t="inlineStr">
        <is>
          <t>PG</t>
        </is>
      </c>
      <c r="U733" s="56" t="inlineStr">
        <is>
          <t>93</t>
        </is>
      </c>
      <c r="V733" s="57"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733" s="61" t="inlineStr">
        <is>
          <t>100,000,000</t>
        </is>
      </c>
      <c r="X733" s="35" t="n">
        <v>502356</v>
      </c>
      <c r="Y733" s="35" t="inlineStr">
        <is>
          <t>[603692, 385687, 594767, 447365, 713704, 640146, 493529, 569094, 76600, 964980, 976573, 649609, 758323, 677179, 315162, 346698, 916224, 667538, 447277, 868759]</t>
        </is>
      </c>
      <c r="Z733" s="35" t="inlineStr">
        <is>
          <t>59%</t>
        </is>
      </c>
      <c r="AA733" s="35" t="inlineStr">
        <is>
          <t>7.0/10</t>
        </is>
      </c>
      <c r="AB733" s="35" t="inlineStr">
        <is>
          <t>46/100</t>
        </is>
      </c>
      <c r="AC733" s="35" t="inlineStr">
        <is>
          <t>https://www.youtube.com/embed/RjNcTBXTk4I</t>
        </is>
      </c>
      <c r="AD733" s="115" t="inlineStr">
        <is>
          <t>US</t>
        </is>
      </c>
      <c r="AE733" s="115" t="n">
        <v>1731215633548</v>
      </c>
    </row>
    <row r="734" ht="14.25" customHeight="1" s="142">
      <c r="A734" s="108" t="inlineStr">
        <is>
          <t>Avengers: Age of Ultron</t>
        </is>
      </c>
      <c r="B734" s="109" t="n">
        <v>69</v>
      </c>
      <c r="C734" s="110" t="inlineStr">
        <is>
          <t>Marvel</t>
        </is>
      </c>
      <c r="D734" s="28" t="inlineStr">
        <is>
          <t>MCU</t>
        </is>
      </c>
      <c r="E734" s="111" t="inlineStr">
        <is>
          <t>Comic Book</t>
        </is>
      </c>
      <c r="F734" s="126" t="n"/>
      <c r="G734" s="31" t="n"/>
      <c r="H734" s="32" t="n"/>
      <c r="I734" s="112" t="inlineStr">
        <is>
          <t>Disney</t>
        </is>
      </c>
      <c r="J734" s="113" t="n">
        <v>2015</v>
      </c>
      <c r="K734" s="35">
        <f>ROW(K734)-1</f>
        <v/>
      </c>
      <c r="L734" s="115" t="b">
        <v>0</v>
      </c>
      <c r="M734" s="114" t="n"/>
      <c r="N734" s="37"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34" s="38" t="inlineStr">
        <is>
          <t>https://image.tmdb.org/t/p/w500/4ssDuvEDkSArWEdyBl2X5EHvYKU.jpg</t>
        </is>
      </c>
      <c r="P734" s="39" t="inlineStr">
        <is>
          <t>Robert Downey Jr., Chris Hemsworth, Mark Ruffalo, Chris Evans, Scarlett Johansson, Jeremy Renner, James Spader, Samuel L. Jackson, Don Cheadle, Aaron Taylor-Johnson, Elizabeth Olsen, Paul Bettany, Cobie Smulders, Anthony Mackie, Hayley Atwell, Idris Elba, Linda Cardellini, Stellan Skarsgård, Claudia Kim, Thomas Kretschmann, Andy Serkis, Julie Delpy, Stan Lee, Henry Goodman, Chris Luca, Brian Schaeffer, Dominique Provost-Chalkley, Isaac Andrews, Gareth Kieran Jones, Chan Woo Lim, Minhee Yeo, Bentley Kalu, Julian Bleach, Christopher Beasley, Vuyo Dabula, Nondumiso Tembe, Kabelo Thai, Lele Ledwaba, Mandla Gaduka, Harriet Manamela, Beulah Hashe, Musca Kumalo, Mathapelo September, Antony Acheampong, Chioma Anyanwu, Ben Sakamoto, Imogen Poynton, Isabella Poynton, Ingvild Deila, Sunny Yeo, Namju Go, Mina Kweon, Earl T. Kim, Arthur Lee, Verity Hewlett, Michael Matovski, Alma Noce, Riccardo Richetta, Constanza Ruff, Monty Mclaren-Clark, Julia Krynke, Tony Christian, Ian Kay, Barry Aird, Aaron Himelstein, Kerry Condon, Jaiden Stafford, Josh Brolin, Robert J. Fraser, Lou Ferrigno, Zakk Pierce, Avinashi Sharma</t>
        </is>
      </c>
      <c r="Q734" s="40" t="inlineStr">
        <is>
          <t>Joss Whedon</t>
        </is>
      </c>
      <c r="R734" s="41" t="inlineStr">
        <is>
          <t>[{"Source": "Internet Movie Database", "Value": "7.3/10"}, {"Source": "Rotten Tomatoes", "Value": "76%"}, {"Source": "Metacritic", "Value": "66/100"}]</t>
        </is>
      </c>
      <c r="S734" s="42" t="inlineStr">
        <is>
          <t>1,405,403,694</t>
        </is>
      </c>
      <c r="T734" s="43" t="inlineStr">
        <is>
          <t>PG-13</t>
        </is>
      </c>
      <c r="U734" s="44" t="inlineStr">
        <is>
          <t>141</t>
        </is>
      </c>
      <c r="V734" s="45"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4" s="46" t="inlineStr">
        <is>
          <t>365,000,000</t>
        </is>
      </c>
      <c r="X734" s="35" t="n">
        <v>99861</v>
      </c>
      <c r="Y734" s="35" t="inlineStr">
        <is>
          <t>[102899, 271110, 24428, 299536, 118340, 168259, 100402, 207703, 299534, 76341, 1771, 262500, 76338, 10195, 122917, 158852, 76757, 198184, 135397, 284052]</t>
        </is>
      </c>
      <c r="Z734" s="35" t="inlineStr">
        <is>
          <t>76%</t>
        </is>
      </c>
      <c r="AA734" s="35" t="inlineStr">
        <is>
          <t>7.3/10</t>
        </is>
      </c>
      <c r="AB734" s="35" t="inlineStr">
        <is>
          <t>66/100</t>
        </is>
      </c>
      <c r="AC734" s="35" t="inlineStr">
        <is>
          <t>https://www.youtube.com/embed/0WM915QsOyI</t>
        </is>
      </c>
      <c r="AD734" s="115" t="inlineStr">
        <is>
          <t>US</t>
        </is>
      </c>
      <c r="AE734" s="115" t="n">
        <v>1731215633548</v>
      </c>
    </row>
    <row r="735" ht="14.25" customHeight="1" s="142">
      <c r="A735" s="108" t="inlineStr">
        <is>
          <t>Rocky Balboa</t>
        </is>
      </c>
      <c r="B735" s="109" t="n">
        <v>69</v>
      </c>
      <c r="C735" s="110" t="inlineStr">
        <is>
          <t>Rocky</t>
        </is>
      </c>
      <c r="D735" s="28" t="n"/>
      <c r="E735" s="111" t="inlineStr">
        <is>
          <t>Sports</t>
        </is>
      </c>
      <c r="F735" s="126" t="inlineStr">
        <is>
          <t>Drama</t>
        </is>
      </c>
      <c r="G735" s="31" t="n"/>
      <c r="H735" s="32" t="n"/>
      <c r="I735" s="112" t="inlineStr">
        <is>
          <t>Amazon MGM Studios</t>
        </is>
      </c>
      <c r="J735" s="113" t="n">
        <v>2006</v>
      </c>
      <c r="K735" s="35">
        <f>ROW(K735)-1</f>
        <v/>
      </c>
      <c r="L735" s="115" t="b">
        <v>0</v>
      </c>
      <c r="M735" s="114"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35" s="37"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35" s="38" t="inlineStr">
        <is>
          <t>https://image.tmdb.org/t/p/w500/xUylDspiTKU3cYzZNeLsN8Krv12.jpg</t>
        </is>
      </c>
      <c r="P735" s="39" t="inlineStr">
        <is>
          <t>Sylvester Stallone, Burt Young, Antonio Tarver, Geraldine Hughes, Milo Ventimiglia, Tony Burton, A.J. Benza, James Francis Kelly III, Lou DiBella, Mike Tyson, Henry G. Sanders, Pedro Lovell, Ana Gerena, Louis Giansante, Maureen Schilling, Lahmard J. Tate, Woody Paige, Skip Bayless, Jay Crawford, Brian Kenny, Dana Jacobson, Charles Johnson, James Binns, Johnnie Hobbs Jr., Barney Fitzpatrick, Jim Lampley, Larry Merchant, Max Kellerman, LeRoy Neiman, Bert Sugar, Bernardo Fernández, Gunnar Peterson, Yahya, Marc Ratner, Anthony Lato Jr., Jack Lazzarado, Michael Buffer, Joe Cortez, Carter Mitchell, Vinod Kumar, Fran Pultro, Frank Stallone Jr., Jody Giambelluca, Tobias Segal, Tim Carr, Matt Frack, Paul Dion Monte, Kevin King Templeton, Robert Michael Kelly, Rick Buchborn, Nick Baker, Don Sherman, Stu Nahan, Gary Compton, David Gere, Jacob 'Stitch' Duran, Talia Shire, Burgess Meredith, Angelyna Martinez-Boyd, Jeffrey Mowery</t>
        </is>
      </c>
      <c r="Q735" s="40" t="inlineStr">
        <is>
          <t>Sylvester Stallone</t>
        </is>
      </c>
      <c r="R735" s="41" t="inlineStr">
        <is>
          <t>[{"Source": "Internet Movie Database", "Value": "7.1/10"}, {"Source": "Rotten Tomatoes", "Value": "78%"}, {"Source": "Metacritic", "Value": "63/100"}]</t>
        </is>
      </c>
      <c r="S735" s="42" t="inlineStr">
        <is>
          <t>155,929,020</t>
        </is>
      </c>
      <c r="T735" s="43" t="inlineStr">
        <is>
          <t>PG</t>
        </is>
      </c>
      <c r="U735" s="44" t="inlineStr">
        <is>
          <t>102</t>
        </is>
      </c>
      <c r="V735" s="45"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5" s="46" t="inlineStr">
        <is>
          <t>24,000,000</t>
        </is>
      </c>
      <c r="X735" s="35" t="n">
        <v>1246</v>
      </c>
      <c r="Y735" s="35" t="inlineStr">
        <is>
          <t>[1367, 1375, 312221, 1371, 1374, 1366, 7555, 10375, 1825, 1368, 1408, 1370, 14375, 10885, 11228, 921, 11890, 10390, 3877, 8270]</t>
        </is>
      </c>
      <c r="Z735" s="35" t="inlineStr">
        <is>
          <t>78%</t>
        </is>
      </c>
      <c r="AA735" s="35" t="inlineStr">
        <is>
          <t>7.1/10</t>
        </is>
      </c>
      <c r="AB735" s="35" t="inlineStr">
        <is>
          <t>63/100</t>
        </is>
      </c>
      <c r="AC735" s="35" t="inlineStr">
        <is>
          <t>https://www.youtube.com/embed/K_z4bNupt1A</t>
        </is>
      </c>
      <c r="AD735" s="115" t="inlineStr">
        <is>
          <t>US</t>
        </is>
      </c>
      <c r="AE735" s="115" t="n">
        <v>1731215633548</v>
      </c>
    </row>
    <row r="736" ht="14.25" customHeight="1" s="142">
      <c r="A736" s="108" t="inlineStr">
        <is>
          <t>Megamind</t>
        </is>
      </c>
      <c r="B736" s="109" t="n">
        <v>69</v>
      </c>
      <c r="C736" s="110" t="n"/>
      <c r="D736" s="28" t="n"/>
      <c r="E736" s="111" t="inlineStr">
        <is>
          <t>Animated</t>
        </is>
      </c>
      <c r="F736" s="126" t="n"/>
      <c r="G736" s="31" t="n"/>
      <c r="H736" s="32" t="n"/>
      <c r="I736" s="112" t="inlineStr">
        <is>
          <t>Dreamworks</t>
        </is>
      </c>
      <c r="J736" s="113" t="n">
        <v>2010</v>
      </c>
      <c r="K736" s="35">
        <f>ROW(K736)-1</f>
        <v/>
      </c>
      <c r="L736" s="115" t="b">
        <v>0</v>
      </c>
      <c r="M736" s="114" t="n"/>
      <c r="N736" s="49" t="inlineStr">
        <is>
          <t>After Megamind, a highly intelligent alien supervillain, defeats his long-time nemesis Metro Man, Megamind creates a new hero to fight, but must act to save the city when his "creation" becomes an even worse villain than he was.</t>
        </is>
      </c>
      <c r="O736" s="50" t="inlineStr">
        <is>
          <t>https://image.tmdb.org/t/p/w500/uZ9ytt3sPTx62XTfN56ILSuYWRe.jpg</t>
        </is>
      </c>
      <c r="P736" s="51" t="inlineStr">
        <is>
          <t>Will Ferrell, Brad Pitt, Tina Fey, Jonah Hill, David Cross, Ben Stiller, Justin Theroux, Jessica Schulte, Tom McGrath, Emily Nordwind, J.K. Simmons, Ella Stiller, Quinn Dempsey Stiller, Brian Hopkins, Christopher Knights, Mike Mitchell, Jasper Johannes Andrews, Jack Blessing, Stephen Kearin</t>
        </is>
      </c>
      <c r="Q736" s="52" t="inlineStr">
        <is>
          <t>Tom McGrath</t>
        </is>
      </c>
      <c r="R736" s="59" t="inlineStr">
        <is>
          <t>[{"Source": "Internet Movie Database", "Value": "7.3/10"}, {"Source": "Rotten Tomatoes", "Value": "73%"}, {"Source": "Metacritic", "Value": "63/100"}]</t>
        </is>
      </c>
      <c r="S736" s="60" t="inlineStr">
        <is>
          <t>321,885,765</t>
        </is>
      </c>
      <c r="T736" s="55" t="inlineStr">
        <is>
          <t>PG</t>
        </is>
      </c>
      <c r="U736" s="56" t="inlineStr">
        <is>
          <t>96</t>
        </is>
      </c>
      <c r="V736" s="57"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6" s="61" t="inlineStr">
        <is>
          <t>130,000,000</t>
        </is>
      </c>
      <c r="X736" s="35" t="n">
        <v>38055</v>
      </c>
      <c r="Y736" s="35" t="inlineStr">
        <is>
          <t>[15512, 57718, 49444, 22794, 10527, 81188, 44896, 27576, 48466, 38757, 607, 46195, 5559, 10555, 9502, 13053, 39451, 44683, 38167, 953]</t>
        </is>
      </c>
      <c r="Z736" s="35" t="inlineStr">
        <is>
          <t>73%</t>
        </is>
      </c>
      <c r="AA736" s="35" t="inlineStr">
        <is>
          <t>7.3/10</t>
        </is>
      </c>
      <c r="AB736" s="35" t="inlineStr">
        <is>
          <t>63/100</t>
        </is>
      </c>
      <c r="AC736" s="35" t="inlineStr">
        <is>
          <t>https://www.youtube.com/embed/6CJUQr4Vs40</t>
        </is>
      </c>
      <c r="AD736" s="115" t="inlineStr">
        <is>
          <t>US</t>
        </is>
      </c>
      <c r="AE736" s="115" t="n">
        <v>1731215633548</v>
      </c>
    </row>
    <row r="737" ht="14.25" customHeight="1" s="142">
      <c r="A737" s="108" t="inlineStr">
        <is>
          <t>Blade</t>
        </is>
      </c>
      <c r="B737" s="109" t="n">
        <v>69</v>
      </c>
      <c r="C737" s="110" t="inlineStr">
        <is>
          <t>Marvel</t>
        </is>
      </c>
      <c r="D737" s="28" t="inlineStr">
        <is>
          <t>Blade</t>
        </is>
      </c>
      <c r="E737" s="111" t="inlineStr">
        <is>
          <t>Comic Book</t>
        </is>
      </c>
      <c r="F737" s="126" t="n"/>
      <c r="G737" s="31" t="n"/>
      <c r="H737" s="32" t="n"/>
      <c r="I737" s="112" t="inlineStr">
        <is>
          <t>New Line Cinema</t>
        </is>
      </c>
      <c r="J737" s="113" t="n">
        <v>1998</v>
      </c>
      <c r="K737" s="35">
        <f>ROW(K737)-1</f>
        <v/>
      </c>
      <c r="L737" s="115" t="b">
        <v>0</v>
      </c>
      <c r="M737" s="114" t="n"/>
      <c r="N737" s="37" t="inlineStr">
        <is>
          <t>The Daywalker known as "Blade" - a half-vampire, half-mortal man - becomes the protector of humanity against an underground army of vampires.</t>
        </is>
      </c>
      <c r="O737" s="38" t="inlineStr">
        <is>
          <t>https://image.tmdb.org/t/p/w500/oWT70TvbsmQaqyphCZpsnQR7R32.jpg</t>
        </is>
      </c>
      <c r="P737" s="39" t="inlineStr">
        <is>
          <t>Wesley Snipes, Stephen Dorff, Kris Kristofferson, N'Bushe Wright, Donal Logue, Udo Kier, Arly Jover, Traci Lords, Kevin Patrick Walls, Tim Guinee, Sanaa Lathan, Eric Edwards, Donna Wong, Carmen Thomas, Shannon Lee, Kenny Johnson, Clint Curtis, Judson Scott, Sidney S. Liufau, Keith Leon Williams, Andray Johnson, Stephen R. Peluso, Marcus Aurelius, John Enos III, Eboni 'Chrystal' Adams, Lyle Conway, Freeman White, D.V. DeVincentis, Marcus Salgado, Esau McKnight, Erl Van Douglas, Matt Schulze, Lennox Brown, Yvette Ocampo, Irena Stepić, Jenya Lano, Levan Uchaneishvili, Chris Casamassa, Ron Cobert, Laura Cordova, Nikki DiSanto, Ryan Glorioso, Al Goto, Mark Heenehan, Steven Ho, Jeff Imada, Diana Lee Inosanto, Steven D. Ito, Elliott James, Ted King, Henry Kingi, Will Leong, David Matthiessen, Stephen Norrington, Gerald Okamura, Frankie Ray, Simon Rhee, Michael Stumpf, Jen Taylor</t>
        </is>
      </c>
      <c r="Q737" s="40" t="inlineStr">
        <is>
          <t>Stephen Norrington</t>
        </is>
      </c>
      <c r="R737" s="41" t="inlineStr">
        <is>
          <t>[{"Source": "Internet Movie Database", "Value": "7.1/10"}, {"Source": "Rotten Tomatoes", "Value": "58%"}, {"Source": "Metacritic", "Value": "47/100"}]</t>
        </is>
      </c>
      <c r="S737" s="42" t="inlineStr">
        <is>
          <t>131,183,530</t>
        </is>
      </c>
      <c r="T737" s="43" t="inlineStr">
        <is>
          <t>R</t>
        </is>
      </c>
      <c r="U737" s="44" t="inlineStr">
        <is>
          <t>121</t>
        </is>
      </c>
      <c r="V737" s="45"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7" s="46" t="inlineStr">
        <is>
          <t>45,000,000</t>
        </is>
      </c>
      <c r="X737" s="35" t="n">
        <v>36647</v>
      </c>
      <c r="Y737" s="35" t="inlineStr">
        <is>
          <t>[36586, 36648, 18823, 212, 12437, 120605, 127493, 10045, 8363, 7451, 11253, 36657, 78, 95, 274854, 11808, 857, 14013, 11455, 11398]</t>
        </is>
      </c>
      <c r="Z737" s="35" t="inlineStr">
        <is>
          <t>58%</t>
        </is>
      </c>
      <c r="AA737" s="35" t="inlineStr">
        <is>
          <t>7.1/10</t>
        </is>
      </c>
      <c r="AB737" s="35" t="inlineStr">
        <is>
          <t>47/100</t>
        </is>
      </c>
      <c r="AC737" s="35" t="inlineStr">
        <is>
          <t>https://www.youtube.com/embed/O2Y3FFFIvRI</t>
        </is>
      </c>
      <c r="AD737" s="115" t="inlineStr">
        <is>
          <t>US</t>
        </is>
      </c>
      <c r="AE737" s="115" t="n">
        <v>1731215633548</v>
      </c>
    </row>
    <row r="738" ht="14.25" customHeight="1" s="142">
      <c r="A738" s="108" t="inlineStr">
        <is>
          <t>Magic Mike</t>
        </is>
      </c>
      <c r="B738" s="109" t="n">
        <v>69</v>
      </c>
      <c r="C738" s="110" t="inlineStr">
        <is>
          <t>Magic Mike</t>
        </is>
      </c>
      <c r="D738" s="28" t="n"/>
      <c r="E738" s="111" t="inlineStr">
        <is>
          <t>Dramedy</t>
        </is>
      </c>
      <c r="F738" s="126" t="n"/>
      <c r="G738" s="31" t="n"/>
      <c r="H738" s="32" t="n"/>
      <c r="I738" s="112" t="inlineStr">
        <is>
          <t>Warner Bros.</t>
        </is>
      </c>
      <c r="J738" s="113" t="n">
        <v>2012</v>
      </c>
      <c r="K738" s="35">
        <f>ROW(K738)-1</f>
        <v/>
      </c>
      <c r="L738" s="115" t="b">
        <v>0</v>
      </c>
      <c r="M738" s="114" t="n"/>
      <c r="N738" s="37" t="inlineStr">
        <is>
          <t>Mike, an experienced stripper, takes a younger performer called The Kid under his wing and schools him in the arts of partying, picking up women, and making easy money.</t>
        </is>
      </c>
      <c r="O738" s="38" t="inlineStr">
        <is>
          <t>https://image.tmdb.org/t/p/w500/oJS0qxNfMdMcFnEZbUbB5q2Olik.jpg</t>
        </is>
      </c>
      <c r="P738" s="39" t="inlineStr">
        <is>
          <t>Channing Tatum, Matthew McConaughey, Alex Pettyfer, Cody H. Carolin, Olivia Munn, Joe Manganiello, Matt Bomer, James Martin Kelly, Reid Carolin, Adam Rodriguez, Kevin Nash, Gabriel Iglesias, Riley Keough, Michael Roark, Betsy Brandt, Mircea Monroe, Avery Bigelow, George A. Sack, Micaela Johnson, Denise Vasi, Camryn Grimes, Kate Easton, Asher Wallis, Alison Faulk, Catherine Lynn Stone, Jennifer Skinner, Vanessa Ryan, Teresa Espinosa, Monica Garcia Pérez, Annette Houlihan Verdolino, Candace Marie, Lyss Remaly, Jannel-Marie Díaz, Caitlin Gerard, Yari De Leon, Cam Banfield, Keith Kurtz, Marland Burke, Ashley Hayes, Ken Anthony II, Machete Bang Bang, Emma Chandler, Michelle Clunie, Erica Day, Fielding Edlow, Rod Grant, Eric Ian, Stacy Jordan, Charlotte Wilson Langley, Joshua Lassman, Carrie Lauren, Melissa LeEllen, Morgan Lester, Krystle McMullan, Adrienne McQueen, Jeremy Palko, Barrett Perlman, Nicole Alexandra Shipley, Hannah Stark, Michelle Stevenson, Jennifer Thompson, Rachael Thompson, Victoria Vodar, Kenny Waymack Jr., Vicky Kadian, Yeva-Genevieve Lavlinski, Dan Matteucci, Deana Molle'</t>
        </is>
      </c>
      <c r="Q738" s="40" t="inlineStr">
        <is>
          <t>Steven Soderbergh</t>
        </is>
      </c>
      <c r="R738" s="41" t="inlineStr">
        <is>
          <t>[{"Source": "Internet Movie Database", "Value": "6.1/10"}, {"Source": "Rotten Tomatoes", "Value": "78%"}, {"Source": "Metacritic", "Value": "72/100"}]</t>
        </is>
      </c>
      <c r="S738" s="42" t="inlineStr">
        <is>
          <t>167,200,000</t>
        </is>
      </c>
      <c r="T738" s="43" t="inlineStr">
        <is>
          <t>R</t>
        </is>
      </c>
      <c r="U738" s="44" t="inlineStr">
        <is>
          <t>110</t>
        </is>
      </c>
      <c r="V738" s="45" t="inlineStr">
        <is>
          <t>{"link": "https://www.themoviedb.org/movie/77930-magic-mike/watch?locale=CA",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738" s="46" t="inlineStr">
        <is>
          <t>7,000,000</t>
        </is>
      </c>
      <c r="X738" s="35" t="n">
        <v>77930</v>
      </c>
      <c r="Y738" s="35" t="inlineStr">
        <is>
          <t>[264999, 58547, 44564, 22971, 8194, 72570, 49494, 9410, 73567, 906221, 97434, 7364, 8328, 12556, 9919, 50348, 46529, 2018, 9655, 403509]</t>
        </is>
      </c>
      <c r="Z738" s="35" t="inlineStr">
        <is>
          <t>78%</t>
        </is>
      </c>
      <c r="AA738" s="35" t="inlineStr">
        <is>
          <t>6.1/10</t>
        </is>
      </c>
      <c r="AB738" s="35" t="inlineStr">
        <is>
          <t>72/100</t>
        </is>
      </c>
      <c r="AC738" s="35" t="inlineStr">
        <is>
          <t>https://www.youtube.com/embed/Dd0XPRo4LZQ</t>
        </is>
      </c>
      <c r="AD738" s="115" t="inlineStr">
        <is>
          <t>US</t>
        </is>
      </c>
      <c r="AE738" s="115" t="n">
        <v>1731215633548</v>
      </c>
    </row>
    <row r="739" ht="14.25" customHeight="1" s="142">
      <c r="A739" s="108" t="inlineStr">
        <is>
          <t>Splash</t>
        </is>
      </c>
      <c r="B739" s="109" t="n">
        <v>69</v>
      </c>
      <c r="C739" s="110" t="inlineStr">
        <is>
          <t>Disney Live Action</t>
        </is>
      </c>
      <c r="D739" s="28" t="n"/>
      <c r="E739" s="111" t="inlineStr">
        <is>
          <t>RomCom</t>
        </is>
      </c>
      <c r="F739" s="126" t="inlineStr">
        <is>
          <t>Fantasy</t>
        </is>
      </c>
      <c r="G739" s="31" t="n"/>
      <c r="H739" s="32" t="n"/>
      <c r="I739" s="112" t="inlineStr">
        <is>
          <t>Disney</t>
        </is>
      </c>
      <c r="J739" s="113" t="n">
        <v>1984</v>
      </c>
      <c r="K739" s="35">
        <f>ROW(K739)-1</f>
        <v/>
      </c>
      <c r="L739" s="115" t="b">
        <v>0</v>
      </c>
      <c r="M739" s="114"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39" s="49" t="inlineStr">
        <is>
          <t>A successful businessman falls in love with the girl of his dreams. There's one big complication though; he's fallen hook, line and sinker for a mermaid.</t>
        </is>
      </c>
      <c r="O739" s="50" t="inlineStr">
        <is>
          <t>https://image.tmdb.org/t/p/w500/7FutTsMWBwVhjk1Ujf1wtndUVZh.jpg</t>
        </is>
      </c>
      <c r="P739" s="51" t="inlineStr">
        <is>
          <t>Tom Hanks, Daryl Hannah, Eugene Levy, John Candy, Dody Goodman, Shecky Greene, Richard B. Shull, Bobby Di Cicco, Howard Morris, Tony DiBenedetto, Patrick Cronin, Charles Walker, David Knell, Jeff Doucette, Royce D. Applegate, Tony Longo, Nora Denney, Charles Macaulay, Ronald F. Hoiseck, Lou Tiano, Joe Grifasi, Rance Howard, Corki Grazer, Fred Lerner, David Lloyd Nelson, Al Chesney, Lowell Ganz, James Ritz, Maurice Rice, Babaloo Mandel, Pierre Epstein, Cheryl Howard, Louisa Marie, Valerie Wildman, Christopher Thomas, Rick Dano, Clint Howard, Ron Kuhlman, Lori Kessler, Joe Cirillo, Tom Toner, Lee Delano, Migdia Skarsgård Chinea, Jack Denton, Nick Cinardo, Fil Formicola, Than Wyenn, Clare Peck, Eileen Saki, Jodi Long, Victoria Lucas, Jeffrey Dreisbach, Amy Ingersoll, Daryl Edwards, Jack Hallett, Bill Smitrovich, Nancy Raffa, David Kreps, Jason Late, Shayla Mackarvich</t>
        </is>
      </c>
      <c r="Q739" s="52" t="inlineStr">
        <is>
          <t>Ron Howard</t>
        </is>
      </c>
      <c r="R739" s="53" t="inlineStr">
        <is>
          <t>[{"Source": "Internet Movie Database", "Value": "6.3/10"}, {"Source": "Metacritic", "Value": "71/100"}]</t>
        </is>
      </c>
      <c r="S739" s="54" t="inlineStr">
        <is>
          <t>69,800,000</t>
        </is>
      </c>
      <c r="T739" s="55" t="inlineStr">
        <is>
          <t>PG</t>
        </is>
      </c>
      <c r="U739" s="56" t="inlineStr">
        <is>
          <t>111</t>
        </is>
      </c>
      <c r="V739" s="57"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739" s="58" t="inlineStr">
        <is>
          <t>8,000,000</t>
        </is>
      </c>
      <c r="X739" s="35" t="n">
        <v>2619</v>
      </c>
      <c r="Y739" s="35" t="inlineStr">
        <is>
          <t>[12309, 19259, 54107, 6951, 10466, 14347, 11513, 24276, 28410, 52741, 48733, 42241, 47095, 38914, 23703, 41248, 62932, 94201, 223944, 258486]</t>
        </is>
      </c>
      <c r="Z739" s="35" t="inlineStr">
        <is>
          <t>N/A</t>
        </is>
      </c>
      <c r="AA739" s="35" t="inlineStr">
        <is>
          <t>6.3/10</t>
        </is>
      </c>
      <c r="AB739" s="35" t="inlineStr">
        <is>
          <t>71/100</t>
        </is>
      </c>
      <c r="AC739" s="35" t="inlineStr">
        <is>
          <t>https://www.youtube.com/embed/uv_77am0ec8</t>
        </is>
      </c>
      <c r="AD739" s="115" t="inlineStr">
        <is>
          <t>US</t>
        </is>
      </c>
      <c r="AE739" s="115" t="n">
        <v>1731215633548</v>
      </c>
    </row>
    <row r="740" ht="14.25" customHeight="1" s="142">
      <c r="A740" s="108" t="inlineStr">
        <is>
          <t>Peter Pan</t>
        </is>
      </c>
      <c r="B740" s="109" t="n">
        <v>69</v>
      </c>
      <c r="C740" s="110" t="inlineStr">
        <is>
          <t>Disney Animation</t>
        </is>
      </c>
      <c r="D740" s="28" t="n"/>
      <c r="E740" s="111" t="inlineStr">
        <is>
          <t>Animated</t>
        </is>
      </c>
      <c r="F740" s="126" t="n"/>
      <c r="G740" s="31" t="n"/>
      <c r="H740" s="32" t="n"/>
      <c r="I740" s="112" t="inlineStr">
        <is>
          <t>Disney</t>
        </is>
      </c>
      <c r="J740" s="113" t="n">
        <v>1953</v>
      </c>
      <c r="K740" s="35">
        <f>ROW(K740)-1</f>
        <v/>
      </c>
      <c r="L740" s="115" t="b">
        <v>0</v>
      </c>
      <c r="M740" s="114" t="n"/>
      <c r="N740" s="37" t="inlineStr">
        <is>
          <t>Leaving the safety of their nursery behind, Wendy, Michael and John follow Peter Pan to a magical world where childhood lasts forever. But while in Neverland, the kids must face Captain Hook and foil his attempts to get rid of Peter for good.</t>
        </is>
      </c>
      <c r="O740" s="38" t="inlineStr">
        <is>
          <t>https://image.tmdb.org/t/p/w500/fJJOs1iyrhKfZceANxoPxPwNGF1.jpg</t>
        </is>
      </c>
      <c r="P740" s="39" t="inlineStr">
        <is>
          <t>Bobby Driscoll, Kathryn Beaumont, Hans Conried, Bill Thompson, Heather Angel, Paul Collins, Tommy Luske, Candy Candido, Tom Conway, June Foray, Margaret Kerry, Jeffrey Silver, Tony Butala, Carol Coombs, Karen Kester</t>
        </is>
      </c>
      <c r="Q740" s="40" t="inlineStr">
        <is>
          <t>Clyde Geronimi, Wilfred Jackson, Hamilton Luske</t>
        </is>
      </c>
      <c r="R740" s="41" t="inlineStr">
        <is>
          <t>[{"Source": "Internet Movie Database", "Value": "7.3/10"}, {"Source": "Rotten Tomatoes", "Value": "78%"}, {"Source": "Metacritic", "Value": "76/100"}]</t>
        </is>
      </c>
      <c r="S740" s="42" t="inlineStr">
        <is>
          <t>87,400,000</t>
        </is>
      </c>
      <c r="T740" s="43" t="inlineStr">
        <is>
          <t>G</t>
        </is>
      </c>
      <c r="U740" s="44" t="inlineStr">
        <is>
          <t>77</t>
        </is>
      </c>
      <c r="V740" s="45"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40" s="46" t="inlineStr">
        <is>
          <t>4,000,000</t>
        </is>
      </c>
      <c r="X740" s="35" t="n">
        <v>10693</v>
      </c>
      <c r="Y740" s="35" t="inlineStr">
        <is>
          <t>[10340, 10601, 12092, 16690, 10895, 10882, 12230, 11224, 9078, 3170, 9325, 58451, 11360, 10112, 10530, 37135, 408, 11886, 49953, 810]</t>
        </is>
      </c>
      <c r="Z740" s="35" t="inlineStr">
        <is>
          <t>78%</t>
        </is>
      </c>
      <c r="AA740" s="35" t="inlineStr">
        <is>
          <t>7.3/10</t>
        </is>
      </c>
      <c r="AB740" s="35" t="inlineStr">
        <is>
          <t>76/100</t>
        </is>
      </c>
      <c r="AC740" s="35" t="inlineStr">
        <is>
          <t>https://www.youtube.com/embed/u9crctwuDLk</t>
        </is>
      </c>
      <c r="AD740" s="115" t="inlineStr">
        <is>
          <t>US</t>
        </is>
      </c>
      <c r="AE740" s="115" t="n">
        <v>1731215633548</v>
      </c>
    </row>
    <row r="741" ht="14.25" customHeight="1" s="142">
      <c r="A741" s="108" t="inlineStr">
        <is>
          <t>We Are the Night</t>
        </is>
      </c>
      <c r="B741" s="109" t="n">
        <v>69</v>
      </c>
      <c r="C741" s="110" t="n"/>
      <c r="D741" s="28" t="n"/>
      <c r="E741" s="111" t="inlineStr">
        <is>
          <t>Horror</t>
        </is>
      </c>
      <c r="F741" s="126" t="n"/>
      <c r="G741" s="31" t="n"/>
      <c r="H741" s="32" t="n"/>
      <c r="I741" s="112" t="inlineStr">
        <is>
          <t>Constantin Film</t>
        </is>
      </c>
      <c r="J741" s="113" t="n">
        <v>2010</v>
      </c>
      <c r="K741" s="35">
        <f>ROW(K741)-1</f>
        <v/>
      </c>
      <c r="L741" s="115" t="b">
        <v>0</v>
      </c>
      <c r="M741" s="114"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41"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41" s="63" t="inlineStr">
        <is>
          <t>https://image.tmdb.org/t/p/w500/zNESCcM2PbynPPdzlEPUUHMaxqI.jpg</t>
        </is>
      </c>
      <c r="P741" s="64" t="inlineStr">
        <is>
          <t>Karoline Herfurth, Nina Hoss, Jennifer Ulrich, Anna Fischer, Max Riemelt, Arved Birnbaum, Steffi Kühnert, Jochen Nickel, Senta Dorothea Kirschner, Ivan Shvedoff, Nic Romm, Manuel Depta, Tomas Jester, Waléra Kanischtscheff, Christian Näthe, Tom Jahn, Neil Belakhdar, Manou Lubowski, Ruth Glöss, Cristina do Rego, Steve Thiede, Bernd Weikert, Thomas Klug, Rose Wakesho, Ronny Schröder, Alexander Tarnavas, Alexander Yassin</t>
        </is>
      </c>
      <c r="Q741" s="65" t="inlineStr">
        <is>
          <t>Dennis Gansel</t>
        </is>
      </c>
      <c r="R741" s="59" t="inlineStr">
        <is>
          <t>[{"Source": "Internet Movie Database", "Value": "6.2/10"}, {"Source": "Rotten Tomatoes", "Value": "60%"}]</t>
        </is>
      </c>
      <c r="S741" s="66" t="inlineStr">
        <is>
          <t>2,405,336</t>
        </is>
      </c>
      <c r="T741" s="67" t="inlineStr">
        <is>
          <t>Not Rated</t>
        </is>
      </c>
      <c r="U741" s="68" t="inlineStr">
        <is>
          <t>100</t>
        </is>
      </c>
      <c r="V741" s="45" t="inlineStr">
        <is>
          <t>{}</t>
        </is>
      </c>
      <c r="W741" s="71" t="inlineStr">
        <is>
          <t>0</t>
        </is>
      </c>
      <c r="X741" s="35" t="n">
        <v>52587</v>
      </c>
      <c r="Y741" s="35" t="inlineStr">
        <is>
          <t>[23620, 29562, 72993, 4250, 44246, 1134791, 365279, 18804, 124075, 317981, 426793, 252164, 276, 88284, 101669, 73108, 3001, 13446, 4929, 12149]</t>
        </is>
      </c>
      <c r="Z741" s="35" t="inlineStr">
        <is>
          <t>60%</t>
        </is>
      </c>
      <c r="AA741" s="35" t="inlineStr">
        <is>
          <t>6.2/10</t>
        </is>
      </c>
      <c r="AB741" s="35" t="inlineStr">
        <is>
          <t>N/A</t>
        </is>
      </c>
      <c r="AC741" s="35" t="inlineStr">
        <is>
          <t>https://www.youtube.com/embed/8pSLgO1oeDY</t>
        </is>
      </c>
      <c r="AD741" s="115" t="inlineStr">
        <is>
          <t>DE</t>
        </is>
      </c>
      <c r="AE741" s="115" t="n">
        <v>1731215633548</v>
      </c>
    </row>
    <row r="742" ht="14.25" customHeight="1" s="142">
      <c r="A742" s="108" t="inlineStr">
        <is>
          <t>The Running Man</t>
        </is>
      </c>
      <c r="B742" s="109" t="n">
        <v>69</v>
      </c>
      <c r="C742" s="110" t="inlineStr">
        <is>
          <t>Stephen King</t>
        </is>
      </c>
      <c r="D742" s="28" t="n"/>
      <c r="E742" s="111" t="inlineStr">
        <is>
          <t>Sci-Fi</t>
        </is>
      </c>
      <c r="F742" s="126" t="inlineStr">
        <is>
          <t>Action</t>
        </is>
      </c>
      <c r="G742" s="31" t="n"/>
      <c r="H742" s="32" t="n"/>
      <c r="I742" s="112" t="inlineStr">
        <is>
          <t>TriStar Pictures</t>
        </is>
      </c>
      <c r="J742" s="113" t="n">
        <v>1987</v>
      </c>
      <c r="K742" s="35">
        <f>ROW(K742)-1</f>
        <v/>
      </c>
      <c r="L742" s="115" t="b">
        <v>0</v>
      </c>
      <c r="M742" s="114"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42" s="37"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42" s="38" t="inlineStr">
        <is>
          <t>https://image.tmdb.org/t/p/w500/GTAUOhO4BN0peJVvxGEQydJvUO.jpg</t>
        </is>
      </c>
      <c r="P742" s="39" t="inlineStr">
        <is>
          <t>Arnold Schwarzenegger, Richard Dawson, María Conchita Alonso, Yaphet Kotto, Jim Brown, Jesse Ventura, Erland van Lidth, Marvin J. McIntyre, Gus Rethwisch, Professor Toru Tanaka, Mick Fleetwood, Dweezil Zappa, Karen Leigh Hopkins, Sven-Ole Thorsen, Edward Bunker, Bryan Kestner, Anthony Pena, Kurt Fuller, Ken Lerner, Dey Young, Rodger Bumpass, Dona Hardy, Lynne Marie Stewart, Bill Margolin, Tony Brubaker, Joel Kramer, Billy D. Lucas, George P. Wilbur, Thomas Rosales Jr., Sondra Holt, Daniel Celario, Mario Celario, Sidney Chankin, Kim Pawlik, Roger Kern, Barbara Lux, Franco Columbu, Lin Shaye, Boyd Kestner, Wayne Grace, Charlie Phillips, Greg Lewis, John William James, Jon Cutler, Kerry Wall, Paula Brown, Megan Gallivan, Suzie Hardy, Debby Harris, Melissa Hurley, Marlene Lange, Morgan Lawley, Cindy Millican, Andrea Moen, Mary Ann Hermansen, Karen Owens, Sharon Owens, Pamela Rossi, Mia Togo, Sheree Ali, Kadrolsha Ona Carole, Maureen Flaherty, Sandy Holt, Jeff Jensen, Jon McBride, Mel Scott-Thomas</t>
        </is>
      </c>
      <c r="Q742" s="40" t="inlineStr">
        <is>
          <t>Paul Michael Glaser</t>
        </is>
      </c>
      <c r="R742" s="41" t="inlineStr">
        <is>
          <t>[{"Source": "Internet Movie Database", "Value": "6.6/10"}, {"Source": "Rotten Tomatoes", "Value": "67%"}, {"Source": "Metacritic", "Value": "45/100"}]</t>
        </is>
      </c>
      <c r="S742" s="42" t="inlineStr">
        <is>
          <t>38,122,105</t>
        </is>
      </c>
      <c r="T742" s="43" t="inlineStr">
        <is>
          <t>R</t>
        </is>
      </c>
      <c r="U742" s="44" t="inlineStr">
        <is>
          <t>100</t>
        </is>
      </c>
      <c r="V742" s="45"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42" s="46" t="inlineStr">
        <is>
          <t>27,000,000</t>
        </is>
      </c>
      <c r="X742" s="35" t="n">
        <v>865</v>
      </c>
      <c r="Y742" s="35" t="inlineStr">
        <is>
          <t>[27814, 2099, 10999, 8388, 10083, 925, 22494, 4944, 243468, 21512, 567973, 9268, 9387, 9610, 36955, 11814, 9593, 11495, 9493, 861]</t>
        </is>
      </c>
      <c r="Z742" s="35" t="inlineStr">
        <is>
          <t>67%</t>
        </is>
      </c>
      <c r="AA742" s="35" t="inlineStr">
        <is>
          <t>6.6/10</t>
        </is>
      </c>
      <c r="AB742" s="35" t="inlineStr">
        <is>
          <t>45/100</t>
        </is>
      </c>
      <c r="AC742" s="35" t="inlineStr">
        <is>
          <t>https://www.youtube.com/embed/i2FMhBg0h_8</t>
        </is>
      </c>
      <c r="AD742" s="115" t="inlineStr">
        <is>
          <t>US</t>
        </is>
      </c>
      <c r="AE742" s="115" t="n">
        <v>1731215633548</v>
      </c>
    </row>
    <row r="743" ht="14.25" customHeight="1" s="142">
      <c r="A743" s="108" t="inlineStr">
        <is>
          <t>Den of Thieves</t>
        </is>
      </c>
      <c r="B743" s="109" t="n">
        <v>69</v>
      </c>
      <c r="C743" s="110" t="inlineStr">
        <is>
          <t>Den of Thieves</t>
        </is>
      </c>
      <c r="D743" s="28" t="n"/>
      <c r="E743" s="111" t="inlineStr">
        <is>
          <t>Action</t>
        </is>
      </c>
      <c r="F743" s="126" t="inlineStr">
        <is>
          <t>Crime</t>
        </is>
      </c>
      <c r="G743" s="31" t="n"/>
      <c r="H743" s="32" t="n"/>
      <c r="I743" s="112" t="inlineStr">
        <is>
          <t>STX Entertainment</t>
        </is>
      </c>
      <c r="J743" s="113" t="n">
        <v>2018</v>
      </c>
      <c r="K743" s="35">
        <f>ROW(K743)-1</f>
        <v/>
      </c>
      <c r="L743" s="115" t="b">
        <v>0</v>
      </c>
      <c r="M743" s="114"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43" s="49" t="inlineStr">
        <is>
          <t>A gritty crime saga which follows the lives of an elite unit of the LA County Sheriff's Dept. and the state's most successful bank robbery crew as the outlaws plan a seemingly impossible heist on the Federal Reserve Bank.</t>
        </is>
      </c>
      <c r="O743" s="50" t="inlineStr">
        <is>
          <t>https://image.tmdb.org/t/p/w500/dAP5NpkrMMczir5dUPjRR6ywqgz.jpg</t>
        </is>
      </c>
      <c r="P743" s="51" t="inlineStr">
        <is>
          <t>Gerard Butler, Pablo Schreiber, O'Shea Jackson Jr., Meadow Williams, Maurice Compte, Brian Van Holt, Evan Jones, Mo McRae, Kaiwi Lyman, Dawn Olivieri, Eric Braeden, 50 Cent, Jordan Bridges, Lewis Tan, Cooper Andrews, Marcus LaVoi, Nate Boyer, John Lewis, Ron J. Rock, Malieek Straughter, Charline St. Charles, Tracey Bonner, Max Holloway, Oleg Taktarov, Mario Cortez, Charles Payne, Hoop, Timothy Douglas Perez, Matthew Cornwell, Brandon Alston, Alix Lapri, Sonya Balmores, Elle Whitfield, Madelyn Lazar, Cullen Ries, Desmond Phillips, Jay Dobyns, Tsi Chin Li-McCall, Adam Drescher, Cory Scott Allen, Nick Loeb, Michelle Keller, Dayana Rincon, Jermaine Rivers, Jay DeVon Johnson, Michael Bisping, Brendan Kelly, Bob Jennings, Joshua D. Gormley, Ulysses Diaz, Tony Finau, Salesi Tongamoa, Lyon Beckwith, Fotukava Malu, Tufa Liva, Hemi Mataele, Tomu Osborne, Natasha Kerry Gudegast, Daisy Pareja, Kevin Christenson, Demian Eagle, Vincent Lee Alston, Stefanos Miltsakakis, Scott Hunter, Steve Eifert, Michael Papajohn, Raven Wynn</t>
        </is>
      </c>
      <c r="Q743" s="52" t="inlineStr">
        <is>
          <t>Christian Gudegast</t>
        </is>
      </c>
      <c r="R743" s="53" t="inlineStr">
        <is>
          <t>[{"Source": "Internet Movie Database", "Value": "7.0/10"}, {"Source": "Rotten Tomatoes", "Value": "42%"}, {"Source": "Metacritic", "Value": "49/100"}]</t>
        </is>
      </c>
      <c r="S743" s="54" t="inlineStr">
        <is>
          <t>80,509,622</t>
        </is>
      </c>
      <c r="T743" s="55" t="inlineStr">
        <is>
          <t>R</t>
        </is>
      </c>
      <c r="U743" s="56" t="inlineStr">
        <is>
          <t>140</t>
        </is>
      </c>
      <c r="V743" s="57" t="inlineStr">
        <is>
          <t>{"link": "https://www.themoviedb.org/movie/449443-den-of-thieves/watch?locale=CA",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3" s="58" t="inlineStr">
        <is>
          <t>30,000,000</t>
        </is>
      </c>
      <c r="X743" s="35" t="n">
        <v>449443</v>
      </c>
      <c r="Y743" s="35" t="inlineStr">
        <is>
          <t>[604685, 384680, 395990, 330083, 399035, 399402, 401981, 429351, 446354, 345915, 879097, 3536, 442064, 375183, 385360, 470114, 449459, 449992, 453201, 336843]</t>
        </is>
      </c>
      <c r="Z743" s="35" t="inlineStr">
        <is>
          <t>42%</t>
        </is>
      </c>
      <c r="AA743" s="35" t="inlineStr">
        <is>
          <t>7.0/10</t>
        </is>
      </c>
      <c r="AB743" s="35" t="inlineStr">
        <is>
          <t>49/100</t>
        </is>
      </c>
      <c r="AC743" s="35" t="inlineStr">
        <is>
          <t>https://www.youtube.com/embed/CZkUlNwiEBY</t>
        </is>
      </c>
      <c r="AD743" s="115" t="inlineStr">
        <is>
          <t>US</t>
        </is>
      </c>
      <c r="AE743" s="115" t="inlineStr">
        <is>
          <t>1737481047560</t>
        </is>
      </c>
    </row>
    <row r="744" ht="14.25" customHeight="1" s="142">
      <c r="A744" s="108" t="inlineStr">
        <is>
          <t>The Hunger Games: Mockingjay - Part 2</t>
        </is>
      </c>
      <c r="B744" s="109" t="n">
        <v>69</v>
      </c>
      <c r="C744" s="110" t="inlineStr">
        <is>
          <t>The Hunger Games</t>
        </is>
      </c>
      <c r="D744" s="28" t="n"/>
      <c r="E744" s="111" t="inlineStr">
        <is>
          <t>Sci-Fi</t>
        </is>
      </c>
      <c r="F744" s="126" t="inlineStr">
        <is>
          <t>Action</t>
        </is>
      </c>
      <c r="G744" s="31" t="n"/>
      <c r="H744" s="32" t="n"/>
      <c r="I744" s="112" t="inlineStr">
        <is>
          <t>Lionsgate</t>
        </is>
      </c>
      <c r="J744" s="113" t="n">
        <v>2015</v>
      </c>
      <c r="K744" s="35">
        <f>ROW(K744)-1</f>
        <v/>
      </c>
      <c r="L744" s="115" t="b">
        <v>0</v>
      </c>
      <c r="M744" s="114"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44"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44" s="50" t="inlineStr">
        <is>
          <t>https://image.tmdb.org/t/p/w500/lImKHDfExAulp16grYm8zD5eONE.jpg</t>
        </is>
      </c>
      <c r="P744" s="51" t="inlineStr">
        <is>
          <t>Jennifer Lawrence, Josh Hutcherson, Liam Hemsworth, Woody Harrelson, Elizabeth Banks, Julianne Moore, Philip Seymour Hoffman, Jeffrey Wright, Stanley Tucci, Donald Sutherland, Willow Shields, Sam Claflin, Jena Malone, Mahershala Ali, Natalie Dormer, Wes Chatham, Michelle Forbes, Elden Henson, Patina Miller, Evan Ross, Paula Malcomson, Eugenie Bondurant, Sarita Choudhury, Stef Dawson, Meta Golding, Omid Abtahi, Joe Chrest, Misty Ormiston, Kim Ormiston, Gwendoline Christie, Robert Knepper, Mark Jeffrey Miller, April Grace, David Hallyday, Linds Edwards, Thomas Blake, Jr., Cameron MacConomy, Desmond Phillips, Elle Graham, Lacy Dmitriew, Kate Rachesky, Phillip Troy Linger, Bear Lawrence, Theodore Lawrence, Toby Jones, Gary Sievers, Emma Elle Roberts, Alexander Yassin, Jasmine Ahnie, Sue-Lynn Ansari, Scott Hunter, Sam Hargrave, R.A. Rondell, Jean Christophe Loustau, Izzy Fenech</t>
        </is>
      </c>
      <c r="Q744" s="52" t="inlineStr">
        <is>
          <t>Francis Lawrence</t>
        </is>
      </c>
      <c r="R744" s="53" t="inlineStr">
        <is>
          <t>[{"Source": "Internet Movie Database", "Value": "6.6/10"}, {"Source": "Rotten Tomatoes", "Value": "70%"}, {"Source": "Metacritic", "Value": "65/100"}]</t>
        </is>
      </c>
      <c r="S744" s="54" t="inlineStr">
        <is>
          <t>653,428,261</t>
        </is>
      </c>
      <c r="T744" s="55" t="inlineStr">
        <is>
          <t>PG-13</t>
        </is>
      </c>
      <c r="U744" s="56" t="inlineStr">
        <is>
          <t>137</t>
        </is>
      </c>
      <c r="V744" s="57" t="inlineStr">
        <is>
          <t>{"link": "https://www.themoviedb.org/movie/131634-the-hunger-games-mockingjay-part-2/watch?locale=CA",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44" s="58" t="inlineStr">
        <is>
          <t>160,000,000</t>
        </is>
      </c>
      <c r="X744" s="35" t="n">
        <v>131634</v>
      </c>
      <c r="Y744" s="35" t="inlineStr">
        <is>
          <t>[131631, 101299, 70160, 206647, 294254, 157350, 274479, 274854, 695721, 140607, 198663, 262500, 75656, 286217, 290595, 262504, 360605, 105864, 228066, 299687]</t>
        </is>
      </c>
      <c r="Z744" s="35" t="inlineStr">
        <is>
          <t>70%</t>
        </is>
      </c>
      <c r="AA744" s="35" t="inlineStr">
        <is>
          <t>6.6/10</t>
        </is>
      </c>
      <c r="AB744" s="35" t="inlineStr">
        <is>
          <t>65/100</t>
        </is>
      </c>
      <c r="AC744" s="35" t="inlineStr">
        <is>
          <t>https://www.youtube.com/embed/SoKIqLEGhI0</t>
        </is>
      </c>
      <c r="AD744" s="115" t="inlineStr">
        <is>
          <t>US</t>
        </is>
      </c>
      <c r="AE744" s="115" t="n">
        <v>1731215633548</v>
      </c>
    </row>
    <row r="745" ht="14.25" customHeight="1" s="142">
      <c r="A745" s="108" t="inlineStr">
        <is>
          <t>Talladega Nights: The Ballad of Ricky Bobby</t>
        </is>
      </c>
      <c r="B745" s="109" t="n">
        <v>69</v>
      </c>
      <c r="C745" s="110" t="n"/>
      <c r="D745" s="28" t="n"/>
      <c r="E745" s="111" t="inlineStr">
        <is>
          <t>Comedy</t>
        </is>
      </c>
      <c r="F745" s="126" t="inlineStr">
        <is>
          <t>Sports</t>
        </is>
      </c>
      <c r="G745" s="31" t="n"/>
      <c r="H745" s="32" t="n"/>
      <c r="I745" s="112" t="inlineStr">
        <is>
          <t>Columbia Pictures</t>
        </is>
      </c>
      <c r="J745" s="113" t="n">
        <v>2006</v>
      </c>
      <c r="K745" s="35">
        <f>ROW(K745)-1</f>
        <v/>
      </c>
      <c r="L745" s="115" t="b">
        <v>0</v>
      </c>
      <c r="M745" s="114"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45" s="37"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45" s="38" t="inlineStr">
        <is>
          <t>https://image.tmdb.org/t/p/w500/3iCiTqsmJz1mO85AHzTiHNkRmb6.jpg</t>
        </is>
      </c>
      <c r="P745" s="39" t="inlineStr">
        <is>
          <t>Will Ferrell, John C. Reilly, Sacha Baron Cohen, Gary Cole, Michael Clarke Duncan, Leslie Bibb, Jane Lynch, Amy Adams, Andy Richter, Molly Shannon, Greg Germann, David Koechner, Jack McBrayer, Ian Roberts, Houston Tumlin, Grayson Russell, Ted Manson, Rob Riggle, Jake Johnson, Jason Davis, Lorrie Bess Crumley, Luke Bigham, Austin Crim, Adam McKay, John D. King, Pat Hingle, Dale Earnhardt Jr., Dick Berggren, Mike Joy, Larry McReynolds, Darrell Waltrip, Jamie McMurray, Danny Vinson, Sylvia G. Lyerly, Dan Cox, Bob Jenkins, William Boyer, Ruffin Copeland, Rick Benjamin, Matt Day, Christoph Sanders, Pete Burris, Frank Hoyt Taylor, Conrad Ricamora, Angie Fox, Jim Bohampton, Rebecca Koon, Yasiin Bey, Elvis Costello, Bill Weber, Benny Parsons, Wally Dallenbach Jr., Jack Blessing, John Baker, Robert R. Lee, Matt Coulter, Ed Lauter, Paul Gibson, Peter Musooli, George Peroulas, Kevin Ledford, Mark A. Keeton, Cal Johnson, Robert P. Johnson II, Ernest 'Scooby' Rogers, JoAnn Bernat, Riley McDonald, Sam Fisicaro, Rose Davidson, Todd Davis, Cricket Ellis, Chad C. Hundley, Cody Lowe, Josh Church</t>
        </is>
      </c>
      <c r="Q745" s="40" t="inlineStr">
        <is>
          <t>Adam McKay</t>
        </is>
      </c>
      <c r="R745" s="41" t="inlineStr">
        <is>
          <t>[{"Source": "Internet Movie Database", "Value": "6.6/10"}, {"Source": "Rotten Tomatoes", "Value": "72%"}, {"Source": "Metacritic", "Value": "66/100"}]</t>
        </is>
      </c>
      <c r="S745" s="42" t="inlineStr">
        <is>
          <t>163,000,000</t>
        </is>
      </c>
      <c r="T745" s="43" t="inlineStr">
        <is>
          <t>PG-13</t>
        </is>
      </c>
      <c r="U745" s="44" t="inlineStr">
        <is>
          <t>108</t>
        </is>
      </c>
      <c r="V745" s="45"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5" s="46" t="inlineStr">
        <is>
          <t>72,500,000</t>
        </is>
      </c>
      <c r="X745" s="35" t="n">
        <v>9718</v>
      </c>
      <c r="Y745" s="35" t="inlineStr">
        <is>
          <t>[10646, 29461, 10074, 9955, 13260, 9965, 26547, 5259, 17870, 10759, 45595, 163551, 38077, 22887, 51044, 650253, 352752, 482677, 645770, 14671]</t>
        </is>
      </c>
      <c r="Z745" s="35" t="inlineStr">
        <is>
          <t>72%</t>
        </is>
      </c>
      <c r="AA745" s="35" t="inlineStr">
        <is>
          <t>6.6/10</t>
        </is>
      </c>
      <c r="AB745" s="35" t="inlineStr">
        <is>
          <t>66/100</t>
        </is>
      </c>
      <c r="AC745" s="35" t="inlineStr">
        <is>
          <t>https://www.youtube.com/embed/myKtVl8N7jU</t>
        </is>
      </c>
      <c r="AD745" s="115" t="inlineStr">
        <is>
          <t>US</t>
        </is>
      </c>
      <c r="AE745" s="115" t="n">
        <v>1731215633548</v>
      </c>
    </row>
    <row r="746" ht="14.25" customHeight="1" s="142">
      <c r="A746" s="108" t="inlineStr">
        <is>
          <t>DC League of Super-Pets</t>
        </is>
      </c>
      <c r="B746" s="109" t="n">
        <v>69</v>
      </c>
      <c r="C746" s="110" t="inlineStr">
        <is>
          <t>DC</t>
        </is>
      </c>
      <c r="D746" s="28" t="inlineStr">
        <is>
          <t>DC-Animated</t>
        </is>
      </c>
      <c r="E746" s="111" t="inlineStr">
        <is>
          <t>Comic Book</t>
        </is>
      </c>
      <c r="F746" s="126" t="inlineStr">
        <is>
          <t>Animated</t>
        </is>
      </c>
      <c r="G746" s="31" t="n"/>
      <c r="H746" s="32" t="n"/>
      <c r="I746" s="112" t="inlineStr">
        <is>
          <t>Warner Bros.</t>
        </is>
      </c>
      <c r="J746" s="113" t="n">
        <v>2022</v>
      </c>
      <c r="K746" s="35">
        <f>ROW(K746)-1</f>
        <v/>
      </c>
      <c r="L746" s="115" t="b">
        <v>0</v>
      </c>
      <c r="M746" s="114" t="n"/>
      <c r="N746"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46" s="38" t="inlineStr">
        <is>
          <t>https://image.tmdb.org/t/p/w500/qpPMewlugFaejXjz4YNDnpTniFX.jpg</t>
        </is>
      </c>
      <c r="P746" s="39" t="inlineStr">
        <is>
          <t>Dwayne Johnson, Kevin Hart, John Krasinski, Keanu Reeves, Kate McKinnon, Vanessa Bayer, Natasha Lyonne, Diego Luna, Jameela Jamil, Marc Maron, Dascha Polanco, Olivia Wilde, Jemaine Clement, Daveed Diggs, John Early, Ben Schwartz, Thomas Middleditch, Maya Erskine, Yvette Nicole Brown, Alfred Molina, Lena Headey, Keith David, Busy Philipps, Dan Fogler, Winona Bradshaw, David Pressman, Sam Levine, Jared Stern, Michelle Morgan, Amanda Ames, Gavin McCrillis, Richard Arnold</t>
        </is>
      </c>
      <c r="Q746" s="40" t="inlineStr">
        <is>
          <t>Jared Stern</t>
        </is>
      </c>
      <c r="R746" s="41" t="inlineStr">
        <is>
          <t>[{"Source": "Internet Movie Database", "Value": "7.0/10"}, {"Source": "Rotten Tomatoes", "Value": "72%"}, {"Source": "Metacritic", "Value": "56/100"}]</t>
        </is>
      </c>
      <c r="S746" s="42" t="inlineStr">
        <is>
          <t>203,000,000</t>
        </is>
      </c>
      <c r="T746" s="43" t="inlineStr">
        <is>
          <t>PG</t>
        </is>
      </c>
      <c r="U746" s="44" t="inlineStr">
        <is>
          <t>105</t>
        </is>
      </c>
      <c r="V746" s="45" t="inlineStr">
        <is>
          <t>{"link": "https://www.themoviedb.org/movie/539681-dc-league-of-super-pets/watch?locale=CA",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"/pvske1MyAoymrs5bguRfVqYiM9a.jpg", "provider_id": 119, "provider_name": "Amazon Prime Video", "display_priority": 2}]}</t>
        </is>
      </c>
      <c r="W746" s="46" t="inlineStr">
        <is>
          <t>90,000,000</t>
        </is>
      </c>
      <c r="X746" s="35" t="n">
        <v>539681</v>
      </c>
      <c r="Y746" s="35" t="inlineStr">
        <is>
          <t>[554230, 762504, 886396, 921360, 598331, 629176, 718633, 532639, 10610, 960700, 610150, 936074, 718789, 830788, 1001865, 854467, 929340, 766507, 675319, 382190]</t>
        </is>
      </c>
      <c r="Z746" s="35" t="inlineStr">
        <is>
          <t>72%</t>
        </is>
      </c>
      <c r="AA746" s="35" t="inlineStr">
        <is>
          <t>7.0/10</t>
        </is>
      </c>
      <c r="AB746" s="35" t="inlineStr">
        <is>
          <t>56/100</t>
        </is>
      </c>
      <c r="AC746" s="35" t="inlineStr">
        <is>
          <t>https://www.youtube.com/embed/xEbpPP-_1Ig</t>
        </is>
      </c>
      <c r="AD746" s="115" t="inlineStr">
        <is>
          <t>US</t>
        </is>
      </c>
      <c r="AE746" s="115" t="n">
        <v>1731215633548</v>
      </c>
    </row>
    <row r="747" ht="14.25" customHeight="1" s="142">
      <c r="A747" s="108" t="inlineStr">
        <is>
          <t>Licence to Kill</t>
        </is>
      </c>
      <c r="B747" s="109" t="n">
        <v>68</v>
      </c>
      <c r="C747" s="110" t="inlineStr">
        <is>
          <t>James Bond</t>
        </is>
      </c>
      <c r="D747" s="28" t="inlineStr">
        <is>
          <t>Bond - Dalton</t>
        </is>
      </c>
      <c r="E747" s="111" t="inlineStr">
        <is>
          <t>Action</t>
        </is>
      </c>
      <c r="F747" s="126" t="inlineStr">
        <is>
          <t>Spy</t>
        </is>
      </c>
      <c r="G747" s="31" t="n"/>
      <c r="H747" s="32" t="n"/>
      <c r="I747" s="112" t="inlineStr">
        <is>
          <t>United Artists</t>
        </is>
      </c>
      <c r="J747" s="113" t="n">
        <v>1989</v>
      </c>
      <c r="K747" s="35">
        <f>ROW(K747)-1</f>
        <v/>
      </c>
      <c r="L747" s="115" t="b">
        <v>0</v>
      </c>
      <c r="M747" s="114" t="n"/>
      <c r="N747" s="3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47" s="38" t="inlineStr">
        <is>
          <t>https://image.tmdb.org/t/p/w500/8nzJve63EXA79HGAyidZwivZrQ2.jpg</t>
        </is>
      </c>
      <c r="P747" s="39" t="inlineStr">
        <is>
          <t>Timothy Dalton, Carey Lowell, Robert Davi, Talisa Soto, Anthony Zerbe, Frank McRae, Everett McGill, Wayne Newton, Benicio del Toro, Anthony Starke, Pedro Armendáriz Jr., Desmond Llewelyn, David Hedison, Priscilla Barnes, Robert Brown, Caroline Bliss, Don Stroud, Grand L. Bush, Cary-Hiroyuki Tagawa, Alejandro Bracho, Guy De Saint Cyr, Rafer Johnson, Diane Hsu, Christopher Neame, Jeannine Bisignano, Claudio Brook, Cynthia Fallon, Enrique Novi, Osami Kawawo, Roger Cudney, Honorato Magaloni, Jorge Russek, Sergio Corona, Stuart Quan, Teresa Blake, Samuel Benjamin Lancaster, Juan Peláez, Humberto Elizondo, Edna Bolkan, Eddie Edenfield, Jeff Moldovan, Carl Ciarfalio, Branscombe Richmond</t>
        </is>
      </c>
      <c r="Q747" s="40" t="inlineStr">
        <is>
          <t>John Glen</t>
        </is>
      </c>
      <c r="R747" s="41" t="inlineStr">
        <is>
          <t>[{"Source": "Internet Movie Database", "Value": "6.7/10"}, {"Source": "Rotten Tomatoes", "Value": "79%"}, {"Source": "Metacritic", "Value": "58/100"}]</t>
        </is>
      </c>
      <c r="S747" s="42" t="inlineStr">
        <is>
          <t>156,167,015</t>
        </is>
      </c>
      <c r="T747" s="43" t="inlineStr">
        <is>
          <t>PG-13</t>
        </is>
      </c>
      <c r="U747" s="44" t="inlineStr">
        <is>
          <t>133</t>
        </is>
      </c>
      <c r="V747" s="45" t="inlineStr">
        <is>
          <t>{"link": "https://www.themoviedb.org/movie/709-licence-to-kill/watch?locale=CA",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t>
        </is>
      </c>
      <c r="W747" s="46" t="inlineStr">
        <is>
          <t>32,000,000</t>
        </is>
      </c>
      <c r="X747" s="35" t="n">
        <v>709</v>
      </c>
      <c r="Y747" s="35" t="inlineStr">
        <is>
          <t>[710, 708, 2119, 11305, 45317, 681, 6488, 714, 36643, 660, 699, 2614, 17578, 700, 658, 31504, 27815, 53404, 23728, 39704]</t>
        </is>
      </c>
      <c r="Z747" s="35" t="inlineStr">
        <is>
          <t>79%</t>
        </is>
      </c>
      <c r="AA747" s="35" t="inlineStr">
        <is>
          <t>6.7/10</t>
        </is>
      </c>
      <c r="AB747" s="35" t="inlineStr">
        <is>
          <t>58/100</t>
        </is>
      </c>
      <c r="AC747" s="35" t="inlineStr">
        <is>
          <t>https://www.youtube.com/embed/cebTl_S2dJw</t>
        </is>
      </c>
      <c r="AD747" s="115" t="inlineStr">
        <is>
          <t>GB</t>
        </is>
      </c>
      <c r="AE747" s="115" t="n">
        <v>1731215633548</v>
      </c>
    </row>
    <row r="748" ht="14.25" customHeight="1" s="142">
      <c r="A748" s="108" t="inlineStr">
        <is>
          <t>Hotel Transylvania 2</t>
        </is>
      </c>
      <c r="B748" s="109" t="n">
        <v>68</v>
      </c>
      <c r="C748" s="110" t="inlineStr">
        <is>
          <t>Sandlerverse</t>
        </is>
      </c>
      <c r="D748" s="28" t="inlineStr">
        <is>
          <t>Hotel Transylvania</t>
        </is>
      </c>
      <c r="E748" s="111" t="inlineStr">
        <is>
          <t>Animated</t>
        </is>
      </c>
      <c r="F748" s="126" t="n"/>
      <c r="G748" s="31" t="n"/>
      <c r="H748" s="32" t="n"/>
      <c r="I748" s="112" t="inlineStr">
        <is>
          <t>Columbia Pictures</t>
        </is>
      </c>
      <c r="J748" s="113" t="n">
        <v>2015</v>
      </c>
      <c r="K748" s="35">
        <f>ROW(K748)-1</f>
        <v/>
      </c>
      <c r="L748" s="115" t="b">
        <v>0</v>
      </c>
      <c r="M748" s="114" t="n"/>
      <c r="N748" s="49" t="inlineStr">
        <is>
          <t>When the old-old-old-fashioned vampire Vlad arrives at the hotel for an impromptu family get-together, Hotel Transylvania is in for a collision of supernatural old-school and modern day cool.</t>
        </is>
      </c>
      <c r="O748" s="50" t="inlineStr">
        <is>
          <t>https://image.tmdb.org/t/p/w500/kKFgwQnR5q08UFsAvtoYyTIiHyj.jpg</t>
        </is>
      </c>
      <c r="P748" s="51" t="inlineStr">
        <is>
          <t>Adam Sandler, Andy Samberg, Selena Gomez, Kevin James, Steve Buscemi, David Spade, Keegan-Michael Key, Asher Blinkoff, Fran Drescher, Molly Shannon, Megan Mullally, Nick Offerman, Dana Carvey, Rob Riggle, Mel Brooks, Jonny Solomon, Chris Kattan, Sadie Sandler, Sunny Sandler, Jon Lovitz, Robert Smigel, Rose Abdoo, Luenell, Jared Sandler, Melissa Sturm, Jennifer Lyter, Paul Brittain, Nick Swardson, Chris Parnell, Doug Dale, Ethan Smigel, Roey Smigel, Allen Covert, Ava Acres, Cole Sand, Stephen Apostolina, Brian T. Delaney, Aaron LaPlante, Steve Blum, Melendy Britt, David Cowgill, Jessica Gee-George, Grant George, Nicholas Guest, Todd Haberkorn, Jess Harnell, Bridget Hoffman, Lex Lang, Mona Marshall, Joseph Sanfelippo, Kirk Thornton, Matthew Wolf, Eva Bella, Jaeden Bettencourt, Mia Sinclair Jenness, Logan Kishi, Megan Richie, Andre Robinson, Carter Sand, Gunnar Sizemore, Fred Tatasciore, Kari Wahlgren, Audrey Wasilewski, Debra Wilson, Jim Wise, Michael-Leon Wooley, Lynnanne Zager, Jonathan Loughran, Julia Lea Wolov</t>
        </is>
      </c>
      <c r="Q748" s="52" t="inlineStr">
        <is>
          <t>Genndy Tartakovsky</t>
        </is>
      </c>
      <c r="R748" s="59" t="inlineStr">
        <is>
          <t>[{"Source": "Internet Movie Database", "Value": "6.6/10"}, {"Source": "Rotten Tomatoes", "Value": "57%"}, {"Source": "Metacritic", "Value": "44/100"}]</t>
        </is>
      </c>
      <c r="S748" s="60" t="inlineStr">
        <is>
          <t>473,200,000</t>
        </is>
      </c>
      <c r="T748" s="55" t="inlineStr">
        <is>
          <t>PG</t>
        </is>
      </c>
      <c r="U748" s="56" t="inlineStr">
        <is>
          <t>89</t>
        </is>
      </c>
      <c r="V748" s="57" t="inlineStr">
        <is>
          <t>{"link": "https://www.themoviedb.org/movie/159824-hotel-transylvania-2/watch?locale=CA",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8" s="61" t="inlineStr">
        <is>
          <t>80,000,000</t>
        </is>
      </c>
      <c r="X748" s="35" t="n">
        <v>159824</v>
      </c>
      <c r="Y748" s="35" t="inlineStr">
        <is>
          <t>[400155, 76492, 105864, 459159, 211672, 266647, 150540, 228161, 309809, 49519, 140300, 294254, 257445, 131634, 286987, 259018, 11453, 38288, 50546, 287948]</t>
        </is>
      </c>
      <c r="Z748" s="35" t="inlineStr">
        <is>
          <t>57%</t>
        </is>
      </c>
      <c r="AA748" s="35" t="inlineStr">
        <is>
          <t>6.6/10</t>
        </is>
      </c>
      <c r="AB748" s="35" t="inlineStr">
        <is>
          <t>44/100</t>
        </is>
      </c>
      <c r="AC748" s="35" t="inlineStr">
        <is>
          <t>https://www.youtube.com/embed/I7NR9MLK5W4</t>
        </is>
      </c>
      <c r="AD748" s="115" t="inlineStr">
        <is>
          <t>US</t>
        </is>
      </c>
      <c r="AE748" s="115" t="n">
        <v>1731215633548</v>
      </c>
    </row>
    <row r="749" ht="14.25" customHeight="1" s="142">
      <c r="A749" s="108" t="inlineStr">
        <is>
          <t>80 For Brady</t>
        </is>
      </c>
      <c r="B749" s="109" t="n">
        <v>68</v>
      </c>
      <c r="C749" s="110" t="n"/>
      <c r="D749" s="28" t="n"/>
      <c r="E749" s="111" t="inlineStr">
        <is>
          <t>Comedy</t>
        </is>
      </c>
      <c r="F749" s="126" t="inlineStr">
        <is>
          <t>Sports</t>
        </is>
      </c>
      <c r="G749" s="31" t="n"/>
      <c r="H749" s="32" t="n"/>
      <c r="I749" s="112" t="inlineStr">
        <is>
          <t>Paramount Pictures</t>
        </is>
      </c>
      <c r="J749" s="113" t="n">
        <v>2023</v>
      </c>
      <c r="K749" s="35">
        <f>ROW(K749)-1</f>
        <v/>
      </c>
      <c r="L749" s="115" t="b">
        <v>0</v>
      </c>
      <c r="M749" s="114" t="inlineStr">
        <is>
          <t>A fun comedy that flies by with it's quick runtime. There isn't much of a story, and any complications are resolved with relative ease, but the stars are such a joy to watch that it doesn't really matter.</t>
        </is>
      </c>
      <c r="N749"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49" s="50" t="inlineStr">
        <is>
          <t>https://image.tmdb.org/t/p/w500/jixBLmH4gQuTKTenZr89egvqZbW.jpg</t>
        </is>
      </c>
      <c r="P749" s="51" t="inlineStr">
        <is>
          <t>Lily Tomlin, Jane Fonda, Rita Moreno, Sally Field, Tom Brady, Billy Porter, Harry Hamlin, Guy Fieri, Alex Moffat, Rob Corddry, Glynn Turman, Ron Funches, Bob Balaban, Jimmy O. Yang, Matt Lauria, Sara Gilbert, Sally Kirkland, Andy Richter, Gus Kenworthy, Brian Jordan Alvarez, Suzie Riemer, Marshawn Lynch, Patton Oswalt, Retta, Zina Wilde, Alex Bentley, Laith Wallschleger, Stevie Baggs Jr., Bill Kalmenson, Bonnie Hellman, Ron G., Amber Chardae Robinson, Vishal Patel, Charlie Morgan Patton, Matt Cordova, Rebecca Field, Lucius Baybak, Nick Lane, Daniella Covino, Julio Cesar Ruiz, Angie Simms, Michael Matera, Danny Amendola, Julian Edelman, Rob Gronkowski, Jim Tavaré, Marc Rebillet, Matt Porter, Michael Olvera Rodriguez, Beth Crosby, Dan Aho, Augustine Perez, Katherine Cheng, Derek Schiesel, Brooke Shepherd, Raymond Ejiofor, Stephanie Nash, Amy Tolsky, Ray Buffer, Jordan Drake, John Gearries, Darrell 'Silver' Hughes, Jamaal Lewis, Roman Prophet, Karina Wolfe, Fatimah Hassan, Samuel Taub, Vincent Lionetti, Evan Shafran, Pason, Elizabeth Goodfellow, Kirby Ellwood, Mellanie Hubert, Noah Staggs, Josh Cruze</t>
        </is>
      </c>
      <c r="Q749" s="52" t="inlineStr">
        <is>
          <t>Kyle Marvin</t>
        </is>
      </c>
      <c r="R749" s="59" t="inlineStr">
        <is>
          <t>[{"Source": "Internet Movie Database", "Value": "5.9/10"}, {"Source": "Rotten Tomatoes", "Value": "58%"}, {"Source": "Metacritic", "Value": "52/100"}]</t>
        </is>
      </c>
      <c r="S749" s="60" t="inlineStr">
        <is>
          <t>29,637,811</t>
        </is>
      </c>
      <c r="T749" s="55" t="inlineStr">
        <is>
          <t>PG-13</t>
        </is>
      </c>
      <c r="U749" s="56" t="inlineStr">
        <is>
          <t>98</t>
        </is>
      </c>
      <c r="V749" s="57"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W749" s="61" t="inlineStr">
        <is>
          <t>28,000,000</t>
        </is>
      </c>
      <c r="X749" s="35" t="n">
        <v>942922</v>
      </c>
      <c r="Y749" s="35" t="inlineStr">
        <is>
          <t>[449365, 55952, 512747, 25266, 1087029, 1146147, 977770, 957607, 953365, 989473, 518496, 821890, 101731, 1067820, 16395, 972230, 813726, 897429, 711, 13275]</t>
        </is>
      </c>
      <c r="Z749" s="35" t="inlineStr">
        <is>
          <t>58%</t>
        </is>
      </c>
      <c r="AA749" s="35" t="inlineStr">
        <is>
          <t>5.9/10</t>
        </is>
      </c>
      <c r="AB749" s="35" t="inlineStr">
        <is>
          <t>52/100</t>
        </is>
      </c>
      <c r="AC749" s="35" t="inlineStr">
        <is>
          <t>https://www.youtube.com/embed/-UeGXB2NjR8</t>
        </is>
      </c>
      <c r="AD749" s="115" t="inlineStr">
        <is>
          <t>US</t>
        </is>
      </c>
      <c r="AE749" s="115" t="n">
        <v>1731215633548</v>
      </c>
    </row>
    <row r="750" ht="14.25" customHeight="1" s="142">
      <c r="A750" s="108" t="inlineStr">
        <is>
          <t>Birds of Prey</t>
        </is>
      </c>
      <c r="B750" s="109" t="n">
        <v>68</v>
      </c>
      <c r="C750" s="110" t="inlineStr">
        <is>
          <t>DC</t>
        </is>
      </c>
      <c r="D750" s="28" t="inlineStr">
        <is>
          <t>DCEU</t>
        </is>
      </c>
      <c r="E750" s="111" t="inlineStr">
        <is>
          <t>Comic Book</t>
        </is>
      </c>
      <c r="F750" s="126" t="n"/>
      <c r="G750" s="31" t="n"/>
      <c r="H750" s="32" t="n"/>
      <c r="I750" s="112" t="inlineStr">
        <is>
          <t>Warner Bros.</t>
        </is>
      </c>
      <c r="J750" s="113" t="n">
        <v>2020</v>
      </c>
      <c r="K750" s="35">
        <f>ROW(K750)-1</f>
        <v/>
      </c>
      <c r="L750" s="115" t="b">
        <v>0</v>
      </c>
      <c r="M750" s="114" t="n"/>
      <c r="N750" s="49" t="inlineStr">
        <is>
          <t>Harley Quinn joins forces with a singer, an assassin and a police detective to help a young girl who had a hit placed on her after she stole a rare diamond from a crime lord.</t>
        </is>
      </c>
      <c r="O750" s="50" t="inlineStr">
        <is>
          <t>https://image.tmdb.org/t/p/w500/h4VB6m0RwcicVEZvzftYZyKXs6K.jpg</t>
        </is>
      </c>
      <c r="P750" s="51" t="inlineStr">
        <is>
          <t>Margot Robbie, Rosie Perez, Mary Elizabeth Winstead, Jurnee Smollett, Ewan McGregor, Ella Jay Basco, Chris Messina, Ali Wong, David Ury, Sara Montez, Izabel Pakzad, Daniel Bernhardt, Kc Strubbe, Jacky Shu, Paloma Esparza Rabinov, Derek Wilson, Joe Bucaro III, James Henry Williams Jr., François Chau, Miyuki Matsunaga, Anna Mikami, Bruno Oliver, Keisha Tucker, Matthew Willig, Jeremy Denzlinger, Michael Masini, Charles Carpenter, Daniel Cole, Jesse Bush, Steven Williams, Charlene Amoia, Paul Lasa, Ella Mika, Robert Catrini, Eddie Alfano, Chris Carnel, Buddy Sosthand, Tim Sitarz, Shawn Balentine, Shahaub Roudbari, Pramod Kumar, Christine Engh, K.K. Barrett, David Bianchi, Simon Rhee, Terrence Julien, George Crayton, Caleb Spillyards, Qiang Li, Anthony N., Sala Baker, Christian Womack, Bryan Sloyer, Kofi Yiadom, Efka Kvaraciejus, Sam Hargrave, Dennis Keiffer, Dana Lee, Bojana Novaković, Andy Hoff, Eric Michael Cole, Oakley Lehman, Richard King, Tim Rigby, Judy Kain, Rj Wayne, Zack Whyel, Ellay Watson, Karen Teliha, Nev Smith, Greice Santo, Zeus Sagittarius, Talon Reid, Matthew Parry-Jones, Brian Nuesi, Adinett Nsabimana, Brandon Garic Notch, Anthony Molinari, Ego Mikitas, Lenora May, Jeff Lipary, Brandon Irvin, Damon Hoffman, William Guirola, Nico Greetham, Luis Richard Gomez, Shad Gaspard, Julian Garcia, Eddie J. Fernandez, Mike Ferguson, Gerald Downey, Jack Dourakos, Sadyr Diouf, Joey Courteau, Dan Cole, Lucas Di Medio, Jason Catron, David Anthony Buglione</t>
        </is>
      </c>
      <c r="Q750" s="52" t="inlineStr">
        <is>
          <t>Cathy Yan</t>
        </is>
      </c>
      <c r="R750" s="59" t="inlineStr">
        <is>
          <t>[{"Source": "Internet Movie Database", "Value": "6.0/10"}, {"Source": "Rotten Tomatoes", "Value": "79%"}, {"Source": "Metacritic", "Value": "60/100"}]</t>
        </is>
      </c>
      <c r="S750" s="60" t="inlineStr">
        <is>
          <t>205,537,933</t>
        </is>
      </c>
      <c r="T750" s="55" t="inlineStr">
        <is>
          <t>R</t>
        </is>
      </c>
      <c r="U750" s="56" t="inlineStr">
        <is>
          <t>109</t>
        </is>
      </c>
      <c r="V750" s="57"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50" s="61" t="inlineStr">
        <is>
          <t>75,000,000</t>
        </is>
      </c>
      <c r="X750" s="35" t="n">
        <v>495764</v>
      </c>
      <c r="Y750" s="35" t="inlineStr">
        <is>
          <t>[454626, 38700, 338762, 570670, 508439, 512200, 475557, 431693, 448119, 457335, 297761, 522627, 436969, 458897, 181812, 530915, 539537, 330457, 465086, 505192]</t>
        </is>
      </c>
      <c r="Z750" s="35" t="inlineStr">
        <is>
          <t>79%</t>
        </is>
      </c>
      <c r="AA750" s="35" t="inlineStr">
        <is>
          <t>6.0/10</t>
        </is>
      </c>
      <c r="AB750" s="35" t="inlineStr">
        <is>
          <t>60/100</t>
        </is>
      </c>
      <c r="AC750" s="35" t="inlineStr">
        <is>
          <t>https://www.youtube.com/embed/q2u2raiIlm0</t>
        </is>
      </c>
      <c r="AD750" s="115" t="inlineStr">
        <is>
          <t>US</t>
        </is>
      </c>
      <c r="AE750" s="115" t="n">
        <v>1731215633548</v>
      </c>
    </row>
    <row r="751" ht="14.25" customHeight="1" s="142">
      <c r="A751" s="108" t="inlineStr">
        <is>
          <t>Hotel Transylvania</t>
        </is>
      </c>
      <c r="B751" s="109" t="n">
        <v>68</v>
      </c>
      <c r="C751" s="110" t="inlineStr">
        <is>
          <t>Sandlerverse</t>
        </is>
      </c>
      <c r="D751" s="28" t="inlineStr">
        <is>
          <t>Hotel Transylvania</t>
        </is>
      </c>
      <c r="E751" s="111" t="inlineStr">
        <is>
          <t>Animated</t>
        </is>
      </c>
      <c r="F751" s="126" t="n"/>
      <c r="G751" s="31" t="inlineStr">
        <is>
          <t>Halloween</t>
        </is>
      </c>
      <c r="H751" s="32" t="n"/>
      <c r="I751" s="112" t="inlineStr">
        <is>
          <t>Columbia Pictures</t>
        </is>
      </c>
      <c r="J751" s="113" t="n">
        <v>2012</v>
      </c>
      <c r="K751" s="35">
        <f>ROW(K751)-1</f>
        <v/>
      </c>
      <c r="L751" s="115" t="b">
        <v>0</v>
      </c>
      <c r="M751" s="114" t="n"/>
      <c r="N751" s="3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51" s="38" t="inlineStr">
        <is>
          <t>https://image.tmdb.org/t/p/w500/eJGvzGrsfe2sqTUPv5IwLWXjVuR.jpg</t>
        </is>
      </c>
      <c r="P751" s="39" t="inlineStr">
        <is>
          <t>Adam Sandler, Andy Samberg, Selena Gomez, Kevin James, Fran Drescher, Steve Buscemi, Molly Shannon, David Spade, Cee Lo Green, Jon Lovitz, Brian George, Luenell, Brian Stack, Chris Parnell, Jackie Sandler, Sadie Sandler, Robert Smigel, Rob Riggle, Paul Brittain, Jonny Solomon, Jim Wise, Craig Kellman, Brian McCann, James C.J. Williams, Rose Abdoo, Kirk Baily, Ranjani Brow, Corey Burton, Cam Clarke, Michael Corbett, Allen Covert, Rachel Crane, Collin Dean, Eddie Frierson, Bridget Hoffman, Rif Hutton, Tom Kenny, Ashley Lambert, Scott Menville, Edie Mirman, Jessica Pennington, Alec Rosenthal, Sunny Sandler, Katie Silverman, John Hans Tester, Sarah Thyre, Chris Titone, David Zyler, Maddie Taylor</t>
        </is>
      </c>
      <c r="Q751" s="40" t="inlineStr">
        <is>
          <t>Genndy Tartakovsky</t>
        </is>
      </c>
      <c r="R751" s="41" t="inlineStr">
        <is>
          <t>[{"Source": "Internet Movie Database", "Value": "7.0/10"}, {"Source": "Rotten Tomatoes", "Value": "45%"}, {"Source": "Metacritic", "Value": "47/100"}]</t>
        </is>
      </c>
      <c r="S751" s="42" t="inlineStr">
        <is>
          <t>358,375,603</t>
        </is>
      </c>
      <c r="T751" s="43" t="inlineStr">
        <is>
          <t>PG</t>
        </is>
      </c>
      <c r="U751" s="44" t="inlineStr">
        <is>
          <t>91</t>
        </is>
      </c>
      <c r="V751" s="45" t="inlineStr">
        <is>
          <t>{"link": "https://www.themoviedb.org/movie/76492-hotel-transylvania/watch?locale=CA",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51" s="46" t="inlineStr">
        <is>
          <t>85,000,000</t>
        </is>
      </c>
      <c r="X751" s="35" t="n">
        <v>76492</v>
      </c>
      <c r="Y751" s="35" t="inlineStr">
        <is>
          <t>[159824, 77174, 400155, 9297, 8839, 57800, 81188, 80321, 62177, 75258, 530723, 71880, 109418, 93456, 82690, 87428, 62214, 50546, 38356, 27578]</t>
        </is>
      </c>
      <c r="Z751" s="35" t="inlineStr">
        <is>
          <t>45%</t>
        </is>
      </c>
      <c r="AA751" s="35" t="inlineStr">
        <is>
          <t>7.0/10</t>
        </is>
      </c>
      <c r="AB751" s="35" t="inlineStr">
        <is>
          <t>47/100</t>
        </is>
      </c>
      <c r="AC751" s="35" t="inlineStr">
        <is>
          <t>https://www.youtube.com/embed/q4RK3jY7AVk</t>
        </is>
      </c>
      <c r="AD751" s="115" t="inlineStr">
        <is>
          <t>US</t>
        </is>
      </c>
      <c r="AE751" s="115" t="n">
        <v>1731215633548</v>
      </c>
    </row>
    <row r="752" ht="14.25" customHeight="1" s="142">
      <c r="A752" s="108" t="inlineStr">
        <is>
          <t>Minions: The Rise of Gru</t>
        </is>
      </c>
      <c r="B752" s="109" t="n">
        <v>68</v>
      </c>
      <c r="C752" s="110" t="inlineStr">
        <is>
          <t>Illumination</t>
        </is>
      </c>
      <c r="D752" s="28" t="inlineStr">
        <is>
          <t>Despicable Me</t>
        </is>
      </c>
      <c r="E752" s="111" t="inlineStr">
        <is>
          <t>Animated</t>
        </is>
      </c>
      <c r="F752" s="126" t="n"/>
      <c r="G752" s="31" t="n"/>
      <c r="H752" s="32" t="n"/>
      <c r="I752" s="112" t="inlineStr">
        <is>
          <t>Universal Pictures</t>
        </is>
      </c>
      <c r="J752" s="113" t="n">
        <v>2022</v>
      </c>
      <c r="K752" s="35">
        <f>ROW(K752)-1</f>
        <v/>
      </c>
      <c r="L752" s="115" t="b">
        <v>0</v>
      </c>
      <c r="M752" s="114" t="n"/>
      <c r="N752" s="37" t="inlineStr">
        <is>
          <t>A fanboy of a supervillain supergroup known as the Vicious 6, Gru hatches a plan to become evil enough to join them, with the backup of his followers, the Minions.</t>
        </is>
      </c>
      <c r="O752" s="38" t="inlineStr">
        <is>
          <t>https://image.tmdb.org/t/p/w500/wKiOkZTN9lUUUNZLmtnwubZYONg.jpg</t>
        </is>
      </c>
      <c r="P752" s="39" t="inlineStr">
        <is>
          <t>Steve Carell, Pierre Coffin, Alan Arkin, Taraji P. Henson, Michelle Yeoh, Julie Andrews, Russell Brand, Jean-Claude Van Damme, Dolph Lundgren, Danny Trejo, Lucy Lawless, Jimmy O. Yang, Kevin Michael Richardson, John DiMaggio, RZA, Michael Beattie, Will Arnett, Steve Coogan, Colette Whitaker, Raymond S. Persi, Kyle Balda, Bob Bergen, Beau Billingslea, Cathy Cavadini, David Chen, Will Collyer, Meilee Condron, Antonio Raul Garcia, Debi Derryberry, Scarlett Estevez, Kellen Goff, Jake Green, Isa Hall, Ramone Hamilton, Aaron Hendry, Barbara Harris, JP Karliak, Evan Kishiyama, Sam Lavagnino, Dawnn Lewis, Amari McCoy, Levi Nunez, Benjamin Plessala, Alex Puccinelli, David J. Randolph, Carla Rempp, Nhev Scharrel, James Sie, Mindy Sterling, Fred Tatasciore, Regina Taufen, Nisa Ward, Debra Wilson, Nora Wyman</t>
        </is>
      </c>
      <c r="Q752" s="40" t="inlineStr">
        <is>
          <t>Kyle Balda</t>
        </is>
      </c>
      <c r="R752" s="41" t="inlineStr">
        <is>
          <t>[{"Source": "Internet Movie Database", "Value": "6.5/10"}, {"Source": "Rotten Tomatoes", "Value": "69%"}, {"Source": "Metacritic", "Value": "56/100"}]</t>
        </is>
      </c>
      <c r="S752" s="42" t="inlineStr">
        <is>
          <t>940,203,765</t>
        </is>
      </c>
      <c r="T752" s="43" t="inlineStr">
        <is>
          <t>PG</t>
        </is>
      </c>
      <c r="U752" s="44" t="inlineStr">
        <is>
          <t>87</t>
        </is>
      </c>
      <c r="V752" s="45"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2" s="46" t="inlineStr">
        <is>
          <t>85,000,000</t>
        </is>
      </c>
      <c r="X752" s="35" t="n">
        <v>438148</v>
      </c>
      <c r="Y752" s="35" t="inlineStr">
        <is>
          <t>[718789, 616037, 507086, 361743, 453395, 766507, 585511, 756999, 539681, 211672, 579974, 560057, 924482, 667276, 610150, 614934, 508947, 725201, 752623, 755566]</t>
        </is>
      </c>
      <c r="Z752" s="35" t="inlineStr">
        <is>
          <t>69%</t>
        </is>
      </c>
      <c r="AA752" s="35" t="inlineStr">
        <is>
          <t>6.5/10</t>
        </is>
      </c>
      <c r="AB752" s="35" t="inlineStr">
        <is>
          <t>56/100</t>
        </is>
      </c>
      <c r="AC752" s="35" t="inlineStr">
        <is>
          <t>https://www.youtube.com/embed/HhIl_XJ-OGA</t>
        </is>
      </c>
      <c r="AD752" s="115" t="inlineStr">
        <is>
          <t>US</t>
        </is>
      </c>
      <c r="AE752" s="115" t="n">
        <v>1731215633548</v>
      </c>
    </row>
    <row r="753" ht="14.25" customHeight="1" s="142">
      <c r="A753" s="108" t="inlineStr">
        <is>
          <t>A Man Called Otto</t>
        </is>
      </c>
      <c r="B753" s="109" t="n">
        <v>68</v>
      </c>
      <c r="C753" s="110" t="n"/>
      <c r="D753" s="28" t="n"/>
      <c r="E753" s="111" t="inlineStr">
        <is>
          <t>Dramedy</t>
        </is>
      </c>
      <c r="F753" s="126" t="n"/>
      <c r="G753" s="31" t="n"/>
      <c r="H753" s="32" t="n"/>
      <c r="I753" s="112" t="inlineStr">
        <is>
          <t>Columbia Pictures</t>
        </is>
      </c>
      <c r="J753" s="113" t="n">
        <v>2022</v>
      </c>
      <c r="K753" s="35">
        <f>ROW(K753)-1</f>
        <v/>
      </c>
      <c r="L753" s="115" t="b">
        <v>0</v>
      </c>
      <c r="M753" s="114"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53" s="37" t="inlineStr">
        <is>
          <t>When a lively young family moves in next door, grumpy widower Otto Anderson meets his match in a quick-witted, pregnant woman named Marisol, leading to an unlikely friendship that turns his world upside down.</t>
        </is>
      </c>
      <c r="O753" s="38" t="inlineStr">
        <is>
          <t>https://image.tmdb.org/t/p/w500/130H1gap9lFfiTF9iDrqNIkFvC9.jpg</t>
        </is>
      </c>
      <c r="P753" s="39" t="inlineStr">
        <is>
          <t>Tom Hanks, Mariana Treviño, Cameron Britton, Mack Bayda, Manuel Garcia-Rulfo, Juanita Jennings, Peter Lawson Jones, Truman Hanks, Rachel Keller, John Higgins, Tony Bingham, Lily Kozub, Max Pavel, Kailey Hyman, Peter Sipla, Patrick Stanny, Dominick Marrone, Allyson R. Hood, Kristy Nolen, Carl Clemons, Connor McCanlus, Cindy Jackson, Christiana Montoya, Alessandra Perez, Bodhi Wilson, Ira Amyx, Greg Allan Martin, Jon Osbeck, Elle Chapman, Bryant Carroll, Mike Birbiglia, Julian Manjerico, Jon Donahue, Aaron Marcus, Jeff Hochendoner, Vance Tinsley, Clay Davis, Jared Frenke, James Peyton, Josephine Valentina Clark, Josefine Lindegaard, Kathleen Regan, Micah Southwood, Hunter Southwood, Spenser Granese, Emonie Ellison, Lavel Schley, Kelly Lamor Wilson, David Magee, William Paul Clark, Rachel Layne, Mark Philip Stevenson, Joe Fishel, Stephanie Swift</t>
        </is>
      </c>
      <c r="Q753" s="40" t="inlineStr">
        <is>
          <t>Marc Forster</t>
        </is>
      </c>
      <c r="R753" s="41" t="inlineStr">
        <is>
          <t>[{"Source": "Internet Movie Database", "Value": "7.5/10"}, {"Source": "Rotten Tomatoes", "Value": "70%"}, {"Source": "Metacritic", "Value": "51/100"}]</t>
        </is>
      </c>
      <c r="S753" s="42" t="inlineStr">
        <is>
          <t>108,961,677</t>
        </is>
      </c>
      <c r="T753" s="43" t="inlineStr">
        <is>
          <t>PG-13</t>
        </is>
      </c>
      <c r="U753" s="44" t="inlineStr">
        <is>
          <t>126</t>
        </is>
      </c>
      <c r="V753" s="45" t="inlineStr">
        <is>
          <t>{"link": "https://www.themoviedb.org/movie/937278-a-man-called-otto/watch?locale=CA",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3" s="46" t="inlineStr">
        <is>
          <t>50,000,000</t>
        </is>
      </c>
      <c r="X753" s="35" t="n">
        <v>937278</v>
      </c>
      <c r="Y753" s="35" t="inlineStr">
        <is>
          <t>[1061671, 856245, 82856, 1001865, 76600, 814757, 785084, 700391, 842942, 1098239, 1044885, 552688, 806368, 536554, 1077280, 9487, 768362, 817758, 683340, 736790]</t>
        </is>
      </c>
      <c r="Z753" s="35" t="inlineStr">
        <is>
          <t>70%</t>
        </is>
      </c>
      <c r="AA753" s="35" t="inlineStr">
        <is>
          <t>7.5/10</t>
        </is>
      </c>
      <c r="AB753" s="35" t="inlineStr">
        <is>
          <t>51/100</t>
        </is>
      </c>
      <c r="AC753" s="35" t="inlineStr">
        <is>
          <t>https://www.youtube.com/embed/XvbGalkHKPY</t>
        </is>
      </c>
      <c r="AD753" s="115" t="inlineStr">
        <is>
          <t>US</t>
        </is>
      </c>
      <c r="AE753" s="115" t="n">
        <v>1731215633548</v>
      </c>
    </row>
    <row r="754" ht="14.25" customHeight="1" s="142">
      <c r="A754" s="108" t="inlineStr">
        <is>
          <t>National Treasure: Book of Secrets</t>
        </is>
      </c>
      <c r="B754" s="109" t="n">
        <v>68</v>
      </c>
      <c r="C754" s="110" t="inlineStr">
        <is>
          <t>Disney Live Action</t>
        </is>
      </c>
      <c r="D754" s="28" t="inlineStr">
        <is>
          <t>National Treasure</t>
        </is>
      </c>
      <c r="E754" s="111" t="inlineStr">
        <is>
          <t>Adventure</t>
        </is>
      </c>
      <c r="F754" s="126" t="inlineStr">
        <is>
          <t>Family</t>
        </is>
      </c>
      <c r="G754" s="31" t="n"/>
      <c r="H754" s="32" t="n"/>
      <c r="I754" s="112" t="inlineStr">
        <is>
          <t>Disney</t>
        </is>
      </c>
      <c r="J754" s="113" t="n">
        <v>2007</v>
      </c>
      <c r="K754" s="35">
        <f>ROW(K754)-1</f>
        <v/>
      </c>
      <c r="L754" s="115" t="b">
        <v>0</v>
      </c>
      <c r="M754" s="114" t="n"/>
      <c r="N754" s="37" t="inlineStr">
        <is>
          <t>Benjamin Franklin Gates and Abigail Chase re-team with Riley Poole and, now armed with a stack of long-lost pages from John Wilkes Booth's diary, Ben must follow a clue left there to prove his ancestor's innocence in the assassination of Abraham Lincoln.</t>
        </is>
      </c>
      <c r="O754" s="38" t="inlineStr">
        <is>
          <t>https://image.tmdb.org/t/p/w500/xxoIBbvmTj1ZttzV439jAvoovTw.jpg</t>
        </is>
      </c>
      <c r="P754" s="39" t="inlineStr">
        <is>
          <t>Nicolas Cage, Diane Kruger, Justin Bartha, Ed Harris, Jon Voight, Helen Mirren, Harvey Keitel, Bruce Greenwood, Ty Burrell, Albert Hall, Joel Gretsch, Randy Travis, Christian Camargo, Michael Maize, Timothy V. Murphy, Alicia Coppola, Armando Riesco, Brent Briscoe, William Brent, Michael Manuel, Brad Rowe, Troy Winbush, Billy Devlin, Richard Cutting, Zachary Gordon, Peter Woodward, Oliver Muirhead, Larry Cedar, Alicia Leigh Willis, Rachel Cora Wood, Lisa Marie Sheldon, Natalie Dreyfuss, Michael Stone Forrest, David E. Goodman, Susan Lynskey, Patricia DiZebba, Grant Thompson, Frank Herzog, Eric Carlson, Emerson Brooks, Tim Talman, Stephen Hibbert, Emily Joyce, Glenn Beck, Susan Beresford, Demetri Goritsas, C.C. Smiff, David Ury, Peter Miles, Ben Homewood, Michael McCafferty, Hans Georg Struhar, Eddy Shalita, Jeffrey Mowery, Callie Thompson</t>
        </is>
      </c>
      <c r="Q754" s="40" t="inlineStr">
        <is>
          <t>Jon Turteltaub</t>
        </is>
      </c>
      <c r="R754" s="41" t="inlineStr">
        <is>
          <t>[{"Source": "Internet Movie Database", "Value": "6.5/10"}, {"Source": "Rotten Tomatoes", "Value": "35%"}, {"Source": "Metacritic", "Value": "48/100"}]</t>
        </is>
      </c>
      <c r="S754" s="42" t="inlineStr">
        <is>
          <t>459,200,000</t>
        </is>
      </c>
      <c r="T754" s="43" t="inlineStr">
        <is>
          <t>PG</t>
        </is>
      </c>
      <c r="U754" s="44" t="inlineStr">
        <is>
          <t>124</t>
        </is>
      </c>
      <c r="V754" s="45" t="inlineStr">
        <is>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4" s="46" t="inlineStr">
        <is>
          <t>130,000,000</t>
        </is>
      </c>
      <c r="X754" s="35" t="n">
        <v>6637</v>
      </c>
      <c r="Y754" s="35" t="inlineStr">
        <is>
          <t>[2059, 1250, 1979, 27022, 13811, 50619, 1738, 49013, 9679, 37710, 754, 2268, 44943, 70578, 13920, 1852, 8247, 4437, 11660, 11078]</t>
        </is>
      </c>
      <c r="Z754" s="35" t="inlineStr">
        <is>
          <t>35%</t>
        </is>
      </c>
      <c r="AA754" s="35" t="inlineStr">
        <is>
          <t>6.5/10</t>
        </is>
      </c>
      <c r="AB754" s="35" t="inlineStr">
        <is>
          <t>48/100</t>
        </is>
      </c>
      <c r="AC754" s="35" t="inlineStr">
        <is>
          <t>https://www.youtube.com/embed/hJ9tLLLFJu0</t>
        </is>
      </c>
      <c r="AD754" s="115" t="inlineStr">
        <is>
          <t>US</t>
        </is>
      </c>
      <c r="AE754" s="115" t="n">
        <v>1731215633548</v>
      </c>
    </row>
    <row r="755" ht="14.25" customHeight="1" s="142">
      <c r="A755" s="108" t="inlineStr">
        <is>
          <t>Don't Be a Menace to South Central While Drinking Your Juice in the Hood</t>
        </is>
      </c>
      <c r="B755" s="109" t="n">
        <v>68</v>
      </c>
      <c r="C755" s="110" t="n"/>
      <c r="D755" s="28" t="n"/>
      <c r="E755" s="111" t="inlineStr">
        <is>
          <t>Comedy</t>
        </is>
      </c>
      <c r="F755" s="126" t="n"/>
      <c r="G755" s="31" t="n"/>
      <c r="H755" s="32" t="n"/>
      <c r="I755" s="112" t="inlineStr">
        <is>
          <t>Miramax</t>
        </is>
      </c>
      <c r="J755" s="113" t="n">
        <v>1996</v>
      </c>
      <c r="K755" s="35">
        <f>ROW(K755)-1</f>
        <v/>
      </c>
      <c r="L755" s="115" t="b">
        <v>0</v>
      </c>
      <c r="M755" s="114" t="inlineStr">
        <is>
          <t>Stuffed with jokes, a lot of them funny, some too goofy or over the top. Not much of a story, but that isn't the point of the movie.</t>
        </is>
      </c>
      <c r="N755"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55" s="50" t="inlineStr">
        <is>
          <t>https://image.tmdb.org/t/p/w500/HZQBF7JDd2e9p4rPSbSHuWHaCC.jpg</t>
        </is>
      </c>
      <c r="P755" s="51" t="inlineStr">
        <is>
          <t>Shawn Wayans, Marlon Wayans, Tracey Cherelle Jones, Chris Spencer, Vivica A. Fox, Lahmard J. Tate, Rappin' Granny, Suli McCullough, Bernie Mac, Faizon Love, Keenen Ivory Wayans, Kim Wayans, Helen Martin, Virginia Watson, Darrel Heath, Omar Epps, Leonette Scott, Yvette Wilson, Cynthia Madvig, Antonio Fargas, Paula Jai Parker, Michael Adler, Samuel Monroe Jr., Isaiah Barnes, Keith Morris, Craig Wayans, Casey Lee, Joe Scott, Marian Reynolds, Tommy Morgan Jr., Gabriel Alexander, Scott Randle, Wesley Eugene, Tedero Jones Jr., Queline Young, Alex Thomas, Reginald Green, Kwamé Gammon, Warren Washington, Mazi Mitchell, Benjamin N. Everitt, Toshi Toda, Tamayo Otsuki, Ahmad Reese, Lester Barrie, Jeffrey Anderson-Gunter, James Van Patten, Alan Abelew, Don Reed, Mik Scriba, Kirk Kinder, A.J. Jamal, LaWanda Page, Guy Torry, Damien Dante Wayans, Travon Jamar, Charles Edward Bennett, Lisa Morgan, Tiara English, Terri J. Vaughn, Xavier Cook, Mitch Marchand, J.W. Smith, Kelly Vaughn, Lloyd Avery II, Lexie Bigham, Krysten Leigh Jones, M.B.A. Shakoor</t>
        </is>
      </c>
      <c r="Q755" s="52" t="inlineStr">
        <is>
          <t>Paris Barclay</t>
        </is>
      </c>
      <c r="R755" s="59" t="inlineStr">
        <is>
          <t>[{"Source": "Internet Movie Database", "Value": "6.5/10"}, {"Source": "Rotten Tomatoes", "Value": "32%"}, {"Source": "Metacritic", "Value": "53/100"}]</t>
        </is>
      </c>
      <c r="S755" s="60" t="inlineStr">
        <is>
          <t>20,100,000</t>
        </is>
      </c>
      <c r="T755" s="55" t="inlineStr">
        <is>
          <t>R</t>
        </is>
      </c>
      <c r="U755" s="56" t="inlineStr">
        <is>
          <t>89</t>
        </is>
      </c>
      <c r="V755" s="57" t="inlineStr">
        <is>
          <t>{}</t>
        </is>
      </c>
      <c r="W755" s="61" t="inlineStr">
        <is>
          <t>3,800,000</t>
        </is>
      </c>
      <c r="X755" s="35" t="n">
        <v>10607</v>
      </c>
      <c r="Y755" s="35" t="inlineStr">
        <is>
          <t>[44090, 8386, 650, 104859, 259910, 1101582, 30618, 242546, 19848, 29812, 153738, 483552, 20886, 13742, 7515, 380815, 786300, 752010, 31060, 12251]</t>
        </is>
      </c>
      <c r="Z755" s="35" t="inlineStr">
        <is>
          <t>32%</t>
        </is>
      </c>
      <c r="AA755" s="35" t="inlineStr">
        <is>
          <t>6.5/10</t>
        </is>
      </c>
      <c r="AB755" s="35" t="inlineStr">
        <is>
          <t>53/100</t>
        </is>
      </c>
      <c r="AC755" s="35" t="inlineStr">
        <is>
          <t>https://www.youtube.com/embed/bD2wZ6DqdjQ</t>
        </is>
      </c>
      <c r="AD755" s="115" t="inlineStr">
        <is>
          <t>US</t>
        </is>
      </c>
      <c r="AE755" s="115" t="n">
        <v>1731215633548</v>
      </c>
    </row>
    <row r="756" ht="14.25" customHeight="1" s="142">
      <c r="A756" s="108" t="inlineStr">
        <is>
          <t>Jumanji: Welcome to the Jungle</t>
        </is>
      </c>
      <c r="B756" s="109" t="n">
        <v>68</v>
      </c>
      <c r="C756" s="110" t="inlineStr">
        <is>
          <t>Jumanji</t>
        </is>
      </c>
      <c r="D756" s="28" t="n"/>
      <c r="E756" s="111" t="inlineStr">
        <is>
          <t>Adventure</t>
        </is>
      </c>
      <c r="F756" s="126" t="inlineStr">
        <is>
          <t>Video Game</t>
        </is>
      </c>
      <c r="G756" s="31" t="n"/>
      <c r="H756" s="32" t="n"/>
      <c r="I756" s="112" t="inlineStr">
        <is>
          <t>Columbia Pictures</t>
        </is>
      </c>
      <c r="J756" s="113" t="n">
        <v>2017</v>
      </c>
      <c r="K756" s="35">
        <f>ROW(K756)-1</f>
        <v/>
      </c>
      <c r="L756" s="115" t="b">
        <v>0</v>
      </c>
      <c r="M756" s="114" t="n"/>
      <c r="N756" s="3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56" s="38" t="inlineStr">
        <is>
          <t>https://image.tmdb.org/t/p/w500/pSgXKPU5h6U89ipF7HBYajvYt7j.jpg</t>
        </is>
      </c>
      <c r="P756" s="39" t="inlineStr">
        <is>
          <t>Dwayne Johnson, Kevin Hart, Jack Black, Karen Gillan, Rhys Darby, Bobby Cannavale, Nick Jonas, Alex Wolff, Ser'Darius Blain, Madison Iseman, Morgan Turner, Sean Buxton, Mason Guccione, Marin Hinkle, Tracey Bonner, Najah Jackson, Natasha Charles Parker, Kat Altman, Maribeth Monroe, Missi Pyle, Michael Shacket, Jamie Renell, Marc Evan Jackson, Carlease Burke, Jason New, Rohan Chand, William Tokarsky, Tait Fletcher, Stephen Dunlevy, Rob Mars, Colin Hanks, Virginia Newcomb, Sylvia Jefferies, Daniel Salyers, Tim Matheson, Tad Sallee, Ryan Baughman, Maddie Nichols, Ashley Lonardo, Friday Chamberlain, Ted Williams, Juan Gaspard, Scott Hunter, Maiya Boyd, Natasha Mayet, Danny Pardo</t>
        </is>
      </c>
      <c r="Q756" s="40" t="inlineStr">
        <is>
          <t>Jake Kasdan</t>
        </is>
      </c>
      <c r="R756" s="41" t="inlineStr">
        <is>
          <t>[{"Source": "Internet Movie Database", "Value": "7.0/10"}, {"Source": "Rotten Tomatoes", "Value": "77%"}, {"Source": "Metacritic", "Value": "58/100"}]</t>
        </is>
      </c>
      <c r="S756" s="42" t="inlineStr">
        <is>
          <t>995,339,117</t>
        </is>
      </c>
      <c r="T756" s="43" t="inlineStr">
        <is>
          <t>PG-13</t>
        </is>
      </c>
      <c r="U756" s="44" t="inlineStr">
        <is>
          <t>119</t>
        </is>
      </c>
      <c r="V756" s="45" t="inlineStr">
        <is>
          <t>{"link": "https://www.themoviedb.org/movie/353486-jumanji-welcome-to-the-jungle/watch?locale=CA",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6" s="46" t="inlineStr">
        <is>
          <t>90,000,000</t>
        </is>
      </c>
      <c r="X756" s="35" t="n">
        <v>353486</v>
      </c>
      <c r="Y756" s="35" t="inlineStr">
        <is>
          <t>[512200, 8844, 6795, 141052, 181808, 316029, 301337, 343668, 427641, 302699, 399035, 354912, 353616, 364689, 399055, 396371, 284054, 392044, 339846, 336843]</t>
        </is>
      </c>
      <c r="Z756" s="35" t="inlineStr">
        <is>
          <t>77%</t>
        </is>
      </c>
      <c r="AA756" s="35" t="inlineStr">
        <is>
          <t>7.0/10</t>
        </is>
      </c>
      <c r="AB756" s="35" t="inlineStr">
        <is>
          <t>58/100</t>
        </is>
      </c>
      <c r="AC756" s="35" t="inlineStr">
        <is>
          <t>https://www.youtube.com/embed/v_TJKwJwN0E</t>
        </is>
      </c>
      <c r="AD756" s="115" t="inlineStr">
        <is>
          <t>US</t>
        </is>
      </c>
      <c r="AE756" s="115" t="n">
        <v>1731215633548</v>
      </c>
    </row>
    <row r="757" ht="14.25" customHeight="1" s="142">
      <c r="A757" s="108" t="inlineStr">
        <is>
          <t>Let it Ride</t>
        </is>
      </c>
      <c r="B757" s="109" t="n">
        <v>68</v>
      </c>
      <c r="C757" s="110" t="n"/>
      <c r="D757" s="28" t="n"/>
      <c r="E757" s="111" t="inlineStr">
        <is>
          <t>Comedy</t>
        </is>
      </c>
      <c r="F757" s="126" t="n"/>
      <c r="G757" s="31" t="n"/>
      <c r="H757" s="32" t="n"/>
      <c r="I757" s="112" t="inlineStr">
        <is>
          <t>Paramount Pictures</t>
        </is>
      </c>
      <c r="J757" s="113" t="n">
        <v>1989</v>
      </c>
      <c r="K757" s="35">
        <f>ROW(K757)-1</f>
        <v/>
      </c>
      <c r="L757" s="115" t="b">
        <v>0</v>
      </c>
      <c r="M757" s="114" t="inlineStr">
        <is>
          <t>Paints a very good picture of what it is like to be a gambler. Dirty, gross and desperate. The movie is way funnier than it should be. Even though his character is an absolute dirtbag, you can't help but root for Richard Dreyfuss.</t>
        </is>
      </c>
      <c r="N757" s="37" t="inlineStr">
        <is>
          <t>An average kind of guy who has a slight problem with gambling goes to the track, and mystically, it seems as though he can't lose, no matter how he bets; and he has an incredible day.</t>
        </is>
      </c>
      <c r="O757" s="38" t="inlineStr">
        <is>
          <t>https://image.tmdb.org/t/p/w500/t5sJfj99wACezWFz2jtHQplQkUM.jpg</t>
        </is>
      </c>
      <c r="P757" s="39" t="inlineStr">
        <is>
          <t>Richard Dreyfuss, David Johansen, Teri Garr, Jennifer Tilly, Allen Garfield, Edward Walsh, Richard Edson, David Schramm, John Roselius, Joseph Walsh, Ralph Seymour, Cynthia Nixon, Richard Dimitri, Robert Towers, Michelle Phillips, Robbie Coltrane, Tony Longo, Mary Woronov</t>
        </is>
      </c>
      <c r="Q757" s="40" t="inlineStr">
        <is>
          <t>Joe Pytka</t>
        </is>
      </c>
      <c r="R757" s="41" t="inlineStr">
        <is>
          <t>[{"Source": "Internet Movie Database", "Value": "6.8/10"}, {"Source": "Rotten Tomatoes", "Value": "30%"}, {"Source": "Metacritic", "Value": "33/100"}]</t>
        </is>
      </c>
      <c r="S757" s="42" t="inlineStr">
        <is>
          <t>4,900,000</t>
        </is>
      </c>
      <c r="T757" s="43" t="inlineStr">
        <is>
          <t>PG-13</t>
        </is>
      </c>
      <c r="U757" s="44" t="inlineStr">
        <is>
          <t>90</t>
        </is>
      </c>
      <c r="V757" s="45" t="inlineStr">
        <is>
          <t>{"link": "https://www.themoviedb.org/movie/19118-let-it-ride/watch?locale=CA",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757" s="46" t="inlineStr">
        <is>
          <t>18,000,000</t>
        </is>
      </c>
      <c r="X757" s="35" t="n">
        <v>19118</v>
      </c>
      <c r="Y757" s="35" t="inlineStr">
        <is>
          <t>[1552, 206324, 63139, 34014, 42158, 792, 5548, 578, 593643, 37165, 550, 278, 37724, 4922, 157336, 680, 68718, 27205, 259316, 752]</t>
        </is>
      </c>
      <c r="Z757" s="35" t="inlineStr">
        <is>
          <t>30%</t>
        </is>
      </c>
      <c r="AA757" s="35" t="inlineStr">
        <is>
          <t>6.8/10</t>
        </is>
      </c>
      <c r="AB757" s="35" t="inlineStr">
        <is>
          <t>33/100</t>
        </is>
      </c>
      <c r="AC757" s="35" t="inlineStr">
        <is>
          <t>https://www.youtube.com/embed/qQetzM5zJus</t>
        </is>
      </c>
      <c r="AD757" s="115" t="inlineStr">
        <is>
          <t>US</t>
        </is>
      </c>
      <c r="AE757" s="115" t="n">
        <v>1731215633548</v>
      </c>
    </row>
    <row r="758" ht="14.25" customHeight="1" s="142">
      <c r="A758" s="108" t="inlineStr">
        <is>
          <t>Nosferatu the Vampyre</t>
        </is>
      </c>
      <c r="B758" s="109" t="n">
        <v>68</v>
      </c>
      <c r="C758" s="110" t="n"/>
      <c r="D758" s="28" t="n"/>
      <c r="E758" s="111" t="inlineStr">
        <is>
          <t>Horror</t>
        </is>
      </c>
      <c r="F758" s="126" t="n"/>
      <c r="G758" s="31" t="n"/>
      <c r="H758" s="32" t="n"/>
      <c r="I758" s="112" t="inlineStr">
        <is>
          <t>20th Century Studios</t>
        </is>
      </c>
      <c r="J758" s="113" t="n">
        <v>1979</v>
      </c>
      <c r="K758" s="35">
        <f>ROW(K758)-1</f>
        <v/>
      </c>
      <c r="L758" s="115" t="b">
        <v>0</v>
      </c>
      <c r="M758" s="114" t="inlineStr">
        <is>
          <t>A very good performance of Nosferatu, some excellent makeup and some beautiful shots are the best parts. It's paced pretty slowly and really isn't scary, but makes some interesting story changes from the original.</t>
        </is>
      </c>
      <c r="N758" s="37" t="inlineStr">
        <is>
          <t>A real estate agent leaves behind his beautiful wife to go to Transylvania to visit the mysterious Count Dracula and formalize the purchase of a property in Wismar.</t>
        </is>
      </c>
      <c r="O758" s="38" t="inlineStr">
        <is>
          <t>https://image.tmdb.org/t/p/w500/jHKzGYwf7P34vz8MhJBTN6cnaYD.jpg</t>
        </is>
      </c>
      <c r="P758" s="39" t="inlineStr">
        <is>
          <t>Klaus Kinski, Isabelle Adjani, Bruno Ganz, Roland Topor, Walter Ladengast, Martje Grohmann, Carsten Bodinus, Beverly Walker, Jacques Dufilho, Clemens Scheitz, John Leddy, Rudolf Wolf, Štefan Husár, Lo van Hensbergen, Johan te Slaa, Jan Groth, Bo van Hensbergen, Claude Chiarini, Margiet van Hartingsveld, Tim Beekman, Roger Berry Losch, Rijk de Gooyer, Dan van Husen, Werner Herzog, Attila Árpa</t>
        </is>
      </c>
      <c r="Q758" s="40" t="inlineStr">
        <is>
          <t>Werner Herzog</t>
        </is>
      </c>
      <c r="R758" s="41" t="inlineStr">
        <is>
          <t>[{"Source": "Internet Movie Database", "Value": "7.4/10"}, {"Source": "Rotten Tomatoes", "Value": "94%"}, {"Source": "Metacritic", "Value": "79/100"}]</t>
        </is>
      </c>
      <c r="S758" s="89" t="inlineStr">
        <is>
          <t>0</t>
        </is>
      </c>
      <c r="T758" s="43" t="inlineStr">
        <is>
          <t>PG</t>
        </is>
      </c>
      <c r="U758" s="44" t="inlineStr">
        <is>
          <t>107</t>
        </is>
      </c>
      <c r="V758" s="45" t="inlineStr">
        <is>
          <t>{"link": "https://www.themoviedb.org/movie/6404-nosferatu-phantom-der-nacht/watch?locale=CA", "free": [{"logo_path": "/vLZKlXUNDcZR7ilvfY9Wr9k80FZ.jpg", "provider_id": 538, "provider_name": "Plex", "display_priority": 86}], "ads": [{"logo_path": "/zLYr7OPvpskMA4S79E3vlCi71iC.jpg", "provider_id": 73, "provider_name": "Tubi TV", "display_priority": 21}, {"logo_path": "/jpEV1w3CnrpDQ1vRvGQIZF1S6vA.jpg", "provider_id": 1957, "provider_name": "Cineverse", "display_priority": 129}],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"/qb6Lj5BhNJavdmRVDzAqAjd4Tj3.jpg", "provider_id": 204, "provider_name": "Shudder Amazon Channel", "display_priority": 29}, {"logo_path": "/kLfq0I2MwiUFUY9yI1GwOeKxX8f.jpg", "provider_id": 2049, "provider_name": "Shudder Apple TV Channel", "display_priority": 139}]}</t>
        </is>
      </c>
      <c r="W758" s="46" t="inlineStr">
        <is>
          <t>1,400,000</t>
        </is>
      </c>
      <c r="X758" s="35" t="n">
        <v>6404</v>
      </c>
      <c r="Y758" s="35" t="inlineStr">
        <is>
          <t>[10319, 653, 2000, 44027, 121793, 8690, 56693, 8672, 128868, 650597, 28198, 854518, 48205, 4202, 468904, 27378, 56947, 1208574, 562299, 1219537]</t>
        </is>
      </c>
      <c r="Z758" s="35" t="inlineStr">
        <is>
          <t>94%</t>
        </is>
      </c>
      <c r="AA758" s="35" t="inlineStr">
        <is>
          <t>7.4/10</t>
        </is>
      </c>
      <c r="AB758" s="35" t="inlineStr">
        <is>
          <t>79/100</t>
        </is>
      </c>
      <c r="AC758" s="35" t="inlineStr">
        <is>
          <t>https://www.youtube.com/embed/fnJqLNGBAPc</t>
        </is>
      </c>
      <c r="AD758" s="115" t="inlineStr">
        <is>
          <t>DE</t>
        </is>
      </c>
      <c r="AE758" s="115" t="n">
        <v>1731215633548</v>
      </c>
    </row>
    <row r="759" ht="14.25" customHeight="1" s="142">
      <c r="A759" s="108" t="inlineStr">
        <is>
          <t>Blue Beetle</t>
        </is>
      </c>
      <c r="B759" s="109" t="n">
        <v>68</v>
      </c>
      <c r="C759" s="110" t="inlineStr">
        <is>
          <t>DC</t>
        </is>
      </c>
      <c r="D759" s="28" t="inlineStr">
        <is>
          <t>DCEU</t>
        </is>
      </c>
      <c r="E759" s="111" t="inlineStr">
        <is>
          <t>Comic Book</t>
        </is>
      </c>
      <c r="F759" s="126" t="n"/>
      <c r="G759" s="31" t="n"/>
      <c r="H759" s="32" t="n"/>
      <c r="I759" s="112" t="inlineStr">
        <is>
          <t>Warner Bros.</t>
        </is>
      </c>
      <c r="J759" s="113" t="n">
        <v>2023</v>
      </c>
      <c r="K759" s="35">
        <f>ROW(K759)-1</f>
        <v/>
      </c>
      <c r="L759" s="115" t="b">
        <v>0</v>
      </c>
      <c r="M759" s="114"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59" s="37"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59" s="38" t="inlineStr">
        <is>
          <t>https://image.tmdb.org/t/p/w500/mXLOHHc1Zeuwsl4xYKjKh2280oL.jpg</t>
        </is>
      </c>
      <c r="P759" s="39" t="inlineStr">
        <is>
          <t>Xolo Mariduena, Bruna Marquezine, Susan Sarandon, Raoul Max Trujillo, Belissa Escobedo, Damián Alcázar, Elpidia Carrillo, George Lopez, Adriana Barraza, Becky G, Harvey Guillén, Jorge Jimenez, Eyra Agüero Joubert, Gabrielle Ortiz, Chente Ydrach, Modesto Lacen, Oshún Ramirez, Brianna Quinn Lewis, Tahj Vaughans, Dante Gonzalez-Abreu, Jon Z, Carlos Ponce, Franco Castan, Perris Drew, Felipe Esparza, Walter J. Buck, Jackson Spidell, Esteban Ruiz, Marcus Nelson, Isabella Aparicio, Ayden Rivera, Xol Gonzalez, Yuli Zorrilla, Sergio Valente</t>
        </is>
      </c>
      <c r="Q759" s="40" t="inlineStr">
        <is>
          <t>Ángel Manuel Soto</t>
        </is>
      </c>
      <c r="R759" s="41" t="inlineStr">
        <is>
          <t>[{"Source": "Internet Movie Database", "Value": "5.9/10"}, {"Source": "Rotten Tomatoes", "Value": "78%"}, {"Source": "Metacritic", "Value": "61/100"}]</t>
        </is>
      </c>
      <c r="S759" s="42" t="inlineStr">
        <is>
          <t>130,788,072</t>
        </is>
      </c>
      <c r="T759" s="43" t="inlineStr">
        <is>
          <t>PG-13</t>
        </is>
      </c>
      <c r="U759" s="44" t="inlineStr">
        <is>
          <t>128</t>
        </is>
      </c>
      <c r="V759" s="45" t="inlineStr">
        <is>
          <t>{"link": "https://www.themoviedb.org/movie/565770-blue-beetle/watch?locale=CA",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9" s="46" t="inlineStr">
        <is>
          <t>104,000,000</t>
        </is>
      </c>
      <c r="X759" s="35" t="n">
        <v>565770</v>
      </c>
      <c r="Y759" s="35" t="inlineStr">
        <is>
          <t>[980489, 762430, 614930, 554600, 615656, 1008042, 820609, 926393, 1002185, 346698, 939335, 937249, 968051, 298618, 616747, 976573, 572802, 76617, 1151344, 575264]</t>
        </is>
      </c>
      <c r="Z759" s="35" t="inlineStr">
        <is>
          <t>78%</t>
        </is>
      </c>
      <c r="AA759" s="35" t="inlineStr">
        <is>
          <t>5.9/10</t>
        </is>
      </c>
      <c r="AB759" s="35" t="inlineStr">
        <is>
          <t>61/100</t>
        </is>
      </c>
      <c r="AC759" s="35" t="inlineStr">
        <is>
          <t>https://www.youtube.com/embed/4wxyy8Rcz4k</t>
        </is>
      </c>
      <c r="AD759" s="115" t="inlineStr">
        <is>
          <t>US</t>
        </is>
      </c>
      <c r="AE759" s="115" t="n">
        <v>1731215633548</v>
      </c>
    </row>
    <row r="760" ht="14.25" customHeight="1" s="142">
      <c r="A760" s="108" t="inlineStr">
        <is>
          <t>Iron Man 3</t>
        </is>
      </c>
      <c r="B760" s="109" t="n">
        <v>68</v>
      </c>
      <c r="C760" s="110" t="inlineStr">
        <is>
          <t>Marvel</t>
        </is>
      </c>
      <c r="D760" s="28" t="inlineStr">
        <is>
          <t>MCU</t>
        </is>
      </c>
      <c r="E760" s="111" t="inlineStr">
        <is>
          <t>Comic Book</t>
        </is>
      </c>
      <c r="F760" s="126" t="n"/>
      <c r="G760" s="31" t="inlineStr">
        <is>
          <t>Christmas</t>
        </is>
      </c>
      <c r="H760" s="32" t="n"/>
      <c r="I760" s="112" t="inlineStr">
        <is>
          <t>Disney</t>
        </is>
      </c>
      <c r="J760" s="113" t="n">
        <v>2013</v>
      </c>
      <c r="K760" s="35">
        <f>ROW(K760)-1</f>
        <v/>
      </c>
      <c r="L760" s="115" t="b">
        <v>0</v>
      </c>
      <c r="M760" s="114" t="n"/>
      <c r="N760" s="37" t="inlineStr">
        <is>
          <t>When Tony Stark's world is torn apart by a formidable terrorist called the Mandarin, he starts an odyssey of rebuilding and retribution.</t>
        </is>
      </c>
      <c r="O760" s="38" t="inlineStr">
        <is>
          <t>https://image.tmdb.org/t/p/w500/qhPtAc1TKbMPqNvcdXSOn9Bn7hZ.jpg</t>
        </is>
      </c>
      <c r="P760" s="39" t="inlineStr">
        <is>
          <t>Robert Downey Jr., Gwyneth Paltrow, Don Cheadle, Guy Pearce, Rebecca Hall, Jon Favreau, Ben Kingsley, James Badge Dale, Stephanie Szostak, Paul Bettany, William Sadler, Dale Dickey, Ty Simpkins, Miguel Ferrer, Wang Xueqi, Shaun Toub, Matthew Sterling Nye, Pat Kiernan, Josh Elliott, Megan Henderson, Thomas Roberts, Bill Maher, Joan Rivers, George Kotsiopoulos, Bronte D'Esposito, Noah Visconti, Ashley Hamilton, Brooke Jaye Taylor, Kim Holderness, Glenn Foster, Anthony Reynolds, Kendrick Cross, Tom Clark, Brian Schaeffer, John Eddins, Spencer Garrett, Rockey Dickey Jr., Drew Michael Hershner, Sarah Burkhardt, Jan Broberg, Andrew Lauer, Nate Bynum, Andrew Lander, Tom Virtue, Roy McCrerey, Serdar Kalsin, Demetrois Hodges, Bobby Tisdale, Yvonne Zima, Stan Lee, Adam Pally, James Rackley, Cullen Moss, Jake De Witt, Rebecca Mader, Kevin Arnold, Juan C. Bofill, David Anthony Buglione, Adam Lytle, Paul O'Connor, Phil Ortiz, Gwendalyn Barker, Steve Wilder, Luciana Faulhaber, Kary Musa, Mike Massa, Mark Kubr, Si-Fu Eric Oram, Naomi Parshin, Aurelia Riley, Johanna Yunda, Wesley Thompson, Jenna Ortega, Toochukwu T.C. Anyachonkeya, Chad Kurtz, Cal Johnson, Corey Hawkins, Linden Ashby, Sarah Farooqui, Sala Baker, Kial Butler, Nick Brandon, Dan Brown, Fernando Chien, Ilram Choi, Brycen Counts, Kiante Elam, Dane Farwell, Mark Fichera, Colin Follenweider, Aja Frary, Mark Ginther, Adrian Gonzalez, Dennis Keiffer, Samuel Le, Tara Macken, William Morts, Jade Quon, J. C. Robaina, Markos Rounthwaite, Philip J. Silvera, Brian Simpson, Mark Aaron Wagner, Chris Gethard, Nick W. Nicholson, Bridger Zadina, Mark Ruffalo, Johnny Otto</t>
        </is>
      </c>
      <c r="Q760" s="40" t="inlineStr">
        <is>
          <t>Shane Black</t>
        </is>
      </c>
      <c r="R760" s="41" t="inlineStr">
        <is>
          <t>[{"Source": "Internet Movie Database", "Value": "7.1/10"}, {"Source": "Rotten Tomatoes", "Value": "79%"}, {"Source": "Metacritic", "Value": "62/100"}]</t>
        </is>
      </c>
      <c r="S760" s="42" t="inlineStr">
        <is>
          <t>1,215,577,205</t>
        </is>
      </c>
      <c r="T760" s="43" t="inlineStr">
        <is>
          <t>PG-13</t>
        </is>
      </c>
      <c r="U760" s="44" t="inlineStr">
        <is>
          <t>130</t>
        </is>
      </c>
      <c r="V760" s="45" t="inlineStr">
        <is>
          <t>{"link": "https://www.themoviedb.org/movie/68721-iron-man-3/watch?locale=CA",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60" s="46" t="inlineStr">
        <is>
          <t>200,000,000</t>
        </is>
      </c>
      <c r="X760" s="35" t="n">
        <v>68721</v>
      </c>
      <c r="Y760" s="35" t="inlineStr">
        <is>
          <t>[76338, 10138, 24428, 54138, 75612, 70160, 37724, 10195, 49026, 19995, 1726, 1771, 100402, 49521, 1724, 68718, 27205, 72710, 68728, 134374]</t>
        </is>
      </c>
      <c r="Z760" s="35" t="inlineStr">
        <is>
          <t>79%</t>
        </is>
      </c>
      <c r="AA760" s="35" t="inlineStr">
        <is>
          <t>7.1/10</t>
        </is>
      </c>
      <c r="AB760" s="35" t="inlineStr">
        <is>
          <t>62/100</t>
        </is>
      </c>
      <c r="AC760" s="35" t="inlineStr">
        <is>
          <t>https://www.youtube.com/embed/YLorLVa95Xo</t>
        </is>
      </c>
      <c r="AD760" s="115" t="inlineStr">
        <is>
          <t>US</t>
        </is>
      </c>
      <c r="AE760" s="115" t="n">
        <v>1731215633548</v>
      </c>
    </row>
    <row r="761" ht="14.25" customHeight="1" s="142">
      <c r="A761" s="108" t="inlineStr">
        <is>
          <t>Sonic the Hedgehog 2</t>
        </is>
      </c>
      <c r="B761" s="109" t="n">
        <v>68</v>
      </c>
      <c r="C761" s="110" t="inlineStr">
        <is>
          <t>Sonic the Hedgehog</t>
        </is>
      </c>
      <c r="D761" s="28" t="n"/>
      <c r="E761" s="111" t="inlineStr">
        <is>
          <t>Comedy</t>
        </is>
      </c>
      <c r="F761" s="126" t="inlineStr">
        <is>
          <t>Video Game</t>
        </is>
      </c>
      <c r="G761" s="31" t="n"/>
      <c r="H761" s="32" t="n"/>
      <c r="I761" s="112" t="inlineStr">
        <is>
          <t>Paramount Pictures</t>
        </is>
      </c>
      <c r="J761" s="113" t="n">
        <v>2022</v>
      </c>
      <c r="K761" s="35">
        <f>ROW(K761)-1</f>
        <v/>
      </c>
      <c r="L761" s="115" t="b">
        <v>0</v>
      </c>
      <c r="M761" s="114" t="n"/>
      <c r="N761"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61" s="50" t="inlineStr">
        <is>
          <t>https://image.tmdb.org/t/p/w500/6DrHO1jr3qVrViUO6s6kFiAGM7.jpg</t>
        </is>
      </c>
      <c r="P761" s="51" t="inlineStr">
        <is>
          <t>Ben Schwartz, James Marsden, Tika Sumpter, Colleen O'Shaughnessey, Idris Elba, Jim Carrey, Natasha Rothwell, Adam Pally, Shemar Moore, Lee Majdoub, Melody Nosipho Niemann, Tom Butler, Brad Kalilimoku, Krista Alvarez, Donna Jay Fulks, Scott Patey, Leif Havdale, Johnson Phan, Colby Chartrand, Kevin Fortin, Jeff Sanca, Sook Hexamer, Maria Ameerali, Kyle Riefsnyder, Parker Rowell-Laferriere, Tammy Nera, Gerald Paetz, Corry Glass, David Jacox, Mike Mitchell, Heath Stevenson, Doug Chapman, Rhys Williams, Nilo Ghajar, Don Lew, Elizabeth Bowen, Vladimir Ruzich, Shay Kuebler, Keiran Bohay, Kevin Mylrea, Jared Khalifa, Aiden Cass, Andrew Kyrzyk, Stanislav Galimkhanov, Shaun Magee, Alex Bogomolov, Shawn Stewart, Barry Nerling, Simon Chin, Vladimir Raiman, Yvetta Fisher, Adrian Hein, Jess Lundgren, Steve Chang, Ted Barba, Brennan Dyson, Saida Dyson, Katie Wright Pere, Ha'a Keaulana, Quinn Early, Cheryl Lewis, Angela Meryl, Ashlei Tave, Mariah Dyson, Tavita Woodard, Ernie Jackson, Rob 'Sluggo' Boyce, Robert Zen Humpage, Fraser Corbett, Marcus Aurelio, Jason Triplett, Eli Olson, Mike Rufino, Nito Larioza, Chad Keaulana, Sarah Surh, Paul Lazenby</t>
        </is>
      </c>
      <c r="Q761" s="52" t="inlineStr">
        <is>
          <t>Jeff Fowler</t>
        </is>
      </c>
      <c r="R761" s="59" t="inlineStr">
        <is>
          <t>[{"Source": "Internet Movie Database", "Value": "6.5/10"}, {"Source": "Rotten Tomatoes", "Value": "69%"}, {"Source": "Metacritic", "Value": "47/100"}]</t>
        </is>
      </c>
      <c r="S761" s="60" t="inlineStr">
        <is>
          <t>405,421,518</t>
        </is>
      </c>
      <c r="T761" s="55" t="inlineStr">
        <is>
          <t>PG</t>
        </is>
      </c>
      <c r="U761" s="56" t="inlineStr">
        <is>
          <t>123</t>
        </is>
      </c>
      <c r="V761" s="57"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1" s="61" t="inlineStr">
        <is>
          <t>110,000,000</t>
        </is>
      </c>
      <c r="X761" s="35" t="n">
        <v>675353</v>
      </c>
      <c r="Y761" s="35" t="inlineStr">
        <is>
          <t>[454626, 1401370, 939243, 526896, 629542, 752623, 1357633, 338953, 420821, 453395, 335787, 818397, 246355, 626735, 507086, 414906, 508947, 634649, 406759, 606402]</t>
        </is>
      </c>
      <c r="Z761" s="35" t="inlineStr">
        <is>
          <t>69%</t>
        </is>
      </c>
      <c r="AA761" s="35" t="inlineStr">
        <is>
          <t>6.5/10</t>
        </is>
      </c>
      <c r="AB761" s="35" t="inlineStr">
        <is>
          <t>47/100</t>
        </is>
      </c>
      <c r="AC761" s="35" t="inlineStr">
        <is>
          <t>https://www.youtube.com/embed/47r8FXYZWNU</t>
        </is>
      </c>
      <c r="AD761" s="115" t="inlineStr">
        <is>
          <t>US</t>
        </is>
      </c>
      <c r="AE761" s="115" t="n">
        <v>1731215633548</v>
      </c>
    </row>
    <row r="762" ht="14.25" customHeight="1" s="142">
      <c r="A762" s="108" t="inlineStr">
        <is>
          <t>Game Night</t>
        </is>
      </c>
      <c r="B762" s="109" t="n">
        <v>68</v>
      </c>
      <c r="C762" s="110" t="n"/>
      <c r="D762" s="28" t="n"/>
      <c r="E762" s="111" t="inlineStr">
        <is>
          <t>Comedy</t>
        </is>
      </c>
      <c r="F762" s="126" t="inlineStr">
        <is>
          <t>Dark Comedy</t>
        </is>
      </c>
      <c r="G762" s="31" t="n"/>
      <c r="H762" s="32" t="n"/>
      <c r="I762" s="112" t="inlineStr">
        <is>
          <t>Warner Bros.</t>
        </is>
      </c>
      <c r="J762" s="113" t="n">
        <v>2018</v>
      </c>
      <c r="K762" s="35">
        <f>ROW(K762)-1</f>
        <v/>
      </c>
      <c r="L762" s="115" t="b">
        <v>0</v>
      </c>
      <c r="M762" s="114" t="n"/>
      <c r="N762"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62" s="50" t="inlineStr">
        <is>
          <t>https://image.tmdb.org/t/p/w500/85R8LMyn9f2Lev2YPBF8Nughrkv.jpg</t>
        </is>
      </c>
      <c r="P762" s="51" t="inlineStr">
        <is>
          <t>Jason Bateman, Rachel McAdams, Kyle Chandler, Sharon Horgan, Billy Magnussen, Lamorne Morris, Kylie Bunbury, Jesse Plemons, Michael C. Hall, Danny Huston, Chelsea Peretti, Camille Chen, Zerrick Williams, Joshua Mikel, R.F. Daley, John Francis Daley, Michael Cyril Creighton, Brooke Jaye Taylor, Jonathan Goldstein, Charlotte Haynes Hazzard, Chad Lail, Natasha Hall, Loren Schaffer, Kabby Borders, Kelly Johns, Steve Witting, Andrew Benator, Malcolm X. Hughes, Jessica Lee, Jeffrey Wright, Curtis Lyons, Robin Dyke, Persephonie Rose, Rachel Tracy, Grace Wan, Marvin E. West, Michael David Yuhl, Olivia</t>
        </is>
      </c>
      <c r="Q762" s="52" t="inlineStr">
        <is>
          <t>John Francis Daley, Jonathan Goldstein</t>
        </is>
      </c>
      <c r="R762" s="59" t="inlineStr">
        <is>
          <t>[{"Source": "Internet Movie Database", "Value": "6.9/10"}, {"Source": "Rotten Tomatoes", "Value": "85%"}, {"Source": "Metacritic", "Value": "66/100"}]</t>
        </is>
      </c>
      <c r="S762" s="60" t="inlineStr">
        <is>
          <t>117,501,013</t>
        </is>
      </c>
      <c r="T762" s="55" t="inlineStr">
        <is>
          <t>R</t>
        </is>
      </c>
      <c r="U762" s="56" t="inlineStr">
        <is>
          <t>100</t>
        </is>
      </c>
      <c r="V762"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762" s="61" t="inlineStr">
        <is>
          <t>37,000,000</t>
        </is>
      </c>
      <c r="X762" s="35" t="n">
        <v>445571</v>
      </c>
      <c r="Y762" s="35" t="inlineStr">
        <is>
          <t>[340022, 448446, 401981, 437557, 354861, 338970, 455980, 449443, 268896, 300668, 456750, 399035, 399796, 395990, 425972, 460668, 490445, 396371, 395458, 683258]</t>
        </is>
      </c>
      <c r="Z762" s="35" t="inlineStr">
        <is>
          <t>85%</t>
        </is>
      </c>
      <c r="AA762" s="35" t="inlineStr">
        <is>
          <t>6.9/10</t>
        </is>
      </c>
      <c r="AB762" s="35" t="inlineStr">
        <is>
          <t>66/100</t>
        </is>
      </c>
      <c r="AC762" s="35" t="inlineStr">
        <is>
          <t>https://www.youtube.com/embed/qmxMAdV6s4U</t>
        </is>
      </c>
      <c r="AD762" s="115" t="inlineStr">
        <is>
          <t>US</t>
        </is>
      </c>
      <c r="AE762" s="115" t="n">
        <v>1731215633548</v>
      </c>
    </row>
    <row r="763" ht="14.25" customHeight="1" s="142">
      <c r="A763" s="108" t="inlineStr">
        <is>
          <t>Aquaman</t>
        </is>
      </c>
      <c r="B763" s="109" t="n">
        <v>68</v>
      </c>
      <c r="C763" s="110" t="inlineStr">
        <is>
          <t>DC</t>
        </is>
      </c>
      <c r="D763" s="28" t="inlineStr">
        <is>
          <t>DCEU</t>
        </is>
      </c>
      <c r="E763" s="111" t="inlineStr">
        <is>
          <t>Comic Book</t>
        </is>
      </c>
      <c r="F763" s="126" t="n"/>
      <c r="G763" s="31" t="n"/>
      <c r="H763" s="32" t="n"/>
      <c r="I763" s="112" t="inlineStr">
        <is>
          <t>Warner Bros.</t>
        </is>
      </c>
      <c r="J763" s="113" t="n">
        <v>2018</v>
      </c>
      <c r="K763" s="35">
        <f>ROW(K763)-1</f>
        <v/>
      </c>
      <c r="L763" s="115" t="b">
        <v>0</v>
      </c>
      <c r="M763" s="114" t="n"/>
      <c r="N763" s="37" t="inlineStr">
        <is>
          <t>Half-human, half-Atlantean Arthur Curry is taken on the journey of his lifetime to discover if he is worth of being a king.</t>
        </is>
      </c>
      <c r="O763" s="38" t="inlineStr">
        <is>
          <t>https://image.tmdb.org/t/p/w500/zdw7Wf97vsQ0YnGomxDqfcEdUjX.jpg</t>
        </is>
      </c>
      <c r="P763" s="39" t="inlineStr">
        <is>
          <t>Jason Momoa, Amber Heard, Willem Dafoe, Patrick Wilson, Nicole Kidman, Dolph Lundgren, Yahya Abdul-Mateen II, Temuera Morrison, Ludi Lin, Michael Beach, Randall Park, Graham McTavish, Leigh Whannell, Tainui Kirkwood, Tamor Kirkwood, Denzel Quirke, Kaan Guldur, Otis Dhanji, Kekoa Kekumano, Julie Andrews, John Rhys-Davies, Djimon Hounsou, Andrew Crawford, Sophia Forrest, Natalia Safran, Micah Ohlman, Jack Andrew, Frankie Creagh-Leslie, Sophia Emberson-Bain, Ilya Melnikoff, Hank Amos, Kyryl Koltsov, Patrick Cox, Luke Owen, Robert Longstreet, Devika Parikh, Sonny Le, Jon Fabian, Mabel Tamone, Rita Dinardo, Anthony Standish, Nicolette Bianca, Victor Leto, Vincent B. Gorce, Gabriella Petkova, Oriana Lacono, Pearl Grantham, Noa Tsuchiya, Alice Lanesbury, Nicolas Bosc, Joshua Levinson, Jordy Campbell, Braden Lewis</t>
        </is>
      </c>
      <c r="Q763" s="40" t="inlineStr">
        <is>
          <t>James Wan</t>
        </is>
      </c>
      <c r="R763" s="41" t="inlineStr">
        <is>
          <t>[{"Source": "Internet Movie Database", "Value": "6.8/10"}, {"Source": "Rotten Tomatoes", "Value": "66%"}, {"Source": "Metacritic", "Value": "55/100"}]</t>
        </is>
      </c>
      <c r="S763" s="42" t="inlineStr">
        <is>
          <t>1,152,028,393</t>
        </is>
      </c>
      <c r="T763" s="43" t="inlineStr">
        <is>
          <t>PG-13</t>
        </is>
      </c>
      <c r="U763" s="44" t="inlineStr">
        <is>
          <t>143</t>
        </is>
      </c>
      <c r="V763" s="45" t="inlineStr">
        <is>
          <t>{"link": "https://www.themoviedb.org/movie/297802-aquaman/watch?locale=CA",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63" s="46" t="inlineStr">
        <is>
          <t>160,000,000</t>
        </is>
      </c>
      <c r="X763" s="35" t="n">
        <v>297802</v>
      </c>
      <c r="Y763" s="35" t="inlineStr">
        <is>
          <t>[424783, 338952, 428078, 335983, 287947, 324857, 375588, 450465, 405774, 141052, 299537, 400650, 480530, 404368, 407436, 572802, 363088, 299536, 399579, 429197]</t>
        </is>
      </c>
      <c r="Z763" s="35" t="inlineStr">
        <is>
          <t>66%</t>
        </is>
      </c>
      <c r="AA763" s="35" t="inlineStr">
        <is>
          <t>6.8/10</t>
        </is>
      </c>
      <c r="AB763" s="35" t="inlineStr">
        <is>
          <t>55/100</t>
        </is>
      </c>
      <c r="AC763" s="35" t="inlineStr">
        <is>
          <t>https://www.youtube.com/embed/2wcj6SrX4zw</t>
        </is>
      </c>
      <c r="AD763" s="115" t="inlineStr">
        <is>
          <t>US</t>
        </is>
      </c>
      <c r="AE763" s="115" t="n">
        <v>1731215633548</v>
      </c>
    </row>
    <row r="764" ht="14.25" customHeight="1" s="142">
      <c r="A764" s="108" t="inlineStr">
        <is>
          <t>Ice Age</t>
        </is>
      </c>
      <c r="B764" s="109" t="n">
        <v>68</v>
      </c>
      <c r="C764" s="110" t="inlineStr">
        <is>
          <t>Ice Age</t>
        </is>
      </c>
      <c r="D764" s="28" t="n"/>
      <c r="E764" s="111" t="inlineStr">
        <is>
          <t>Animated</t>
        </is>
      </c>
      <c r="F764" s="126" t="n"/>
      <c r="G764" s="31" t="n"/>
      <c r="H764" s="32" t="n"/>
      <c r="I764" s="112" t="inlineStr">
        <is>
          <t>20th Century Studios</t>
        </is>
      </c>
      <c r="J764" s="113" t="n">
        <v>2002</v>
      </c>
      <c r="K764" s="35">
        <f>ROW(K764)-1</f>
        <v/>
      </c>
      <c r="L764" s="115" t="b">
        <v>0</v>
      </c>
      <c r="M764" s="114" t="n"/>
      <c r="N764"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64" s="50" t="inlineStr">
        <is>
          <t>https://image.tmdb.org/t/p/w500/gLhHHZUzeseRXShoDyC4VqLgsNv.jpg</t>
        </is>
      </c>
      <c r="P764" s="51" t="inlineStr">
        <is>
          <t>Ray Romano, John Leguizamo, Denis Leary, Goran Višnjić, Jack Black, Cedric the Entertainer, Stephen Root, Diedrich Bader, Alan Tudyk, Lorri Bagley, Jane Krakowski, Peter Ackerman, P.J. Benjamin, Josh Hamilton, Chris Wedge, Denny Dillon, Mitzi McCall, Tara Strong, Darin De Paul, Dann Fink, Patrick Pinney, Phil Proctor</t>
        </is>
      </c>
      <c r="Q764" s="52" t="inlineStr">
        <is>
          <t>Chris Wedge</t>
        </is>
      </c>
      <c r="R764" s="59" t="inlineStr">
        <is>
          <t>[{"Source": "Internet Movie Database", "Value": "7.5/10"}, {"Source": "Rotten Tomatoes", "Value": "77%"}, {"Source": "Metacritic", "Value": "61/100"}]</t>
        </is>
      </c>
      <c r="S764" s="60" t="inlineStr">
        <is>
          <t>383,257,136</t>
        </is>
      </c>
      <c r="T764" s="55" t="inlineStr">
        <is>
          <t>PG</t>
        </is>
      </c>
      <c r="U764" s="56" t="inlineStr">
        <is>
          <t>81</t>
        </is>
      </c>
      <c r="V764" s="57" t="inlineStr">
        <is>
          <t>{"link": "https://www.themoviedb.org/movie/425-ice-age/watch?locale=CA",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4" s="61" t="inlineStr">
        <is>
          <t>59,000,000</t>
        </is>
      </c>
      <c r="X764" s="35" t="n">
        <v>425</v>
      </c>
      <c r="Y764" s="35" t="inlineStr">
        <is>
          <t>[950, 8355, 57800, 278154, 808, 953, 9502, 863, 771, 12, 585, 920, 14128, 809, 9486, 10527, 14160, 11544, 607, 10191]</t>
        </is>
      </c>
      <c r="Z764" s="35" t="inlineStr">
        <is>
          <t>77%</t>
        </is>
      </c>
      <c r="AA764" s="35" t="inlineStr">
        <is>
          <t>7.5/10</t>
        </is>
      </c>
      <c r="AB764" s="35" t="inlineStr">
        <is>
          <t>61/100</t>
        </is>
      </c>
      <c r="AC764" s="35" t="inlineStr">
        <is>
          <t>https://www.youtube.com/embed/i4noiCRJRoE</t>
        </is>
      </c>
      <c r="AD764" s="115" t="inlineStr">
        <is>
          <t>US</t>
        </is>
      </c>
      <c r="AE764" s="115" t="n">
        <v>1731215633548</v>
      </c>
    </row>
    <row r="765" ht="14.25" customHeight="1" s="142">
      <c r="A765" s="108" t="inlineStr">
        <is>
          <t>The Many Adventures of Winnie the Pooh</t>
        </is>
      </c>
      <c r="B765" s="109" t="n">
        <v>68</v>
      </c>
      <c r="C765" s="110" t="inlineStr">
        <is>
          <t>Disney Animation</t>
        </is>
      </c>
      <c r="D765" s="28" t="inlineStr">
        <is>
          <t>Winnie the Pooh</t>
        </is>
      </c>
      <c r="E765" s="111" t="inlineStr">
        <is>
          <t>Animated</t>
        </is>
      </c>
      <c r="F765" s="126" t="n"/>
      <c r="G765" s="31" t="n"/>
      <c r="H765" s="32" t="n"/>
      <c r="I765" s="112" t="inlineStr">
        <is>
          <t>Disney</t>
        </is>
      </c>
      <c r="J765" s="113" t="n">
        <v>1977</v>
      </c>
      <c r="K765" s="35">
        <f>ROW(K765)-1</f>
        <v/>
      </c>
      <c r="L765" s="115" t="b">
        <v>0</v>
      </c>
      <c r="M765" s="114" t="n"/>
      <c r="N765" s="3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765" s="38" t="inlineStr">
        <is>
          <t>https://image.tmdb.org/t/p/w500/2xwaFVLv5geVrFd81eUttv7OutF.jpg</t>
        </is>
      </c>
      <c r="P765" s="39" t="inlineStr">
        <is>
          <t>Sterling Holloway, John Fiedler, Junius Matthews, Paul Winchell, Ralph Wright, Howard Morris, Bruce Reitherman, Jon Walmsley, Timothy Turner, Sebastian Cabot, Clint Howard, Dori Whitaker, Barbara Luddy, Hal Smith, Thurl Ravenscroft</t>
        </is>
      </c>
      <c r="Q765" s="40" t="inlineStr">
        <is>
          <t>John Lounsbery, Wolfgang Reitherman</t>
        </is>
      </c>
      <c r="R765" s="41" t="inlineStr">
        <is>
          <t>[{"Source": "Internet Movie Database", "Value": "7.5/10"}, {"Source": "Rotten Tomatoes", "Value": "100%"}]</t>
        </is>
      </c>
      <c r="S765" s="89" t="inlineStr">
        <is>
          <t>0</t>
        </is>
      </c>
      <c r="T765" s="43" t="inlineStr">
        <is>
          <t>G</t>
        </is>
      </c>
      <c r="U765" s="44" t="inlineStr">
        <is>
          <t>74</t>
        </is>
      </c>
      <c r="V765" s="45"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65" s="94" t="inlineStr">
        <is>
          <t>0</t>
        </is>
      </c>
      <c r="X765" s="35" t="n">
        <v>250480</v>
      </c>
      <c r="Y765" s="35" t="inlineStr">
        <is>
          <t>[13682, 14903, 16394, 51162, 11319, 13706, 15655, 13691, 19715, 16790, 241001, 261339, 30888, 52686, 29453, 19978, 472054, 197754, 176533, 88601]</t>
        </is>
      </c>
      <c r="Z765" s="35" t="inlineStr">
        <is>
          <t>100%</t>
        </is>
      </c>
      <c r="AA765" s="35" t="inlineStr">
        <is>
          <t>7.5/10</t>
        </is>
      </c>
      <c r="AB765" s="35" t="inlineStr">
        <is>
          <t>N/A</t>
        </is>
      </c>
      <c r="AC765" s="35" t="inlineStr">
        <is>
          <t>https://www.youtube.com/embed/CRSCO78EuFU</t>
        </is>
      </c>
      <c r="AD765" s="115" t="inlineStr">
        <is>
          <t>US</t>
        </is>
      </c>
      <c r="AE765" s="115" t="n">
        <v>1731215633548</v>
      </c>
    </row>
    <row r="766" ht="14.25" customHeight="1" s="142">
      <c r="A766" s="108" t="inlineStr">
        <is>
          <t>Triangle of Sadness</t>
        </is>
      </c>
      <c r="B766" s="109" t="n">
        <v>67</v>
      </c>
      <c r="C766" s="110" t="n"/>
      <c r="D766" s="28" t="n"/>
      <c r="E766" s="111" t="inlineStr">
        <is>
          <t>Drama</t>
        </is>
      </c>
      <c r="F766" s="126" t="inlineStr">
        <is>
          <t>Dark Comedy</t>
        </is>
      </c>
      <c r="G766" s="31" t="n"/>
      <c r="H766" s="32" t="n"/>
      <c r="I766" s="112" t="inlineStr">
        <is>
          <t>Lionsgate</t>
        </is>
      </c>
      <c r="J766" s="113" t="n">
        <v>2022</v>
      </c>
      <c r="K766" s="35">
        <f>ROW(K766)-1</f>
        <v/>
      </c>
      <c r="L766" s="115" t="b">
        <v>0</v>
      </c>
      <c r="M766" s="114" t="inlineStr">
        <is>
          <t>There are moments of genius satire and good social commentary. Woody Harrelson is great in his limited role. The movie drags on too long with pretty much just one message throughout. I don't like vomit scenes in movies, and this one was no different.</t>
        </is>
      </c>
      <c r="N766" s="37" t="inlineStr">
        <is>
          <t>A celebrity model couple are invited on a luxury cruise for the uber-rich, helmed by an unhinged, alcoholic captain. What first appears Instagrammable ends catastrophically, leaving the survivors stranded on a desert island in a struggle of hierarchy.</t>
        </is>
      </c>
      <c r="O766" s="38" t="inlineStr">
        <is>
          <t>https://image.tmdb.org/t/p/w500/k9eLozCgCed5FGTSdHu0bBElAV8.jpg</t>
        </is>
      </c>
      <c r="P766" s="39" t="inlineStr">
        <is>
          <t>Harris Dickinson, Charlbi Dean, Dolly de Leon, Woody Harrelson, Zlatko Burić, Vicki Berlin, Henrik Dorsin, Iris Berben, Jean-Christophe Folly, Amanda Walker, Oliver Ford Davies, Sunnyi Melles, Thobias Thorwid, Jiannis Moustos, Timoleon Gketsos, Alicia Eriksson, Carolina Gynning, Ralph Schicha, Arvin Kananian, Mia Benson, Stefan Gödicke, Nana Manu, Alexander Virenhem, Malte Gårdinger, William-Patrik Molvén, Fredrik Quinones, Filip Roséen, Chidiegwu Chidi, Charlie Westerberg, Erik Andersson, Hamlet Talje Willoughby, Victor Köhler, Daniel Estehghari, Alfons Miari, Isak Barrow, Alfred Lindström, Augustine Kajue, Florand Kaufeldt, Theodor Öhrn, Jin Zou, David Alexanderson, Olof Källström, Julian Redaelli, Egil Ahlenius, Carl Jood, Chand Smith, Malick Afocozi, Ludvig Fast, Victor Norlander, Anton Isaksson, Brian Kamara, Eric Svirins, Hugo Palm, Simon Bredenberg, Noa Del Castillo Hallberg, Ann-Sofi Back, Robert Rydberg, Robert Nordberg, Charlotte Brattin, Mira Uszkureit, Alex Schulman, Amanda Schulman, Emma Warg, Camilla Läckberg, Christina Saliba, Karin Myrenberg, Linnea Olsson, Asta Stensson, Elsa Sjökvist, Johanna Ovelius, Shaniaz Hama Ali, Catrin Nilsson, Jacob Papinniemi, Mimmi Brundin, Melodie Von Sass, Ellen Dixdotter, Sofia Lücke, Ronja Kruus, Chris Westerstrom, Hedda Rehnberg, Robert Martufi, Hanna Oldenburg, Arnella Zetterström, Sepideh Mazloom, Eric Dernsjö, Nikolas Drosopoulos, Chrysanthi Theodosi, Maria Alexiou, Marilena Lampropoulou, Christos Ntoulas, Nikolas Chalkiadakis, Grace Milaszewski, Melina Marksaitis, Theresa Johannesson, Leocilyn Capanas, Nanette Lipponen, Maria Danica Herrera, Maria Grace Concepcion, Kristin Delfinado, Shanilou Del Mundo, John Michael Yadao, Freedom Ziad Ahmed, Robert Jomar, Garry Villador Deveratturda, Christopher Janiola, Mario Rowen Bugtai, Mohamed Lachras, Taye Nathanail, Athanasios Papaioannou, Alexandros Sargologos, Allen Bandiola, Nicolas Refin, Lontoc Rolyn, John Paul Paugio, John Paulo, Anne Brocklin Bergman, Johnny Bergman, Fredrik Wikingsson, Henrik Thott, Thomas Peteus, Magnus Jeansson, Stefan Martikainen, Britt-Marie Svensson, Arash Raoufi, Nafiseh Hadizadeh, Inga Hahn, Lennart Hahn, Linda Anborg, Karina Baldock Wiking, Olof Myhrman, Rebecca Fager, Hilde Fager, Emmylou Saguindel-Holmé, Ann-Marie Eriksson, Pål Svensson, Giorgos Kyriakopoulos, Pavlos Laoutaris, Eva Koroli, Alexia Mpogdanou, Giannis Papathymios, Achilles Vatrikas, Gianna Andritsaki, Dauda Coneth, Beh Solo Kone, Yussif Zakaria, Papa Cheik Jade</t>
        </is>
      </c>
      <c r="Q766" s="40" t="inlineStr">
        <is>
          <t>Ruben Östlund</t>
        </is>
      </c>
      <c r="R766" s="41" t="inlineStr">
        <is>
          <t>[{"Source": "Internet Movie Database", "Value": "7.3/10"}, {"Source": "Rotten Tomatoes", "Value": "72%"}, {"Source": "Metacritic", "Value": "63/100"}]</t>
        </is>
      </c>
      <c r="S766" s="42" t="inlineStr">
        <is>
          <t>24,733,572</t>
        </is>
      </c>
      <c r="T766" s="43" t="inlineStr">
        <is>
          <t>R</t>
        </is>
      </c>
      <c r="U766" s="44" t="inlineStr">
        <is>
          <t>147</t>
        </is>
      </c>
      <c r="V766" s="45" t="inlineStr">
        <is>
          <t>{"link": "https://www.themoviedb.org/movie/497828-triangle-of-sadness/watch?locale=CA",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766" s="46" t="inlineStr">
        <is>
          <t>15,600,000</t>
        </is>
      </c>
      <c r="X766" s="35" t="n">
        <v>497828</v>
      </c>
      <c r="Y766" s="35" t="inlineStr">
        <is>
          <t>[367085, 892515, 401246, 265189, 674324, 777245, 593643, 965150, 829, 791177, 785398, 888321, 10102, 1053600, 571648, 960570, 1002645, 90730, 705996, 817758]</t>
        </is>
      </c>
      <c r="Z766" s="35" t="inlineStr">
        <is>
          <t>72%</t>
        </is>
      </c>
      <c r="AA766" s="35" t="inlineStr">
        <is>
          <t>7.3/10</t>
        </is>
      </c>
      <c r="AB766" s="35" t="inlineStr">
        <is>
          <t>63/100</t>
        </is>
      </c>
      <c r="AC766" s="35" t="inlineStr">
        <is>
          <t>https://www.youtube.com/embed/uYDidXdG1Wc</t>
        </is>
      </c>
      <c r="AD766" s="115" t="inlineStr">
        <is>
          <t>SE</t>
        </is>
      </c>
      <c r="AE766" s="115" t="n">
        <v>1731215633548</v>
      </c>
    </row>
    <row r="767" ht="14.25" customHeight="1" s="142">
      <c r="A767" s="108" t="inlineStr">
        <is>
          <t>The SpongeBob SquarePants Movie</t>
        </is>
      </c>
      <c r="B767" s="109" t="n">
        <v>67</v>
      </c>
      <c r="C767" s="110" t="inlineStr">
        <is>
          <t>Nickelodeon</t>
        </is>
      </c>
      <c r="D767" s="28" t="inlineStr">
        <is>
          <t>SpongeBob</t>
        </is>
      </c>
      <c r="E767" s="111" t="inlineStr">
        <is>
          <t>Animated</t>
        </is>
      </c>
      <c r="F767" s="126" t="n"/>
      <c r="G767" s="31" t="n"/>
      <c r="H767" s="32" t="n"/>
      <c r="I767" s="112" t="inlineStr">
        <is>
          <t>Paramount Pictures</t>
        </is>
      </c>
      <c r="J767" s="113" t="n">
        <v>2004</v>
      </c>
      <c r="K767" s="35">
        <f>ROW(K767)-1</f>
        <v/>
      </c>
      <c r="L767" s="115" t="b">
        <v>0</v>
      </c>
      <c r="M767" s="114" t="n"/>
      <c r="N767" s="3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767" s="38" t="inlineStr">
        <is>
          <t>https://image.tmdb.org/t/p/w500/gjZD811kfY1ideNuBukcuCy8ocA.jpg</t>
        </is>
      </c>
      <c r="P767" s="39" t="inlineStr">
        <is>
          <t>Tom Kenny, Clancy Brown, Rodger Bumpass, Bill Fagerbakke, Mr. Lawrence, Jill Talley, Carolyn Lawrence, Mary Jo Catlett, Jeffrey Tambor, Scarlett Johansson, Alec Baldwin, David Hasselhoff, Kristopher Logan, D.P. FitzGerald, Cole S. McKay, Dylan Haggerty, Bart McCarthy, Henry Kingi, Randolph Jones, Paul Zies, Aaron Hendry, Gerard Griesbaum, Maxie J. Santillan Jr., Peter DeYoung, Gino Montesinos, John Siciliano, David Stifel, Alex Baker, Robin Russell, Tommy Schooler, Ben Wilson, José Zelaya, Mageina Tovah, Chris Cummins, Todd Duffey, Dee Bradley Baker, Sirena Irwin, Lori Alan, Thomas F. Wilson, Carlos Alazraqui, Joshua Seth, Tim Blaney, Derek Drymon, Aaron Springer, Neil Ross, Stephen Hillenburg, Mike Bell</t>
        </is>
      </c>
      <c r="Q767" s="40" t="inlineStr">
        <is>
          <t>Stephen Hillenburg</t>
        </is>
      </c>
      <c r="R767" s="41" t="inlineStr">
        <is>
          <t>[{"Source": "Internet Movie Database", "Value": "7.2/10"}, {"Source": "Rotten Tomatoes", "Value": "68%"}, {"Source": "Metacritic", "Value": "67/100"}]</t>
        </is>
      </c>
      <c r="S767" s="42" t="inlineStr">
        <is>
          <t>140,161,792</t>
        </is>
      </c>
      <c r="T767" s="43" t="inlineStr">
        <is>
          <t>PG</t>
        </is>
      </c>
      <c r="U767" s="44" t="inlineStr">
        <is>
          <t>87</t>
        </is>
      </c>
      <c r="V767" s="45"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7" s="46" t="inlineStr">
        <is>
          <t>30,000,000</t>
        </is>
      </c>
      <c r="X767" s="35" t="n">
        <v>11836</v>
      </c>
      <c r="Y767" s="35" t="inlineStr">
        <is>
          <t>[228165, 286882, 400160, 22586, 8920, 298016, 533, 17710, 50321, 10588, 9488, 35, 13932, 5255, 9907, 68637, 316322, 152790, 17880, 4729]</t>
        </is>
      </c>
      <c r="Z767" s="35" t="inlineStr">
        <is>
          <t>68%</t>
        </is>
      </c>
      <c r="AA767" s="35" t="inlineStr">
        <is>
          <t>7.2/10</t>
        </is>
      </c>
      <c r="AB767" s="35" t="inlineStr">
        <is>
          <t>67/100</t>
        </is>
      </c>
      <c r="AC767" s="35" t="inlineStr">
        <is>
          <t>https://www.youtube.com/embed/Tv8xk7BKaNM</t>
        </is>
      </c>
      <c r="AD767" s="115" t="inlineStr">
        <is>
          <t>US</t>
        </is>
      </c>
      <c r="AE767" s="115" t="n">
        <v>1731215633548</v>
      </c>
    </row>
    <row r="768" ht="14.25" customHeight="1" s="142">
      <c r="A768" s="108" t="inlineStr">
        <is>
          <t>The Living Daylights</t>
        </is>
      </c>
      <c r="B768" s="109" t="n">
        <v>67</v>
      </c>
      <c r="C768" s="110" t="inlineStr">
        <is>
          <t>James Bond</t>
        </is>
      </c>
      <c r="D768" s="28" t="inlineStr">
        <is>
          <t>Bond - Dalton</t>
        </is>
      </c>
      <c r="E768" s="111" t="inlineStr">
        <is>
          <t>Action</t>
        </is>
      </c>
      <c r="F768" s="126" t="inlineStr">
        <is>
          <t>Spy</t>
        </is>
      </c>
      <c r="G768" s="31" t="n"/>
      <c r="H768" s="32" t="n"/>
      <c r="I768" s="112" t="inlineStr">
        <is>
          <t>United Artists</t>
        </is>
      </c>
      <c r="J768" s="113" t="n">
        <v>1987</v>
      </c>
      <c r="K768" s="35">
        <f>ROW(K768)-1</f>
        <v/>
      </c>
      <c r="L768" s="115" t="b">
        <v>0</v>
      </c>
      <c r="M768" s="114" t="n"/>
      <c r="N768" s="37" t="inlineStr">
        <is>
          <t>After a defecting Russian general reveals a plot to assassinate foreign spies, James Bond is assigned a secret mission to dispatch the new head of the KGB to prevent an escalation of tensions between the Soviet Union and the West.</t>
        </is>
      </c>
      <c r="O768" s="38" t="inlineStr">
        <is>
          <t>https://image.tmdb.org/t/p/w500/uqObybhrdfWvf4xJolzNsy7KQGU.jpg</t>
        </is>
      </c>
      <c r="P768" s="39" t="inlineStr">
        <is>
          <t>Timothy Dalton, Maryam d'Abo, Joe Don Baker, Art Malik, John Rhys-Davies, Jeroen Krabbé, Andreas Wisniewski, Thomas Wheatley, Desmond Llewelyn, Robert Brown, Geoffrey Keen, Walter Gotell, Caroline Bliss, John Terry, Virginia Hey, John Bowe, Julie T. Wallace, Belle Avery, Catherine Rabett, Dulice Liecier, Nadim Sawalha, Alan Talbot, Carl Rigg, Tony Cyrus, Michael Moor, Sumar Khan, Ken Sharrock, Peter Porteous, Antony Carrick, Frederick Warder, Glyn Baker, Scott Hoxby, Bill Weston, Richard Cubison, Heinz Winter, Leslie French, Mayte Sánchez, Barbara Broccoli, Robert Miranda, Paul Weston, Michael G. Wilson, Hanno Pöschl, Graham Cole</t>
        </is>
      </c>
      <c r="Q768" s="40" t="inlineStr">
        <is>
          <t>John Glen</t>
        </is>
      </c>
      <c r="R768" s="41" t="inlineStr">
        <is>
          <t>[{"Source": "Internet Movie Database", "Value": "6.7/10"}, {"Source": "Rotten Tomatoes", "Value": "72%"}, {"Source": "Metacritic", "Value": "59/100"}]</t>
        </is>
      </c>
      <c r="S768" s="42" t="inlineStr">
        <is>
          <t>191,185,897</t>
        </is>
      </c>
      <c r="T768" s="43" t="inlineStr">
        <is>
          <t>PG</t>
        </is>
      </c>
      <c r="U768" s="44" t="inlineStr">
        <is>
          <t>130</t>
        </is>
      </c>
      <c r="V768" s="45" t="inlineStr">
        <is>
          <t>{"link": "https://www.themoviedb.org/movie/708-the-living-daylights/watch?locale=CA",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8" s="46" t="inlineStr">
        <is>
          <t>40,000,000</t>
        </is>
      </c>
      <c r="X768" s="35" t="n">
        <v>708</v>
      </c>
      <c r="Y768" s="35" t="inlineStr">
        <is>
          <t>[709, 53423, 707, 2605, 39074, 253, 26719, 668, 700, 646, 10126, 28941, 710, 94440, 40661, 31052, 58706, 14268, 6440, 28289]</t>
        </is>
      </c>
      <c r="Z768" s="35" t="inlineStr">
        <is>
          <t>72%</t>
        </is>
      </c>
      <c r="AA768" s="35" t="inlineStr">
        <is>
          <t>6.7/10</t>
        </is>
      </c>
      <c r="AB768" s="35" t="inlineStr">
        <is>
          <t>59/100</t>
        </is>
      </c>
      <c r="AC768" s="35" t="inlineStr">
        <is>
          <t>https://www.youtube.com/embed/2m7VT6zXCmE</t>
        </is>
      </c>
      <c r="AD768" s="115" t="inlineStr">
        <is>
          <t>GB</t>
        </is>
      </c>
      <c r="AE768" s="115" t="n">
        <v>1731215633548</v>
      </c>
    </row>
    <row r="769" ht="14.25" customHeight="1" s="142">
      <c r="A769" s="108" t="inlineStr">
        <is>
          <t>The Wolverine</t>
        </is>
      </c>
      <c r="B769" s="109" t="n">
        <v>67</v>
      </c>
      <c r="C769" s="110" t="inlineStr">
        <is>
          <t>Marvel</t>
        </is>
      </c>
      <c r="D769" s="28" t="inlineStr">
        <is>
          <t>X-Men</t>
        </is>
      </c>
      <c r="E769" s="111" t="inlineStr">
        <is>
          <t>Comic Book</t>
        </is>
      </c>
      <c r="F769" s="126" t="n"/>
      <c r="G769" s="31" t="n"/>
      <c r="H769" s="32" t="n"/>
      <c r="I769" s="112" t="inlineStr">
        <is>
          <t>20th Century Studios</t>
        </is>
      </c>
      <c r="J769" s="113" t="n">
        <v>2013</v>
      </c>
      <c r="K769" s="35">
        <f>ROW(K769)-1</f>
        <v/>
      </c>
      <c r="L769" s="115" t="b">
        <v>0</v>
      </c>
      <c r="M769" s="114" t="n"/>
      <c r="N769" s="37" t="inlineStr">
        <is>
          <t>Wolverine faces his ultimate nemesis - and tests of his physical, emotional, and mortal limits - in a life-changing voyage to modern-day Japan.</t>
        </is>
      </c>
      <c r="O769" s="38" t="inlineStr">
        <is>
          <t>https://image.tmdb.org/t/p/w500/xNi8daRmN4XY8rXHd4rwLbJf1cU.jpg</t>
        </is>
      </c>
      <c r="P769" s="39" t="inlineStr">
        <is>
          <t>Hugh Jackman, Hiroyuki Sanada, Tao Okamoto, Rila Fukushima, Famke Janssen, Will Yun Lee, Svetlana Khodchenkova, Hal Yamanouchi, Brian Tee, Ken Yamamura, Nobutaka Aoyagi, Seiji Funamoto, Shinji Ikefuji, Qyoko Kudo, Nobuaki Kakuda, Chiharu Mizuno, Takao Kinoshita, Conrad Coleby, Taris Tyler, Sarah Naylor-Liddell, Joshua Remilton, Andy Owens, Allan Poppleton, Geoff Burke, Yasuyo Shiba, Mai Ishikawa, Yaeko Kimura, Ryuta Kimura, Briden Starr, Maria Lukasheva, Tess Haubrich, Taki Abe, William Takayanagi-Temm, Kuni Hashimoto, Erich Chikashi Linzbichler, Shingo Usami, Naoya Ogawa, Atsushi Sawada, Takashi Matsuyama, Masa Yamaguchi, Eric Laciste, Hideki Sugiguchi, Garret Sato, Kosuke Masano, Yoji Tatsuta, Yoshinori Fukushige, Hiroshi Kasuga, Yumiko Nakamura, Kimi, Keiko Matsumoto, Louis Toshio Okada, Jon Valera, Yasushi Asaya, Jeremy Marinas, Ola Endress, Patrick Stewart, Ian McKellen, Benjamin Wang</t>
        </is>
      </c>
      <c r="Q769" s="40" t="inlineStr">
        <is>
          <t>James Mangold</t>
        </is>
      </c>
      <c r="R769" s="41" t="inlineStr">
        <is>
          <t>[{"Source": "Internet Movie Database", "Value": "6.7/10"}, {"Source": "Rotten Tomatoes", "Value": "71%"}, {"Source": "Metacritic", "Value": "61/100"}]</t>
        </is>
      </c>
      <c r="S769" s="42" t="inlineStr">
        <is>
          <t>415,440,673</t>
        </is>
      </c>
      <c r="T769" s="43" t="inlineStr">
        <is>
          <t>PG-13</t>
        </is>
      </c>
      <c r="U769" s="44" t="inlineStr">
        <is>
          <t>126</t>
        </is>
      </c>
      <c r="V769" s="45"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69" s="46" t="inlineStr">
        <is>
          <t>120,000,000</t>
        </is>
      </c>
      <c r="X769" s="35" t="n">
        <v>76170</v>
      </c>
      <c r="Y769" s="35" t="inlineStr">
        <is>
          <t>[2080, 68726, 127585, 72559, 146216, 82992, 36657, 49524, 263115, 49538, 49521, 36668, 36658, 75612, 107985, 59859, 136400, 72190, 49051, 68724]</t>
        </is>
      </c>
      <c r="Z769" s="35" t="inlineStr">
        <is>
          <t>71%</t>
        </is>
      </c>
      <c r="AA769" s="35" t="inlineStr">
        <is>
          <t>6.7/10</t>
        </is>
      </c>
      <c r="AB769" s="35" t="inlineStr">
        <is>
          <t>61/100</t>
        </is>
      </c>
      <c r="AC769" s="35" t="inlineStr">
        <is>
          <t>https://www.youtube.com/embed/DwG56k6VGOE</t>
        </is>
      </c>
      <c r="AD769" s="115" t="inlineStr">
        <is>
          <t>US</t>
        </is>
      </c>
      <c r="AE769" s="115" t="n">
        <v>1731215633548</v>
      </c>
    </row>
    <row r="770" ht="14.25" customHeight="1" s="142">
      <c r="A770" s="108" t="inlineStr">
        <is>
          <t>Friday the 13th</t>
        </is>
      </c>
      <c r="B770" s="109" t="n">
        <v>67</v>
      </c>
      <c r="C770" s="110" t="inlineStr">
        <is>
          <t>Freddy vs. Jason</t>
        </is>
      </c>
      <c r="D770" s="28" t="inlineStr">
        <is>
          <t>Friday the 13th</t>
        </is>
      </c>
      <c r="E770" s="111" t="inlineStr">
        <is>
          <t>Horror</t>
        </is>
      </c>
      <c r="F770" s="126" t="inlineStr">
        <is>
          <t>Slasher</t>
        </is>
      </c>
      <c r="G770" s="31" t="n"/>
      <c r="H770" s="32" t="n"/>
      <c r="I770" s="112" t="inlineStr">
        <is>
          <t>Paramount Pictures</t>
        </is>
      </c>
      <c r="J770" s="113" t="n">
        <v>1980</v>
      </c>
      <c r="K770" s="35">
        <f>ROW(K770)-1</f>
        <v/>
      </c>
      <c r="L770" s="115" t="b">
        <v>0</v>
      </c>
      <c r="M770" s="114" t="n"/>
      <c r="N770" s="49" t="inlineStr">
        <is>
          <t>Camp counselors are stalked and murdered by an unknown assailant while trying to reopen a summer camp that was the site of a child's drowning.</t>
        </is>
      </c>
      <c r="O770" s="50" t="inlineStr">
        <is>
          <t>https://image.tmdb.org/t/p/w500/HzrPn1gEHWixfMOvOehOTlHROo.jpg</t>
        </is>
      </c>
      <c r="P770" s="51" t="inlineStr">
        <is>
          <t>Betsy Palmer, Adrienne King, Jeannine Taylor, Robbi Morgan, Kevin Bacon, Harry Crosby, Laurie Bartram, Mark Nelson, Peter Brouwer, Rex Everhart, Ronn Carroll, Ron Millkie, Walt Gorney, Willie Adams, Debra S. Hayes, Dorothy Kobs, Sally Anne Golden, Mary Rocco, Ken L. Parker, Ari Lehman, Noel Cunningham, Irwin Keyes, Tom Savini</t>
        </is>
      </c>
      <c r="Q770" s="52" t="inlineStr">
        <is>
          <t>Sean S. Cunningham</t>
        </is>
      </c>
      <c r="R770" s="59" t="inlineStr">
        <is>
          <t>[{"Source": "Internet Movie Database", "Value": "6.4/10"}, {"Source": "Rotten Tomatoes", "Value": "67%"}, {"Source": "Metacritic", "Value": "22/100"}]</t>
        </is>
      </c>
      <c r="S770" s="60" t="inlineStr">
        <is>
          <t>59,754,601</t>
        </is>
      </c>
      <c r="T770" s="55" t="inlineStr">
        <is>
          <t>R</t>
        </is>
      </c>
      <c r="U770" s="56" t="inlineStr">
        <is>
          <t>95</t>
        </is>
      </c>
      <c r="V770" s="57"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770" s="61" t="inlineStr">
        <is>
          <t>550,000</t>
        </is>
      </c>
      <c r="X770" s="35" t="n">
        <v>4488</v>
      </c>
      <c r="Y770" s="35" t="inlineStr">
        <is>
          <t>[9725, 9728, 13207, 9731, 9730, 790, 10014, 948, 377, 15440, 28794, 529573, 4538, 5125, 9793, 10281, 27374, 11281, 30497, 6466]</t>
        </is>
      </c>
      <c r="Z770" s="35" t="inlineStr">
        <is>
          <t>67%</t>
        </is>
      </c>
      <c r="AA770" s="35" t="inlineStr">
        <is>
          <t>6.4/10</t>
        </is>
      </c>
      <c r="AB770" s="35" t="inlineStr">
        <is>
          <t>22/100</t>
        </is>
      </c>
      <c r="AC770" s="35" t="inlineStr">
        <is>
          <t>https://www.youtube.com/embed/8nYuu5jpWVs</t>
        </is>
      </c>
      <c r="AD770" s="115" t="inlineStr">
        <is>
          <t>US</t>
        </is>
      </c>
      <c r="AE770" s="115" t="n">
        <v>1731215633548</v>
      </c>
    </row>
    <row r="771" ht="14.25" customHeight="1" s="142">
      <c r="A771" s="108" t="inlineStr">
        <is>
          <t>Bad Moms</t>
        </is>
      </c>
      <c r="B771" s="109" t="n">
        <v>67</v>
      </c>
      <c r="C771" s="110" t="inlineStr">
        <is>
          <t>Bad Moms</t>
        </is>
      </c>
      <c r="D771" s="28" t="n"/>
      <c r="E771" s="111" t="inlineStr">
        <is>
          <t>Comedy</t>
        </is>
      </c>
      <c r="F771" s="126" t="n"/>
      <c r="G771" s="31" t="n"/>
      <c r="H771" s="32" t="n"/>
      <c r="I771" s="112" t="inlineStr">
        <is>
          <t>STX Entertainment</t>
        </is>
      </c>
      <c r="J771" s="113" t="n">
        <v>2016</v>
      </c>
      <c r="K771" s="35">
        <f>ROW(K771)-1</f>
        <v/>
      </c>
      <c r="L771" s="115" t="b">
        <v>0</v>
      </c>
      <c r="M771" s="114" t="n"/>
      <c r="N771" s="37" t="inlineStr">
        <is>
          <t>When three overworked and under-appreciated moms are pushed beyond their limits, they ditch their conventional responsibilities for a jolt of long overdue freedom, fun, and comedic self-indulgence.</t>
        </is>
      </c>
      <c r="O771" s="38" t="inlineStr">
        <is>
          <t>https://image.tmdb.org/t/p/w500/9PaIkUnfOcU1wi5cFbamnmAkjEs.jpg</t>
        </is>
      </c>
      <c r="P771" s="39" t="inlineStr">
        <is>
          <t>Mila Kunis, Kristen Bell, Kathryn Hahn, Christina Applegate, Jada Pinkett Smith, Jay Hernandez, Clark Duke, Annie Mumolo, Emjay Anthony, Oona Laurence, David Walton, Wendell Pierce, J.J. Watt, Leah McKendrick, Megan Ferguson, Lyle Brocato, Wanda Sykes, Cade Mansfield Cooksey, Ann Mahoney, Samantha Beaulieu, Yuka Takara, Jackie Tuttle, Adria Tennor, Kelly Lind, Lena Clark, Amy Brassette, Karmen Capella, Donna DuPlantier, Lindsey Garrett, Angela Larson, Christina DeRosa, Shauna Rappold, Lara Grice, Liz Elkins Newcomer, Carrie Lazar, Nina Millin, Yan Feldman, Jaylen Moore, David Simpson, Turner Crumbley, Billy Slaughter, Meghan Wolfe, Jay Jablonski, D.A. Obahor, LaJessie Smith, Eugenia Kuzmina, Mary McCloud, Lilly Singh, Harry Beckstead, Michele Ziegler, Xanthus Valan, Martha Stewart, Colin Egglesfield, Elvira Kunis, Karen Hahn, Lorelei Bell, Nancy Priddy, Adrienne Banfield-Norris, Alice Mumolo</t>
        </is>
      </c>
      <c r="Q771" s="40" t="inlineStr">
        <is>
          <t>Scott Moore, Jon Lucas</t>
        </is>
      </c>
      <c r="R771" s="41" t="inlineStr">
        <is>
          <t>[{"Source": "Internet Movie Database", "Value": "6.2/10"}, {"Source": "Rotten Tomatoes", "Value": "59%"}, {"Source": "Metacritic", "Value": "60/100"}]</t>
        </is>
      </c>
      <c r="S771" s="42" t="inlineStr">
        <is>
          <t>183,936,074</t>
        </is>
      </c>
      <c r="T771" s="43" t="inlineStr">
        <is>
          <t>R</t>
        </is>
      </c>
      <c r="U771" s="44" t="inlineStr">
        <is>
          <t>100</t>
        </is>
      </c>
      <c r="V771" s="45"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771" s="46" t="inlineStr">
        <is>
          <t>20,000,000</t>
        </is>
      </c>
      <c r="X771" s="35" t="n">
        <v>376659</v>
      </c>
      <c r="Y771" s="35" t="inlineStr">
        <is>
          <t>[431530, 316023, 52449, 328387, 177494, 323676, 95610, 353069, 328111, 308266, 302699, 322240, 342521, 464595, 291870, 157375, 391700, 271969, 226486, 325133]</t>
        </is>
      </c>
      <c r="Z771" s="35" t="inlineStr">
        <is>
          <t>59%</t>
        </is>
      </c>
      <c r="AA771" s="35" t="inlineStr">
        <is>
          <t>6.2/10</t>
        </is>
      </c>
      <c r="AB771" s="35" t="inlineStr">
        <is>
          <t>60/100</t>
        </is>
      </c>
      <c r="AC771" s="35" t="inlineStr">
        <is>
          <t>https://www.youtube.com/embed/MVzDKTh49zs</t>
        </is>
      </c>
      <c r="AD771" s="115" t="inlineStr">
        <is>
          <t>US</t>
        </is>
      </c>
      <c r="AE771" s="115" t="n">
        <v>1731215633548</v>
      </c>
    </row>
    <row r="772" ht="14.25" customHeight="1" s="142">
      <c r="A772" s="108" t="inlineStr">
        <is>
          <t>Lightyear</t>
        </is>
      </c>
      <c r="B772" s="109" t="n">
        <v>67</v>
      </c>
      <c r="C772" s="110" t="inlineStr">
        <is>
          <t>Pixar</t>
        </is>
      </c>
      <c r="D772" s="28" t="n"/>
      <c r="E772" s="111" t="inlineStr">
        <is>
          <t>Animated</t>
        </is>
      </c>
      <c r="F772" s="126" t="n"/>
      <c r="G772" s="31" t="n"/>
      <c r="H772" s="32" t="n"/>
      <c r="I772" s="112" t="inlineStr">
        <is>
          <t>Disney</t>
        </is>
      </c>
      <c r="J772" s="113" t="n">
        <v>2022</v>
      </c>
      <c r="K772" s="35">
        <f>ROW(K772)-1</f>
        <v/>
      </c>
      <c r="L772" s="115" t="b">
        <v>0</v>
      </c>
      <c r="M772" s="114" t="n"/>
      <c r="N772" s="49" t="inlineStr">
        <is>
          <t>Legendary Space Ranger Buzz Lightyear embarks on an intergalactic adventure alongside a group of ambitious recruits and his robot companion Sox.</t>
        </is>
      </c>
      <c r="O772" s="50" t="inlineStr">
        <is>
          <t>https://image.tmdb.org/t/p/w500/b9t3w1loraDh7hjdWmpc9ZsaYns.jpg</t>
        </is>
      </c>
      <c r="P772" s="51" t="inlineStr">
        <is>
          <t>Chris Evans, Keke Palmer, Peter Sohn, Taika Waititi, Dale Soules, James Brolin, Uzo Aduba, Mary McDonald-Lewis, Isiah Whitlock, Jr., Angus MacLane, Bill Hader, Efren Ramirez, Keira Hairston, Carlos Alazraqui, William Calvert, June Christopher, David Cowgill, Terri Douglas, Jackie Gonneau, Rif Hutton, Matthew Yang King, Stephanie Komure, Piotr Michael, Cristina Milizia, Arthur Ortiz, Jacqueline Pinol, Griffin Puatu, Shane Sweet, Debra Wilson, Matthew Wood, Cory Yee, Ruth Zalduondo, Kimberly Bailey</t>
        </is>
      </c>
      <c r="Q772" s="52" t="inlineStr">
        <is>
          <t>Angus MacLane</t>
        </is>
      </c>
      <c r="R772" s="59" t="inlineStr">
        <is>
          <t>[{"Source": "Internet Movie Database", "Value": "6.1/10"}, {"Source": "Rotten Tomatoes", "Value": "74%"}, {"Source": "Metacritic", "Value": "60/100"}]</t>
        </is>
      </c>
      <c r="S772" s="60" t="inlineStr">
        <is>
          <t>226,425,420</t>
        </is>
      </c>
      <c r="T772" s="55" t="inlineStr">
        <is>
          <t>PG</t>
        </is>
      </c>
      <c r="U772" s="56" t="inlineStr">
        <is>
          <t>105</t>
        </is>
      </c>
      <c r="V772" s="57"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72" s="61" t="inlineStr">
        <is>
          <t>200,000,000</t>
        </is>
      </c>
      <c r="X772" s="35" t="n">
        <v>718789</v>
      </c>
      <c r="Y772" s="35" t="inlineStr">
        <is>
          <t>[560057, 759175, 616037, 756999, 746419, 438148, 725201, 614934, 507086, 1010818, 539681, 453395, 766507, 887357, 504827, 979163, 361743, 924482, 508947, 629542]</t>
        </is>
      </c>
      <c r="Z772" s="35" t="inlineStr">
        <is>
          <t>74%</t>
        </is>
      </c>
      <c r="AA772" s="35" t="inlineStr">
        <is>
          <t>6.1/10</t>
        </is>
      </c>
      <c r="AB772" s="35" t="inlineStr">
        <is>
          <t>60/100</t>
        </is>
      </c>
      <c r="AC772" s="35" t="inlineStr">
        <is>
          <t>https://www.youtube.com/embed/fppZVPueuCk</t>
        </is>
      </c>
      <c r="AD772" s="115" t="inlineStr">
        <is>
          <t>US</t>
        </is>
      </c>
      <c r="AE772" s="115" t="n">
        <v>1731215633548</v>
      </c>
    </row>
    <row r="773" ht="14.25" customHeight="1" s="142">
      <c r="A773" s="108" t="inlineStr">
        <is>
          <t>Predators</t>
        </is>
      </c>
      <c r="B773" s="109" t="n">
        <v>67</v>
      </c>
      <c r="C773" s="110" t="inlineStr">
        <is>
          <t>Alien vs Predator</t>
        </is>
      </c>
      <c r="D773" s="28" t="inlineStr">
        <is>
          <t>Predator</t>
        </is>
      </c>
      <c r="E773" s="111" t="inlineStr">
        <is>
          <t>Sci-Fi</t>
        </is>
      </c>
      <c r="F773" s="126" t="inlineStr">
        <is>
          <t>Thriller</t>
        </is>
      </c>
      <c r="G773" s="31" t="n"/>
      <c r="H773" s="32" t="n"/>
      <c r="I773" s="112" t="inlineStr">
        <is>
          <t>20th Century Studios</t>
        </is>
      </c>
      <c r="J773" s="113" t="n">
        <v>2010</v>
      </c>
      <c r="K773" s="35">
        <f>ROW(K773)-1</f>
        <v/>
      </c>
      <c r="L773" s="115" t="b">
        <v>0</v>
      </c>
      <c r="M773" s="114"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773" s="37" t="inlineStr">
        <is>
          <t>A group of cold-blooded killers find themselves trapped on an alien planet to be hunted by extraterrestrial Predators.</t>
        </is>
      </c>
      <c r="O773" s="38" t="inlineStr">
        <is>
          <t>https://image.tmdb.org/t/p/w500/bck4HW0NzLLq6FwmdPb3e8pwX5b.jpg</t>
        </is>
      </c>
      <c r="P773" s="39" t="inlineStr">
        <is>
          <t>Adrien Brody, Topher Grace, Alice Braga, Oleg Taktarov, Laurence Fishburne, Walton Goggins, Danny Trejo, Louis Ozawa, Mahershala Ali, Brian Steele, Derek Mears, Carey Jones, Aaron Richardson</t>
        </is>
      </c>
      <c r="Q773" s="40" t="inlineStr">
        <is>
          <t>Nimród Antal</t>
        </is>
      </c>
      <c r="R773" s="41" t="inlineStr">
        <is>
          <t>[{"Source": "Internet Movie Database", "Value": "6.4/10"}, {"Source": "Rotten Tomatoes", "Value": "65%"}, {"Source": "Metacritic", "Value": "51/100"}]</t>
        </is>
      </c>
      <c r="S773" s="42" t="inlineStr">
        <is>
          <t>127,200,000</t>
        </is>
      </c>
      <c r="T773" s="43" t="inlineStr">
        <is>
          <t>R</t>
        </is>
      </c>
      <c r="U773" s="44" t="inlineStr">
        <is>
          <t>107</t>
        </is>
      </c>
      <c r="V773" s="45"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3" s="46" t="inlineStr">
        <is>
          <t>40,000,000</t>
        </is>
      </c>
      <c r="X773" s="35" t="n">
        <v>34851</v>
      </c>
      <c r="Y773" s="35" t="inlineStr">
        <is>
          <t>[346910, 169, 395, 106, 37686, 49849, 60935, 70981, 440, 31867, 481375, 72331, 8078, 10196, 23742, 44943, 37958, 5548, 34544, 12117]</t>
        </is>
      </c>
      <c r="Z773" s="35" t="inlineStr">
        <is>
          <t>65%</t>
        </is>
      </c>
      <c r="AA773" s="35" t="inlineStr">
        <is>
          <t>6.4/10</t>
        </is>
      </c>
      <c r="AB773" s="35" t="inlineStr">
        <is>
          <t>51/100</t>
        </is>
      </c>
      <c r="AC773" s="35" t="inlineStr">
        <is>
          <t>https://www.youtube.com/embed/1Er_EeF2Ozc</t>
        </is>
      </c>
      <c r="AD773" s="115" t="inlineStr">
        <is>
          <t>US</t>
        </is>
      </c>
      <c r="AE773" s="115" t="n">
        <v>1731215633548</v>
      </c>
    </row>
    <row r="774" ht="14.25" customHeight="1" s="142">
      <c r="A774" s="108" t="inlineStr">
        <is>
          <t>No One Will Save You</t>
        </is>
      </c>
      <c r="B774" s="109" t="n">
        <v>67</v>
      </c>
      <c r="C774" s="110" t="n"/>
      <c r="D774" s="28" t="n"/>
      <c r="E774" s="111" t="inlineStr">
        <is>
          <t>Sci-Fi</t>
        </is>
      </c>
      <c r="F774" s="126" t="inlineStr">
        <is>
          <t>Horror</t>
        </is>
      </c>
      <c r="G774" s="31" t="n"/>
      <c r="H774" s="32" t="inlineStr">
        <is>
          <t>Hulu</t>
        </is>
      </c>
      <c r="I774" s="112" t="inlineStr">
        <is>
          <t>20th Century Studios</t>
        </is>
      </c>
      <c r="J774" s="113" t="n">
        <v>2023</v>
      </c>
      <c r="K774" s="35">
        <f>ROW(K774)-1</f>
        <v/>
      </c>
      <c r="L774" s="115" t="b">
        <v>0</v>
      </c>
      <c r="M774" s="114"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774" s="49" t="inlineStr">
        <is>
          <t>A lonely woman battles extraterrestrials who threaten her future while forcing her to face her past.</t>
        </is>
      </c>
      <c r="O774" s="50" t="inlineStr">
        <is>
          <t>https://image.tmdb.org/t/p/w500/ehGIDAMaYy6Eg0o8ga0oqflDjqW.jpg</t>
        </is>
      </c>
      <c r="P774" s="51" t="inlineStr">
        <is>
          <t>Kaitlyn Dever, Elizabeth Kaluev, Zack Duhame, Lauren L. Murray, Geraldine Singer, Dane Rhodes, Evangeline Rose, Dari Lynn Griffin, Emani White, Daniel Rigamer, Gabrielle Bordlee Mauro, Tenaj L. Jackson, Nathalie J. Alarcon, John Cortes, Ginger Cressman, Rose Bianca Grue, Bridget Malbrough, Devyn Sandidge</t>
        </is>
      </c>
      <c r="Q774" s="52" t="inlineStr">
        <is>
          <t>Brian Duffield</t>
        </is>
      </c>
      <c r="R774" s="59" t="inlineStr">
        <is>
          <t>[{"Source": "Internet Movie Database", "Value": "6.3/10"}, {"Source": "Rotten Tomatoes", "Value": "83%"}, {"Source": "Metacritic", "Value": "60/100"}]</t>
        </is>
      </c>
      <c r="S774" s="54" t="inlineStr">
        <is>
          <t>0</t>
        </is>
      </c>
      <c r="T774" s="55" t="inlineStr">
        <is>
          <t>PG-13</t>
        </is>
      </c>
      <c r="U774" s="56" t="inlineStr">
        <is>
          <t>93</t>
        </is>
      </c>
      <c r="V774"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774" s="61" t="inlineStr">
        <is>
          <t>22,800,000</t>
        </is>
      </c>
      <c r="X774" s="35" t="n">
        <v>820609</v>
      </c>
      <c r="Y774" s="35" t="inlineStr">
        <is>
          <t>[790493, 1002338, 977246, 1024773, 814776, 709631, 565770, 353577, 980489, 61218, 729120, 9588, 800089, 470897, 928480, 86705, 821420, 1040892, 956262, 1151238]</t>
        </is>
      </c>
      <c r="Z774" s="35" t="inlineStr">
        <is>
          <t>83%</t>
        </is>
      </c>
      <c r="AA774" s="35" t="inlineStr">
        <is>
          <t>6.3/10</t>
        </is>
      </c>
      <c r="AB774" s="35" t="inlineStr">
        <is>
          <t>60/100</t>
        </is>
      </c>
      <c r="AC774" s="35" t="inlineStr">
        <is>
          <t>https://www.youtube.com/embed/IcA02w6rm44</t>
        </is>
      </c>
      <c r="AD774" s="115" t="inlineStr">
        <is>
          <t>US</t>
        </is>
      </c>
      <c r="AE774" s="115" t="n">
        <v>1731215633548</v>
      </c>
    </row>
    <row r="775" ht="14.25" customHeight="1" s="142">
      <c r="A775" s="108" t="inlineStr">
        <is>
          <t>Trap</t>
        </is>
      </c>
      <c r="B775" s="109" t="n">
        <v>67</v>
      </c>
      <c r="C775" s="110" t="n"/>
      <c r="D775" s="28" t="n"/>
      <c r="E775" s="111" t="inlineStr">
        <is>
          <t>Thriller</t>
        </is>
      </c>
      <c r="F775" s="126" t="n"/>
      <c r="G775" s="31" t="n"/>
      <c r="H775" s="32" t="n"/>
      <c r="I775" s="112" t="inlineStr">
        <is>
          <t>Warner Bros.</t>
        </is>
      </c>
      <c r="J775" s="113" t="n">
        <v>2024</v>
      </c>
      <c r="K775" s="35">
        <f>ROW(K775)-1</f>
        <v/>
      </c>
      <c r="L775" s="115" t="b">
        <v>0</v>
      </c>
      <c r="M775" s="114"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775" s="49" t="inlineStr">
        <is>
          <t>A father and teen daughter attend a pop concert, where they realize they're at the center of a dark and sinister event.</t>
        </is>
      </c>
      <c r="O775" s="50" t="inlineStr">
        <is>
          <t>https://image.tmdb.org/t/p/w500/mWV2fNBkSTW67dIotVTXDYZhNBj.jpg</t>
        </is>
      </c>
      <c r="P775" s="51" t="inlineStr">
        <is>
          <t>Josh Hartnett, Ariel Donoghue, Saleka Night Shyamalan, Alison Pill, Hayley Mills, Jonathan Langdon, Mark Bacolcol, Marnie McPhail, Kid Cudi, Russ, Marcia Bennett, Vanessa Smythe, M. Night Shyamalan, Lochlan Ray Miller, Steve Boyle, David D'Lancy Wilson, James Gomez, Nadine Hyatt, Michael Brown, Hailey Summer, Olivia Barrett, Allison Ference, Harley Ruznisky, Joseph Daly, Luke Charles, Mateo Arias, Milan Deng, Ajanae Stephenson, Khiyla Aynne, Abbas Wahab, Bobby Manning, Maya Lee O'Connor, Lauren Brady, Valentina Theresa, Erica Wilson, Leeyarah Belle Barcia, Sare Thorpe, Mia Yaguchi-Chow, Dominique Brownes, Lara Zaluski, Timilehin Olusoga, Elizabeth Victoria Wong, Josh Stone, Piper Hook, AJ Nadeau, Michael Cox, Jarrod W. Clegg, Jennifer Ashleigh Lloyd, Iliya Kovler, Joshua Peace</t>
        </is>
      </c>
      <c r="Q775" s="52" t="inlineStr">
        <is>
          <t>M. Night Shyamalan</t>
        </is>
      </c>
      <c r="R775" s="53" t="inlineStr">
        <is>
          <t>[{"Source": "Internet Movie Database", "Value": "5.8/10"}, {"Source": "Rotten Tomatoes", "Value": "57%"}, {"Source": "Metacritic", "Value": "52/100"}]</t>
        </is>
      </c>
      <c r="S775" s="54" t="inlineStr">
        <is>
          <t>82,677,281</t>
        </is>
      </c>
      <c r="T775" s="55" t="inlineStr">
        <is>
          <t>PG-13</t>
        </is>
      </c>
      <c r="U775" s="56" t="inlineStr">
        <is>
          <t>105</t>
        </is>
      </c>
      <c r="V775" s="57" t="inlineStr">
        <is>
          <t>{"link": "https://www.themoviedb.org/movie/1032823-trap/watch?locale=CA",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5" s="58" t="inlineStr">
        <is>
          <t>30,000,000</t>
        </is>
      </c>
      <c r="X775" s="35" t="n">
        <v>1032823</v>
      </c>
      <c r="Y775" s="35" t="inlineStr">
        <is>
          <t>[365177, 1226578, 945961, 840705, 646097, 869291, 1023922, 718821, 917496, 826510, 863873, 533535, 1008953, 1029955, 631842, 1216191, 748167, 923667, 1084736, 938614]</t>
        </is>
      </c>
      <c r="Z775" s="35" t="inlineStr">
        <is>
          <t>57%</t>
        </is>
      </c>
      <c r="AA775" s="35" t="inlineStr">
        <is>
          <t>5.8/10</t>
        </is>
      </c>
      <c r="AB775" s="35" t="inlineStr">
        <is>
          <t>52/100</t>
        </is>
      </c>
      <c r="AC775" s="35" t="inlineStr">
        <is>
          <t>https://www.youtube.com/embed/mps1HbpECIA</t>
        </is>
      </c>
      <c r="AD775" s="115" t="inlineStr">
        <is>
          <t>US</t>
        </is>
      </c>
      <c r="AE775" s="115" t="n">
        <v>1731215633548</v>
      </c>
    </row>
    <row r="776" ht="14.25" customHeight="1" s="142">
      <c r="A776" s="108" t="inlineStr">
        <is>
          <t>Accepted</t>
        </is>
      </c>
      <c r="B776" s="109" t="n">
        <v>67</v>
      </c>
      <c r="C776" s="110" t="n"/>
      <c r="D776" s="28" t="n"/>
      <c r="E776" s="111" t="inlineStr">
        <is>
          <t>Comedy</t>
        </is>
      </c>
      <c r="F776" s="126" t="inlineStr">
        <is>
          <t>Teen</t>
        </is>
      </c>
      <c r="G776" s="31" t="n"/>
      <c r="H776" s="32" t="n"/>
      <c r="I776" s="112" t="inlineStr">
        <is>
          <t>Universal Pictures</t>
        </is>
      </c>
      <c r="J776" s="113" t="n">
        <v>2006</v>
      </c>
      <c r="K776" s="35">
        <f>ROW(K776)-1</f>
        <v/>
      </c>
      <c r="L776" s="115" t="b">
        <v>0</v>
      </c>
      <c r="M776" s="114"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776" s="37" t="inlineStr">
        <is>
          <t>A high school slacker who's rejected by every school he applies to opts to create his own institution of higher learning, the South Harmon Institute of Technology, on a rundown piece of property near his hometown.</t>
        </is>
      </c>
      <c r="O776" s="38" t="inlineStr">
        <is>
          <t>https://image.tmdb.org/t/p/w500/pMh1dCw5vhMATmJs0ve0OpoSVED.jpg</t>
        </is>
      </c>
      <c r="P776" s="39" t="inlineStr">
        <is>
          <t>Justin Long, Jonah Hill, Blake Lively, Adam Herschman, Columbus Short, Maria Thayer, Lewis Black, Jim O'Heir, Mark Derwin, Ann Cusack, Hannah Marks, Robin Lord Taylor, Diora Baird, Lisa Gleave, Joe Hursley, Jeremy Howard, Anthony Heald, Ross Patterson, Sam Horrigan, Travis Van Winkle, Kaitlin Doubleday, Kellan Lutz, Brendan Miller, Chantelle Tibbs, Skyler Stone, Darcy Shean, Brian Powell, Scott Adsit, Lindy Loundagin, Steve Little, Parker Quinn, Artie Baxter, Greg Sestero, Sara Jean Underwood, Alejandra Gutierrez, Yorke Fryer, James Taku Leung, Jay Harik, Mathew Vigil, Debbon Ayer, Carla Jimenez, Ned Schmidtke, Tim Bagley, Ray Santiago, Margaret Travolta, Ethan Hova, Criscilla Anderson, Larke Hasstedt, Meredith Giangrande, Kate French, Zoe Di Stefano, David Carmon, Armen Weitzman, Christopher Khai, Jamie Leffler, Wendy Rodriguez, Richard Alan Brown, Mylika Davis, Laurie Meghan Phelps, Portis Hershey, Joseph Stiteler, Asher Gold</t>
        </is>
      </c>
      <c r="Q776" s="40" t="inlineStr">
        <is>
          <t>Steve Pink</t>
        </is>
      </c>
      <c r="R776" s="41" t="inlineStr">
        <is>
          <t>[{"Source": "Internet Movie Database", "Value": "6.4/10"}, {"Source": "Rotten Tomatoes", "Value": "38%"}, {"Source": "Metacritic", "Value": "47/100"}]</t>
        </is>
      </c>
      <c r="S776" s="42" t="inlineStr">
        <is>
          <t>38,505,009</t>
        </is>
      </c>
      <c r="T776" s="43" t="inlineStr">
        <is>
          <t>PG-13</t>
        </is>
      </c>
      <c r="U776" s="44" t="inlineStr">
        <is>
          <t>93</t>
        </is>
      </c>
      <c r="V776" s="45"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6" s="46" t="inlineStr">
        <is>
          <t>23,000,000</t>
        </is>
      </c>
      <c r="X776" s="35" t="n">
        <v>9788</v>
      </c>
      <c r="Y776" s="35" t="inlineStr">
        <is>
          <t>[9900, 11054, 319067, 336435, 42306, 20072, 386501, 9786, 13991, 14931, 18804, 14112, 237199, 537860, 48287, 5845, 502581, 1262852, 182673, 1255028]</t>
        </is>
      </c>
      <c r="Z776" s="35" t="inlineStr">
        <is>
          <t>38%</t>
        </is>
      </c>
      <c r="AA776" s="35" t="inlineStr">
        <is>
          <t>6.4/10</t>
        </is>
      </c>
      <c r="AB776" s="35" t="inlineStr">
        <is>
          <t>47/100</t>
        </is>
      </c>
      <c r="AC776" s="35" t="inlineStr">
        <is>
          <t>https://www.youtube.com/embed/5nrCh2we0Gw</t>
        </is>
      </c>
      <c r="AD776" s="115" t="inlineStr">
        <is>
          <t>US</t>
        </is>
      </c>
      <c r="AE776" s="115" t="n">
        <v>1731215633548</v>
      </c>
    </row>
    <row r="777" ht="14.25" customHeight="1" s="142">
      <c r="A777" s="108" t="inlineStr">
        <is>
          <t>You Don't Mess With the Zohan</t>
        </is>
      </c>
      <c r="B777" s="109" t="n">
        <v>67</v>
      </c>
      <c r="C777" s="110" t="inlineStr">
        <is>
          <t>Sandlerverse</t>
        </is>
      </c>
      <c r="D777" s="28" t="n"/>
      <c r="E777" s="111" t="inlineStr">
        <is>
          <t>Comedy</t>
        </is>
      </c>
      <c r="F777" s="126" t="n"/>
      <c r="G777" s="31" t="n"/>
      <c r="H777" s="32" t="n"/>
      <c r="I777" s="112" t="inlineStr">
        <is>
          <t>Paramount Pictures</t>
        </is>
      </c>
      <c r="J777" s="113" t="n">
        <v>2008</v>
      </c>
      <c r="K777" s="35">
        <f>ROW(K777)-1</f>
        <v/>
      </c>
      <c r="L777" s="115" t="b">
        <v>0</v>
      </c>
      <c r="M777" s="114" t="inlineStr">
        <is>
          <t>A pretty funny movie, light on story but never boring. Some uncomfortable impressions throughout, which can make it cringeworthy.</t>
        </is>
      </c>
      <c r="N777" s="37"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777" s="38" t="inlineStr">
        <is>
          <t>https://image.tmdb.org/t/p/w500/gBhLQmpCPoKFMCGsulMbIFzrBID.jpg</t>
        </is>
      </c>
      <c r="P777" s="39" t="inlineStr">
        <is>
          <t>Adam Sandler, Emmanuelle Chriqui, John Turturro, Nick Swardson, Lainie Kazan, Rob Schneider, Kevin Nealon, Mariah Carey, Yamit Sol, Adria Tennor, Daoud Heidami, Dave Matthews, Charlotte Rae, Michael Buffer, Ido Mosseri, Sayed Badreya, Robert Smigel, Ido Mor, Donna Feldman, Norma Michaels, Danny A. Abeckaser, Bunny Levine, Bruce Vilanch, John McEnroe, Dina Doron, Shelley Berman, Chris Rock, John Paul DeJoria, Alec Mapa, Ahmed Ahmed, Ben Wise, John Farley, Yossi Marshek, Guri Weinberg, Mousa Kraish, Roni Levy, Reuven Bar-Yotam, Barry Livingston, Rick Gifford, Daniel Browning Smith, Tyler Spindel, Julia Lea Wolov, Dana Goodman, Todd Holland, Kevin Grady, Bobby Tisdale, Herzl Tobey, Ori Pfeffer, Alex Luria, Guy Oseary, Yinon Sapir, Naama Nativ, Dennis Dugan, Gerry Del Sol, Shulie Cowen, Maysoon Zayid, Helen Siff, Cynthia Frost, Anna Berger, Susan Grace, Marjorie Loomis, Carol Schlanger, Edith S. Wolfrey, Phoebe Dorin, Lina So, Eloise DeJoria, Vanessa Long, Donielle Artese, Blake Bertrand, Sidney Ganis, Laurie Meghan Phelps, Kenneth Greenaway, Constance Barron, Kristen Lowman, Penelope Windust, Kathleen Noone, Christopher Innvar, Ray Garvey, Barbara Ann Davison, Eric Lamonsoff, Connor Wiles, Jennifer De Minco, Nicole Bennett, Edmund Lyndeck, Lily Javaherpour, Kristina Haddad, Larry Marko, Anne Marie Howard, Veerta Motiani, Billy Concha, Marco Khan, Sam Sagheb, Latif Marotti, Christian Reeve, Aesop Aquarian, Michelle Arenal, Jordan Ashbrook, Moran Atias, Ashley Ausburn, Barbara Jean Barrielle, Mike Basone, Mike Batayeh, Robert Benny, Denise Bradley, Guile Branco, Lamar Brown, Melanie Bulujian, Monica Cabral, Kevin Cannon, Ella Christopher, Nick Clark, Cheryl Cosenza, Rossie Cottrell, John Dardenne, Joseph DeLuca, Kendall Draughn, John Duerler, Marshall Factora, Eric Feliciano, Ian Fisher, Anna Garcia Williams, Leslie Garza, Jessica Mei Gershen, Nikki Giavasis, Ronald E. Giles, Sharlene Grover, Sepideh Haftgoli, Zahra Heydari, Seth Howard, Kevin James, Paul Jeans, Dave Johnson, Todd Justin, Sam Kalidi, Sona Karia, Rock Kohli, Mark Kubr, Timothy Dean Lee, Paula Lemes, Bernadette Lords, Anthony Martins, Roni Meron, Nicole Montano, Rachael Murphy, Bibiana Navas, Christina Neferis, Adam Ohl, John Radcliff, Klavdia Ramnareine, Deborah Rombaut, Sandra Rosko, Rob Shapiro, Mikael Sharafyan, Jhennah Sinclaire, Terrie Snell, Chris Spinelli, Riley Thomas Stewart, Lee Stickler, Sarah Stringer, Christa Texeira, Keana Texeira, Seth Texeira, Sophie Texeira, Ryan Phillip Thomas, Gina Tleel, Uzimann, Kevin van Doorslaer, Dave Vij, Holly Weber, Molly Weiner, Joe Van Wie, Henry Winkler, Saye Yabandeh, Julius Zagon, David Zahedian, Betty Murphy, George Takei, Dianne Perry Dowler, Maite Garcia, Sadie Sandler, Mark Winn</t>
        </is>
      </c>
      <c r="Q777" s="40" t="inlineStr">
        <is>
          <t>Dennis Dugan</t>
        </is>
      </c>
      <c r="R777" s="41" t="inlineStr">
        <is>
          <t>[{"Source": "Internet Movie Database", "Value": "5.6/10"}, {"Source": "Rotten Tomatoes", "Value": "38%"}, {"Source": "Metacritic", "Value": "54/100"}]</t>
        </is>
      </c>
      <c r="S777" s="42" t="inlineStr">
        <is>
          <t>204,313,400</t>
        </is>
      </c>
      <c r="T777" s="43" t="inlineStr">
        <is>
          <t>PG-13</t>
        </is>
      </c>
      <c r="U777" s="44" t="inlineStr">
        <is>
          <t>113</t>
        </is>
      </c>
      <c r="V777" s="45"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77" s="46" t="inlineStr">
        <is>
          <t>90,000,000</t>
        </is>
      </c>
      <c r="X777" s="35" t="n">
        <v>10661</v>
      </c>
      <c r="Y777" s="35" t="inlineStr">
        <is>
          <t>[3563, 9339, 12133, 11690, 600, 9291, 10663, 10202, 9398, 38365, 2355, 1632, 20829, 9032, 10723, 87428, 12620, 576928, 35056, 560362]</t>
        </is>
      </c>
      <c r="Z777" s="35" t="inlineStr">
        <is>
          <t>38%</t>
        </is>
      </c>
      <c r="AA777" s="35" t="inlineStr">
        <is>
          <t>5.6/10</t>
        </is>
      </c>
      <c r="AB777" s="35" t="inlineStr">
        <is>
          <t>54/100</t>
        </is>
      </c>
      <c r="AC777" s="35" t="inlineStr">
        <is>
          <t>https://www.youtube.com/embed/ucmnTmYpGhI</t>
        </is>
      </c>
      <c r="AD777" s="115" t="inlineStr">
        <is>
          <t>US</t>
        </is>
      </c>
      <c r="AE777" s="115" t="n">
        <v>1731215633548</v>
      </c>
    </row>
    <row r="778" ht="14.25" customHeight="1" s="142">
      <c r="A778" s="108" t="inlineStr">
        <is>
          <t>The Secret Life of Pets</t>
        </is>
      </c>
      <c r="B778" s="109" t="n">
        <v>67</v>
      </c>
      <c r="C778" s="110" t="inlineStr">
        <is>
          <t>Illumination</t>
        </is>
      </c>
      <c r="D778" s="28" t="inlineStr">
        <is>
          <t>The Secret Life of Pets</t>
        </is>
      </c>
      <c r="E778" s="111" t="inlineStr">
        <is>
          <t>Animated</t>
        </is>
      </c>
      <c r="F778" s="126" t="n"/>
      <c r="G778" s="31" t="n"/>
      <c r="H778" s="32" t="n"/>
      <c r="I778" s="112" t="inlineStr">
        <is>
          <t>Universal Pictures</t>
        </is>
      </c>
      <c r="J778" s="113" t="n">
        <v>2016</v>
      </c>
      <c r="K778" s="35">
        <f>ROW(K778)-1</f>
        <v/>
      </c>
      <c r="L778" s="115" t="b">
        <v>0</v>
      </c>
      <c r="M778" s="114" t="n"/>
      <c r="N778" s="37" t="inlineStr">
        <is>
          <t>The quiet life of a terrier named Max is upended when his owner takes in Duke, a stray whom Max instantly dislikes.</t>
        </is>
      </c>
      <c r="O778" s="38" t="inlineStr">
        <is>
          <t>https://image.tmdb.org/t/p/w500/g3Hms6AE174doeGR1gz5zX5sVsv.jpg</t>
        </is>
      </c>
      <c r="P778" s="39" t="inlineStr">
        <is>
          <t>Louis C.K., Eric Stonestreet, Kevin Hart, Jenny Slate, Ellie Kemper, Albert Brooks, Lake Bell, Dana Carvey, Hannibal Buress, Bobby Moynihan, Chris Renaud, Steve Coogan, Michael Beattie, Sandra Echeverría, Jaime Camil, Kiely Renaud, Tara Strong, Jason Marsden, Mona Marshall, Brian T. Delaney, Bill Farmer, Jan Rabson, Ken Schretzmann, John Kassir, Danny Mann, Jim Ward, Tyler Werrin, Bob Bergen, Jim Cummings, Jess Harnell, Laraine Newman, Dee Bradley Baker</t>
        </is>
      </c>
      <c r="Q778" s="40" t="inlineStr">
        <is>
          <t>Chris Renaud</t>
        </is>
      </c>
      <c r="R778" s="41" t="inlineStr">
        <is>
          <t>[{"Source": "Internet Movie Database", "Value": "6.5/10"}, {"Source": "Rotten Tomatoes", "Value": "71%"}, {"Source": "Metacritic", "Value": "61/100"}]</t>
        </is>
      </c>
      <c r="S778" s="42" t="inlineStr">
        <is>
          <t>875,457,937</t>
        </is>
      </c>
      <c r="T778" s="43" t="inlineStr">
        <is>
          <t>PG</t>
        </is>
      </c>
      <c r="U778" s="44" t="inlineStr">
        <is>
          <t>86</t>
        </is>
      </c>
      <c r="V778" s="45"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78" s="46" t="inlineStr">
        <is>
          <t>75,000,000</t>
        </is>
      </c>
      <c r="X778" s="35" t="n">
        <v>328111</v>
      </c>
      <c r="Y778" s="35" t="inlineStr">
        <is>
          <t>[412117, 127380, 399106, 278154, 267935, 43074, 302699, 269149, 297761, 335797, 153518, 403052, 332567, 332210, 241259, 223702, 278927, 277834, 207932, 291805]</t>
        </is>
      </c>
      <c r="Z778" s="35" t="inlineStr">
        <is>
          <t>71%</t>
        </is>
      </c>
      <c r="AA778" s="35" t="inlineStr">
        <is>
          <t>6.5/10</t>
        </is>
      </c>
      <c r="AB778" s="35" t="inlineStr">
        <is>
          <t>61/100</t>
        </is>
      </c>
      <c r="AC778" s="35" t="inlineStr">
        <is>
          <t>https://www.youtube.com/embed/eWI_Jsw9qUs</t>
        </is>
      </c>
      <c r="AD778" s="115" t="inlineStr">
        <is>
          <t>US</t>
        </is>
      </c>
      <c r="AE778" s="115" t="n">
        <v>1731215633548</v>
      </c>
    </row>
    <row r="779" ht="14.25" customHeight="1" s="142">
      <c r="A779" s="108" t="inlineStr">
        <is>
          <t>Pooh’s Grand Adventure: The Search for Christopher Robin</t>
        </is>
      </c>
      <c r="B779" s="109" t="n">
        <v>67</v>
      </c>
      <c r="C779" s="110" t="inlineStr">
        <is>
          <t>Disney Animation</t>
        </is>
      </c>
      <c r="D779" s="28" t="inlineStr">
        <is>
          <t>Winnie the Pooh</t>
        </is>
      </c>
      <c r="E779" s="111" t="inlineStr">
        <is>
          <t>Animated</t>
        </is>
      </c>
      <c r="F779" s="126" t="n"/>
      <c r="G779" s="31" t="n"/>
      <c r="H779" s="32" t="n"/>
      <c r="I779" s="112" t="inlineStr">
        <is>
          <t>Disney</t>
        </is>
      </c>
      <c r="J779" s="113" t="n">
        <v>1997</v>
      </c>
      <c r="K779" s="35">
        <f>ROW(K779)-1</f>
        <v/>
      </c>
      <c r="L779" s="115" t="b">
        <v>0</v>
      </c>
      <c r="M779" s="114" t="n"/>
      <c r="N779" s="37" t="inlineStr">
        <is>
          <t>Pooh gets confused when Christopher Robin leaves him a note to say that he has gone back to school after the holidays. So Pooh, Piglet, Tigger, Eeyore and Rabbit go in search of Christopher Robin which leads to a big adventure.</t>
        </is>
      </c>
      <c r="O779" s="38" t="inlineStr">
        <is>
          <t>https://image.tmdb.org/t/p/w500/x0VfdebBXlgfLN5lSoapwvXdtMz.jpg</t>
        </is>
      </c>
      <c r="P779" s="39" t="inlineStr">
        <is>
          <t>Jim Cummings, John Fiedler, Ken Sansom, Paul Winchell, Peter Cullen, Brady Bluhm, Andre Stojka, David Warner, Steven Schatzberg, Frankie J. Galasso</t>
        </is>
      </c>
      <c r="Q779" s="40" t="inlineStr">
        <is>
          <t>Karl Geurs</t>
        </is>
      </c>
      <c r="R779" s="41" t="inlineStr">
        <is>
          <t>[{"Source": "Internet Movie Database", "Value": "7.1/10"}, {"Source": "Rotten Tomatoes", "Value": "38%"}]</t>
        </is>
      </c>
      <c r="S779" s="89" t="inlineStr">
        <is>
          <t>0</t>
        </is>
      </c>
      <c r="T779" s="43" t="inlineStr">
        <is>
          <t>G</t>
        </is>
      </c>
      <c r="U779" s="44" t="inlineStr">
        <is>
          <t>76</t>
        </is>
      </c>
      <c r="V779" s="45"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79" s="94" t="inlineStr">
        <is>
          <t>0</t>
        </is>
      </c>
      <c r="X779" s="35" t="n">
        <v>14903</v>
      </c>
      <c r="Y779" s="35" t="inlineStr">
        <is>
          <t>[261339, 81310, 20377, 360615, 24926, 479367, 75956, 494603, 60604, 16394, 15655, 53219, 13682, 33336, 14667, 51162, 449575, 48246, 25053, 664236]</t>
        </is>
      </c>
      <c r="Z779" s="35" t="inlineStr">
        <is>
          <t>38%</t>
        </is>
      </c>
      <c r="AA779" s="35" t="inlineStr">
        <is>
          <t>7.1/10</t>
        </is>
      </c>
      <c r="AB779" s="35" t="inlineStr">
        <is>
          <t>N/A</t>
        </is>
      </c>
      <c r="AC779" s="35" t="inlineStr">
        <is>
          <t>https://www.youtube.com/embed/Isn23w4qc6s</t>
        </is>
      </c>
      <c r="AD779" s="115" t="inlineStr">
        <is>
          <t>US</t>
        </is>
      </c>
      <c r="AE779" s="115" t="n">
        <v>1731215633548</v>
      </c>
    </row>
    <row r="780" ht="14.25" customHeight="1" s="142">
      <c r="A780" s="108" t="inlineStr">
        <is>
          <t>Piglet’s Big Movie</t>
        </is>
      </c>
      <c r="B780" s="109" t="n">
        <v>67</v>
      </c>
      <c r="C780" s="110" t="inlineStr">
        <is>
          <t>Disney Animation</t>
        </is>
      </c>
      <c r="D780" s="28" t="inlineStr">
        <is>
          <t>Winnie the Pooh</t>
        </is>
      </c>
      <c r="E780" s="111" t="inlineStr">
        <is>
          <t>Animated</t>
        </is>
      </c>
      <c r="F780" s="126" t="n"/>
      <c r="G780" s="31" t="n"/>
      <c r="H780" s="32" t="n"/>
      <c r="I780" s="112" t="inlineStr">
        <is>
          <t>Disney</t>
        </is>
      </c>
      <c r="J780" s="113" t="n">
        <v>2003</v>
      </c>
      <c r="K780" s="35">
        <f>ROW(K780)-1</f>
        <v/>
      </c>
      <c r="L780" s="115" t="b">
        <v>0</v>
      </c>
      <c r="M780" s="114" t="n"/>
      <c r="N780"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780" s="50" t="inlineStr">
        <is>
          <t>https://image.tmdb.org/t/p/w500/cytspPjtacOInHroA6h2dIekDrp.jpg</t>
        </is>
      </c>
      <c r="P780" s="51" t="inlineStr">
        <is>
          <t>John Fiedler, Jim Cummings, Nikita Hopkins, Ken Sansom, Peter Cullen, Kath Soucie, Andre Stojka, Tom Wheatley</t>
        </is>
      </c>
      <c r="Q780" s="52" t="inlineStr">
        <is>
          <t>Francis Glebas</t>
        </is>
      </c>
      <c r="R780" s="59" t="inlineStr">
        <is>
          <t>[{"Source": "Internet Movie Database", "Value": "6.1/10"}, {"Source": "Rotten Tomatoes", "Value": "70%"}, {"Source": "Metacritic", "Value": "62/100"}]</t>
        </is>
      </c>
      <c r="S780" s="60" t="inlineStr">
        <is>
          <t>62,870,546</t>
        </is>
      </c>
      <c r="T780" s="55" t="inlineStr">
        <is>
          <t>G</t>
        </is>
      </c>
      <c r="U780" s="56" t="inlineStr">
        <is>
          <t>79</t>
        </is>
      </c>
      <c r="V780" s="57"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780" s="61" t="inlineStr">
        <is>
          <t>46,000,000</t>
        </is>
      </c>
      <c r="X780" s="35" t="n">
        <v>13691</v>
      </c>
      <c r="Y780" s="35" t="inlineStr">
        <is>
          <t>[15655, 13682, 615585, 260699, 298167, 156462, 16394, 72214, 405458, 51985, 53565, 9520, 51162, 14873, 14292, 14903, 8326, 10727, 14030, 13184]</t>
        </is>
      </c>
      <c r="Z780" s="35" t="inlineStr">
        <is>
          <t>70%</t>
        </is>
      </c>
      <c r="AA780" s="35" t="inlineStr">
        <is>
          <t>6.1/10</t>
        </is>
      </c>
      <c r="AB780" s="35" t="inlineStr">
        <is>
          <t>62/100</t>
        </is>
      </c>
      <c r="AC780" s="35" t="inlineStr">
        <is>
          <t>https://www.youtube.com/embed/wgbU7gfpxTw</t>
        </is>
      </c>
      <c r="AD780" s="115" t="inlineStr">
        <is>
          <t>US</t>
        </is>
      </c>
      <c r="AE780" s="115" t="n">
        <v>1731215633548</v>
      </c>
    </row>
    <row r="781" ht="14.25" customHeight="1" s="142">
      <c r="A781" s="108" t="inlineStr">
        <is>
          <t>Kingsman: The Golden Circle</t>
        </is>
      </c>
      <c r="B781" s="109" t="n">
        <v>67</v>
      </c>
      <c r="C781" s="110" t="inlineStr">
        <is>
          <t>Kingsman</t>
        </is>
      </c>
      <c r="D781" s="28" t="n"/>
      <c r="E781" s="111" t="inlineStr">
        <is>
          <t>Comic Book</t>
        </is>
      </c>
      <c r="F781" s="126" t="inlineStr">
        <is>
          <t>Spy</t>
        </is>
      </c>
      <c r="G781" s="31" t="n"/>
      <c r="H781" s="32" t="n"/>
      <c r="I781" s="112" t="inlineStr">
        <is>
          <t>20th Century Studios</t>
        </is>
      </c>
      <c r="J781" s="113" t="n">
        <v>2017</v>
      </c>
      <c r="K781" s="35">
        <f>ROW(K781)-1</f>
        <v/>
      </c>
      <c r="L781" s="115" t="b">
        <v>0</v>
      </c>
      <c r="M781" s="114"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781" s="37" t="inlineStr">
        <is>
          <t>When an attack on the Kingsman headquarters takes place and a new villain rises, Eggsy and Merlin are forced to work together with the American agency known as the Statesman to save the world.</t>
        </is>
      </c>
      <c r="O781" s="38" t="inlineStr">
        <is>
          <t>https://image.tmdb.org/t/p/w500/34xBL6BXNYFqtHO9zhcgoakS4aP.jpg</t>
        </is>
      </c>
      <c r="P781" s="39" t="inlineStr">
        <is>
          <t>Taron Egerton, Colin Firth, Julianne Moore, Mark Strong, Hanna Alström, Halle Berry, Pedro Pascal, Channing Tatum, Edward Holcroft, Jeff Bridges, Emily Watson, Sophie Cookson, Michael Gambon, Elton John, Bruce Greenwood, Thomas Turgoose, Calvin Demba, Tobi Bakare, Gordon Alexander, Keith Allen, Tom Benedict Knight, Björn Granath, Lena Endre, Samantha Coughlan, Martyn Ford, Poppy Delevingne, Grant Gillespie, Tara Hugo, Nicholas Colicos, Jordan Mifsud, Kaye Brown, Paul Giddings, Iain McKee, Mark Arnold, Shannon Bream, James Carroll Jordan, Bill Hemmer, Stacey Swift, Alessandro De Marco, Antonio Magro, Stephen Schreiber, Count Prince Miller, Jeff Ricketts, Joe Gallina, Ammara Niwaz, Mingus Johnston, Samantha Womack, James Clayton, Bimbo Hart, Chester King, Alastair MacIntosh, Max Macintosh, Tom Parker Bowles, Carlos Peres, Grant Crookes, Rene Costa, Al Fenderico</t>
        </is>
      </c>
      <c r="Q781" s="40" t="inlineStr">
        <is>
          <t>Matthew Vaughn</t>
        </is>
      </c>
      <c r="R781" s="41" t="inlineStr">
        <is>
          <t>[{"Source": "Internet Movie Database", "Value": "6.7/10"}, {"Source": "Rotten Tomatoes", "Value": "51%"}, {"Source": "Metacritic", "Value": "44/100"}]</t>
        </is>
      </c>
      <c r="S781" s="42" t="inlineStr">
        <is>
          <t>410,902,662</t>
        </is>
      </c>
      <c r="T781" s="43" t="inlineStr">
        <is>
          <t>R</t>
        </is>
      </c>
      <c r="U781" s="44" t="inlineStr">
        <is>
          <t>141</t>
        </is>
      </c>
      <c r="V781" s="45"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81" s="46" t="inlineStr">
        <is>
          <t>104,000,000</t>
        </is>
      </c>
      <c r="X781" s="35" t="n">
        <v>343668</v>
      </c>
      <c r="Y781" s="35" t="inlineStr">
        <is>
          <t>[207703, 476669, 337170, 335984, 339964, 390043, 339403, 346364, 284053, 141052, 341013, 315635, 392044, 419680, 415842, 293167, 374720, 432068, 427900, 281338]</t>
        </is>
      </c>
      <c r="Z781" s="35" t="inlineStr">
        <is>
          <t>51%</t>
        </is>
      </c>
      <c r="AA781" s="35" t="inlineStr">
        <is>
          <t>6.7/10</t>
        </is>
      </c>
      <c r="AB781" s="35" t="inlineStr">
        <is>
          <t>44/100</t>
        </is>
      </c>
      <c r="AC781" s="35" t="inlineStr">
        <is>
          <t>https://www.youtube.com/embed/0fvqnGmr9S8</t>
        </is>
      </c>
      <c r="AD781" s="115" t="inlineStr">
        <is>
          <t>GB</t>
        </is>
      </c>
      <c r="AE781" s="115" t="n">
        <v>1731215633548</v>
      </c>
    </row>
    <row r="782" ht="14.25" customHeight="1" s="142">
      <c r="A782" s="108" t="inlineStr">
        <is>
          <t>Iron Man 2</t>
        </is>
      </c>
      <c r="B782" s="109" t="n">
        <v>67</v>
      </c>
      <c r="C782" s="110" t="inlineStr">
        <is>
          <t>Marvel</t>
        </is>
      </c>
      <c r="D782" s="28" t="inlineStr">
        <is>
          <t>MCU</t>
        </is>
      </c>
      <c r="E782" s="111" t="inlineStr">
        <is>
          <t>Comic Book</t>
        </is>
      </c>
      <c r="F782" s="126" t="n"/>
      <c r="G782" s="31" t="n"/>
      <c r="H782" s="32" t="n"/>
      <c r="I782" s="112" t="inlineStr">
        <is>
          <t>Disney</t>
        </is>
      </c>
      <c r="J782" s="113" t="n">
        <v>2010</v>
      </c>
      <c r="K782" s="35">
        <f>ROW(K782)-1</f>
        <v/>
      </c>
      <c r="L782" s="115" t="b">
        <v>0</v>
      </c>
      <c r="M782" s="114" t="n"/>
      <c r="N782" s="3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782" s="38" t="inlineStr">
        <is>
          <t>https://image.tmdb.org/t/p/w500/6WBeq4fCfn7AN0o21W9qNcRF2l9.jpg</t>
        </is>
      </c>
      <c r="P782" s="39" t="inlineStr">
        <is>
          <t>Robert Downey Jr., Gwyneth Paltrow, Don Cheadle, Scarlett Johansson, Sam Rockwell, Mickey Rourke, Samuel L. Jackson, Clark Gregg, John Slattery, Garry Shandling, Paul Bettany, Kate Mara, Leslie Bibb, Jon Favreau, Christiane Amanpour, Philippe Bergeron, James Bethea, Michael Bruno, Kate Clark, Luminita Docan, François Duhamel, Larry Ellison, Adam Goldstein, Tim Guinee, Eric L. Haney, Ali Khan, Evgeniy Lazarev, Stan Lee, Isaiah Guyman Martin IV, Helena Mattsson, Keith Middlebrook, Anya Monzikova, Margy Moore, Olivia Munn, Elon Musk, Bill O'Reilly, Alejandro Patiño, Davin Ransom, Karim Saleh, Brian Schaeffer, Phillipe Simon, Jack White, Melanie Brown, Krystal Ellsworth, Victoria Gracie, Gina Cantrell, Renee Herlocker, Jill Ann Pineda-Arnold, Sandy Colton, Annika Ihnat, Jenny Robinson, Lindsay Dennis, Jennifer D. Johnson, Lindsay Rosenberg, Hannah Douglass, Brooke Long, Rachele Brooke Smith, Nadine Ellis, Kylette Zamora, Ayelet Ben-Shahar, John Ceallach, Katie Cleary, Ajarae Coleman, Timothy 'TJ' James Driscoll, Jasmine Dustin, Sam Felman, Shakira Vanise Gamble, Paul Grace, Mark Kubr, Cameron Lee, Mathew Lorenceau, Christopher Maleki, Bryan McCoy, Tony Nevada, Allison Ochmanek, Nicolas Pajon, Steven James Price, Tanoai Reed, Peter Trenholm Smith, Doug Swander, Peter Sebastian Wrobel, Nick W. Nicholson, Kristin Quick, Matt McColm, Seth Green, Max Favreau</t>
        </is>
      </c>
      <c r="Q782" s="40" t="inlineStr">
        <is>
          <t>Jon Favreau</t>
        </is>
      </c>
      <c r="R782" s="41" t="inlineStr">
        <is>
          <t>[{"Source": "Internet Movie Database", "Value": "6.9/10"}, {"Source": "Rotten Tomatoes", "Value": "72%"}, {"Source": "Metacritic", "Value": "57/100"}]</t>
        </is>
      </c>
      <c r="S782" s="42" t="inlineStr">
        <is>
          <t>623,933,331</t>
        </is>
      </c>
      <c r="T782" s="43" t="inlineStr">
        <is>
          <t>PG-13</t>
        </is>
      </c>
      <c r="U782" s="44" t="inlineStr">
        <is>
          <t>124</t>
        </is>
      </c>
      <c r="V782" s="45" t="inlineStr">
        <is>
          <t>{"link": "https://www.themoviedb.org/movie/10138-iron-man-2/watch?locale=CA",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2" s="46" t="inlineStr">
        <is>
          <t>200,000,000</t>
        </is>
      </c>
      <c r="X782" s="35" t="n">
        <v>10138</v>
      </c>
      <c r="Y782" s="35" t="inlineStr">
        <is>
          <t>[68721, 10195, 1726, 1724, 1771, 1891, 9799, 49538, 23483, 271110, 24428, 22, 10528, 673, 82675, 18823, 2789, 41154, 100402, 272]</t>
        </is>
      </c>
      <c r="Z782" s="35" t="inlineStr">
        <is>
          <t>72%</t>
        </is>
      </c>
      <c r="AA782" s="35" t="inlineStr">
        <is>
          <t>6.9/10</t>
        </is>
      </c>
      <c r="AB782" s="35" t="inlineStr">
        <is>
          <t>57/100</t>
        </is>
      </c>
      <c r="AC782" s="35" t="inlineStr">
        <is>
          <t>https://www.youtube.com/embed/5fUQkLdJ2kE</t>
        </is>
      </c>
      <c r="AD782" s="115" t="inlineStr">
        <is>
          <t>US</t>
        </is>
      </c>
      <c r="AE782" s="115" t="n">
        <v>1731215633548</v>
      </c>
    </row>
    <row r="783" ht="14.25" customHeight="1" s="142">
      <c r="A783" s="108" t="inlineStr">
        <is>
          <t>‘Twas the Night Before Christmas</t>
        </is>
      </c>
      <c r="B783" s="109" t="n">
        <v>67</v>
      </c>
      <c r="C783" s="110" t="inlineStr">
        <is>
          <t>Rankin/Bass</t>
        </is>
      </c>
      <c r="D783" s="28" t="n"/>
      <c r="E783" s="111" t="inlineStr">
        <is>
          <t>Animated</t>
        </is>
      </c>
      <c r="F783" s="126" t="n"/>
      <c r="G783" s="31" t="inlineStr">
        <is>
          <t>Christmas</t>
        </is>
      </c>
      <c r="H783" s="32" t="n"/>
      <c r="I783" s="112" t="inlineStr">
        <is>
          <t>Rankin/Bass</t>
        </is>
      </c>
      <c r="J783" s="113" t="n">
        <v>1974</v>
      </c>
      <c r="K783" s="35">
        <f>ROW(K783)-1</f>
        <v/>
      </c>
      <c r="L783" s="115" t="b">
        <v>0</v>
      </c>
      <c r="M783" s="114" t="n"/>
      <c r="N783" s="37" t="inlineStr">
        <is>
          <t>When a town learns that Santa Claus has struck it off his delivery schedule due to an insulting letter, a way must be found to change his mind.</t>
        </is>
      </c>
      <c r="O783" s="38" t="inlineStr">
        <is>
          <t>https://image.tmdb.org/t/p/w500/i5qPfBSeKjNbFPl1CseOUSNqKGe.jpg</t>
        </is>
      </c>
      <c r="P783" s="39" t="inlineStr">
        <is>
          <t>Joel Grey, George Gobel, Tammy Grimes, John McGiver, Patricia Bright, Scott Firestone, Christine Winter, Allen Swift, Bob McFadden</t>
        </is>
      </c>
      <c r="Q783" s="40" t="inlineStr">
        <is>
          <t>Jules Bass, Arthur Rankin, Jr.</t>
        </is>
      </c>
      <c r="R783" s="41" t="inlineStr">
        <is>
          <t>[{"Source": "Internet Movie Database", "Value": "7.3/10"}, {"Source": "Rotten Tomatoes", "Value": "71%"}]</t>
        </is>
      </c>
      <c r="S783" s="89" t="inlineStr">
        <is>
          <t>0</t>
        </is>
      </c>
      <c r="T783" s="43" t="inlineStr">
        <is>
          <t>TV-G</t>
        </is>
      </c>
      <c r="U783" s="44" t="inlineStr">
        <is>
          <t>25</t>
        </is>
      </c>
      <c r="V783" s="45" t="inlineStr">
        <is>
          <t>{"link": "https://www.themoviedb.org/movie/26547-twas-the-night-before-christmas/watch?locale=CA",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783" s="94" t="inlineStr">
        <is>
          <t>0</t>
        </is>
      </c>
      <c r="X783" s="35" t="n">
        <v>26547</v>
      </c>
      <c r="Y783" s="35" t="inlineStr">
        <is>
          <t>[13675, 13397, 27653, 43575, 145343, 642203, 50933, 467142, 13382, 455656, 5825, 3034, 433, 274870, 945961, 238, 593643, 696506, 970347, 1184918]</t>
        </is>
      </c>
      <c r="Z783" s="35" t="inlineStr">
        <is>
          <t>71%</t>
        </is>
      </c>
      <c r="AA783" s="35" t="inlineStr">
        <is>
          <t>7.3/10</t>
        </is>
      </c>
      <c r="AB783" s="35" t="inlineStr">
        <is>
          <t>N/A</t>
        </is>
      </c>
      <c r="AC783" s="72" t="inlineStr"/>
      <c r="AD783" s="115" t="inlineStr">
        <is>
          <t>US</t>
        </is>
      </c>
      <c r="AE783" s="115" t="n">
        <v>1731215633548</v>
      </c>
    </row>
    <row r="784" ht="14.25" customHeight="1" s="142">
      <c r="A784" s="108" t="inlineStr">
        <is>
          <t>Cars 3</t>
        </is>
      </c>
      <c r="B784" s="109" t="n">
        <v>67</v>
      </c>
      <c r="C784" s="110" t="inlineStr">
        <is>
          <t>Pixar</t>
        </is>
      </c>
      <c r="D784" s="28" t="inlineStr">
        <is>
          <t>Cars</t>
        </is>
      </c>
      <c r="E784" s="111" t="inlineStr">
        <is>
          <t>Animated</t>
        </is>
      </c>
      <c r="F784" s="126" t="n"/>
      <c r="G784" s="31" t="n"/>
      <c r="H784" s="32" t="n"/>
      <c r="I784" s="112" t="inlineStr">
        <is>
          <t>Disney</t>
        </is>
      </c>
      <c r="J784" s="113" t="n">
        <v>2017</v>
      </c>
      <c r="K784" s="35">
        <f>ROW(K784)-1</f>
        <v/>
      </c>
      <c r="L784" s="115" t="b">
        <v>0</v>
      </c>
      <c r="M784" s="114"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784" s="37"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784" s="38" t="inlineStr">
        <is>
          <t>https://image.tmdb.org/t/p/w500/jJ8TnHvWHaVadW5JJjGYsM07j9i.jpg</t>
        </is>
      </c>
      <c r="P784" s="39" t="inlineStr">
        <is>
          <t>Owen Wilson, Cristela Alonzo, Chris Cooper, Nathan Fillion, Larry the Cable Guy, Armie Hammer, Ray Magliozzi, Tony Shalhoub, Bonnie Hunt, Lea DeLaria, Kerry Washington, Bob Costas, Margo Martindale, Darrell Waltrip, Isiah Whitlock, Jr., Bob Peterson, Guido Quaroni, Tom Magliozzi, John Ratzenberger, Kyle Petty, Lewis Hamilton, Lloyd Sherr, Junior Johnson, Ray Evernham, Paul Newman, Cheech Marin, Humpy Wheeler, Katherine Helmond, Paul Dooley, Jenifer Lewis, Shannon Spake, Madeleine McGraw, Michael Wallis, Mike Joy, Jeff Gordon, Daniel Suárez, Ryan Blaney, Darrell Wallace, Jr., Chase Elliott, Richard Petty, Andra Day, Andrea Baker, Doug Burch, Cathy Cavadini, Lanei Chapman, Will Collyer, Abby Craden, Django Craig, James G. Dashe, Eduardo Ambriz DeColosio, John DeMita, Rod Gnapp, Willow Geer, Isa Hall, Aaron Hendry, John Hoffman, Barney Jones, Mikey Kelley, Carlyle King, Daamen J. Krall, David H. Lawrence XVII, Malana Lea, Jeremy Maxwell, Levi Nunez, Angel Oquendo, Jason Pace, Bob Peterson, James Ponce, Alex Puccinelli, David J. Randolph, Jerome Ranft, Noreen Reardon, A.J. Riebli III, Peter Sohn, Galyn Susman, Regina Taufen, Nancy Truman, Cheryl Tyre Smith, Andrew Vernon, Jay Ward</t>
        </is>
      </c>
      <c r="Q784" s="40" t="inlineStr">
        <is>
          <t>Brian Fee</t>
        </is>
      </c>
      <c r="R784" s="41" t="inlineStr">
        <is>
          <t>[{"Source": "Internet Movie Database", "Value": "6.7/10"}, {"Source": "Rotten Tomatoes", "Value": "69%"}, {"Source": "Metacritic", "Value": "59/100"}]</t>
        </is>
      </c>
      <c r="S784" s="42" t="inlineStr">
        <is>
          <t>383,925,276</t>
        </is>
      </c>
      <c r="T784" s="43" t="inlineStr">
        <is>
          <t>G</t>
        </is>
      </c>
      <c r="U784" s="44" t="inlineStr">
        <is>
          <t>102</t>
        </is>
      </c>
      <c r="V784" s="45" t="inlineStr">
        <is>
          <t>{"link": "https://www.themoviedb.org/movie/260514-cars-3/watch?locale=CA",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4" s="46" t="inlineStr">
        <is>
          <t>175,000,000</t>
        </is>
      </c>
      <c r="X784" s="35" t="n">
        <v>260514</v>
      </c>
      <c r="Y784" s="35" t="inlineStr">
        <is>
          <t>[49013, 920, 502235, 127380, 324852, 354912, 260513, 268531, 283995, 62211, 105864, 315635, 339964, 324849, 416477, 397422, 297762, 335988, 8839, 151960]</t>
        </is>
      </c>
      <c r="Z784" s="35" t="inlineStr">
        <is>
          <t>69%</t>
        </is>
      </c>
      <c r="AA784" s="35" t="inlineStr">
        <is>
          <t>6.7/10</t>
        </is>
      </c>
      <c r="AB784" s="35" t="inlineStr">
        <is>
          <t>59/100</t>
        </is>
      </c>
      <c r="AC784" s="35" t="inlineStr">
        <is>
          <t>https://www.youtube.com/embed/ZuaseSovWDY</t>
        </is>
      </c>
      <c r="AD784" s="115" t="inlineStr">
        <is>
          <t>US</t>
        </is>
      </c>
      <c r="AE784" s="115" t="n">
        <v>1731215633548</v>
      </c>
    </row>
    <row r="785" ht="14.25" customHeight="1" s="142">
      <c r="A785" s="108" t="inlineStr">
        <is>
          <t>The Good Dinosaur</t>
        </is>
      </c>
      <c r="B785" s="109" t="n">
        <v>67</v>
      </c>
      <c r="C785" s="110" t="inlineStr">
        <is>
          <t>Pixar</t>
        </is>
      </c>
      <c r="D785" s="28" t="n"/>
      <c r="E785" s="111" t="inlineStr">
        <is>
          <t>Animated</t>
        </is>
      </c>
      <c r="F785" s="126" t="n"/>
      <c r="G785" s="31" t="n"/>
      <c r="H785" s="32" t="n"/>
      <c r="I785" s="112" t="inlineStr">
        <is>
          <t>Disney</t>
        </is>
      </c>
      <c r="J785" s="113" t="n">
        <v>2015</v>
      </c>
      <c r="K785" s="35">
        <f>ROW(K785)-1</f>
        <v/>
      </c>
      <c r="L785" s="115" t="b">
        <v>0</v>
      </c>
      <c r="M785" s="114" t="n"/>
      <c r="N785" s="37" t="inlineStr">
        <is>
          <t>An epic journey into the world of dinosaurs where an Apatosaurus named Arlo makes an unlikely human friend.</t>
        </is>
      </c>
      <c r="O785" s="38" t="inlineStr">
        <is>
          <t>https://image.tmdb.org/t/p/w500/8RSkxOO80btfKjyiC5ZiTaCHIT8.jpg</t>
        </is>
      </c>
      <c r="P785" s="39" t="inlineStr">
        <is>
          <t>Frances McDormand, Raymond Ochoa, Jeffrey Wright, Steve Zahn, Sam Elliott, Anna Paquin, John Ratzenberger, A.J. Buckley, Marcus Scribner, Peter Sohn, Maleah Nipay-Padilla, Jack Bright, Ryan Teeple, Jack McGraw, Mandy Freund, Steven Clay Hunter, David Boat, Carrie Paff, Calum Grant</t>
        </is>
      </c>
      <c r="Q785" s="40" t="inlineStr">
        <is>
          <t>Peter Sohn</t>
        </is>
      </c>
      <c r="R785" s="41" t="inlineStr">
        <is>
          <t>[{"Source": "Internet Movie Database", "Value": "6.7/10"}, {"Source": "Rotten Tomatoes", "Value": "76%"}, {"Source": "Metacritic", "Value": "66/100"}]</t>
        </is>
      </c>
      <c r="S785" s="42" t="inlineStr">
        <is>
          <t>332,207,671</t>
        </is>
      </c>
      <c r="T785" s="43" t="inlineStr">
        <is>
          <t>PG</t>
        </is>
      </c>
      <c r="U785" s="44" t="inlineStr">
        <is>
          <t>93</t>
        </is>
      </c>
      <c r="V785" s="45" t="inlineStr">
        <is>
          <t>{"link": "https://www.themoviedb.org/movie/105864-the-good-dinosaur/watch?locale=CA",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5" s="46" t="inlineStr">
        <is>
          <t>175,000,000</t>
        </is>
      </c>
      <c r="X785" s="35" t="n">
        <v>105864</v>
      </c>
      <c r="Y785" s="35" t="inlineStr">
        <is>
          <t>[127380, 150540, 227973, 228161, 345637, 9451, 159824, 62177, 62211, 140607, 131634, 260514, 1059500, 281957, 321697, 205775, 269149, 266647, 253412, 140300]</t>
        </is>
      </c>
      <c r="Z785" s="35" t="inlineStr">
        <is>
          <t>76%</t>
        </is>
      </c>
      <c r="AA785" s="35" t="inlineStr">
        <is>
          <t>6.7/10</t>
        </is>
      </c>
      <c r="AB785" s="35" t="inlineStr">
        <is>
          <t>66/100</t>
        </is>
      </c>
      <c r="AC785" s="35" t="inlineStr">
        <is>
          <t>https://www.youtube.com/embed/daFnEiLEx70</t>
        </is>
      </c>
      <c r="AD785" s="115" t="inlineStr">
        <is>
          <t>US</t>
        </is>
      </c>
      <c r="AE785" s="115" t="n">
        <v>1731215633548</v>
      </c>
    </row>
    <row r="786" ht="14.25" customHeight="1" s="142">
      <c r="A786" s="108" t="inlineStr">
        <is>
          <t>The Amazing Spider-Man</t>
        </is>
      </c>
      <c r="B786" s="109" t="n">
        <v>67</v>
      </c>
      <c r="C786" s="110" t="inlineStr">
        <is>
          <t>Marvel</t>
        </is>
      </c>
      <c r="D786" s="28" t="inlineStr">
        <is>
          <t>Spider-Man (Garfield)</t>
        </is>
      </c>
      <c r="E786" s="111" t="inlineStr">
        <is>
          <t>Comic Book</t>
        </is>
      </c>
      <c r="F786" s="126" t="n"/>
      <c r="G786" s="31" t="n"/>
      <c r="H786" s="32" t="n"/>
      <c r="I786" s="112" t="inlineStr">
        <is>
          <t>Paramount Pictures</t>
        </is>
      </c>
      <c r="J786" s="113" t="n">
        <v>2012</v>
      </c>
      <c r="K786" s="35">
        <f>ROW(K786)-1</f>
        <v/>
      </c>
      <c r="L786" s="115" t="b">
        <v>0</v>
      </c>
      <c r="M786" s="114" t="n"/>
      <c r="N786"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786" s="50" t="inlineStr">
        <is>
          <t>https://image.tmdb.org/t/p/w500/jIfkQNARYyERqRAq1p1c8xgePp4.jpg</t>
        </is>
      </c>
      <c r="P786" s="51" t="inlineStr">
        <is>
          <t>Andrew Garfield, Emma Stone, Rhys Ifans, Denis Leary, Martin Sheen, Sally Field, Irrfan Khan, Campbell Scott, Embeth Davidtz, Chris Zylka, Max Charles, C. Thomas Howell, Jake Keiffer, Kari Coleman, Michael Barra, Leif Gantvoort, Andy Pessoa, Hannah Marks, Kelsey Asbille, Kevin McCorkle, Andy Gladbach, Ring Hendricks-Tellefsen, Barbara Eve Harris, Stan Lee, Danielle Burgio, Tom Waite, Keith Campbell, Steve DeCastro, Jill Flint, Mark Daugherty, Milton González, Skyler Gisondo, Charlie DePew, Jacob Rodier, Vincent Laresca, Damien Lemon, Ty Upshaw, James Chen, Alexander Bedria, Tia Texada, Jay Caputo, John Burke, Terry Bozeman, Jennifer Lyons, Michael Massee, Amber Stevens West, Max Bogner, Ethan Cohn, Miles Elliot, Miranda LaDawn Hill, Amanda MacDonald, Maury Morgan, Michael Papajohn</t>
        </is>
      </c>
      <c r="Q786" s="52" t="inlineStr">
        <is>
          <t>Marc Webb</t>
        </is>
      </c>
      <c r="R786" s="59" t="inlineStr">
        <is>
          <t>[{"Source": "Internet Movie Database", "Value": "6.9/10"}, {"Source": "Rotten Tomatoes", "Value": "71%"}, {"Source": "Metacritic", "Value": "66/100"}]</t>
        </is>
      </c>
      <c r="S786" s="60" t="inlineStr">
        <is>
          <t>757,930,663</t>
        </is>
      </c>
      <c r="T786" s="55" t="inlineStr">
        <is>
          <t>PG-13</t>
        </is>
      </c>
      <c r="U786" s="56" t="inlineStr">
        <is>
          <t>136</t>
        </is>
      </c>
      <c r="V786" s="57" t="inlineStr">
        <is>
          <t>{"link": "https://www.themoviedb.org/movie/1930-the-amazing-spider-man/watch?locale=CA",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t>
        </is>
      </c>
      <c r="W786" s="61" t="inlineStr">
        <is>
          <t>215,000,000</t>
        </is>
      </c>
      <c r="X786" s="35" t="n">
        <v>1930</v>
      </c>
      <c r="Y786" s="35" t="inlineStr">
        <is>
          <t>[102382, 558, 559, 120, 27205, 10195, 557, 70981, 24428, 62177, 82682, 68734, 20352, 12162, 45243, 10072, 134411, 49026, 1726, 315635]</t>
        </is>
      </c>
      <c r="Z786" s="35" t="inlineStr">
        <is>
          <t>71%</t>
        </is>
      </c>
      <c r="AA786" s="35" t="inlineStr">
        <is>
          <t>6.9/10</t>
        </is>
      </c>
      <c r="AB786" s="35" t="inlineStr">
        <is>
          <t>66/100</t>
        </is>
      </c>
      <c r="AC786" s="35" t="inlineStr">
        <is>
          <t>https://www.youtube.com/embed/WLxul0Vzuhk</t>
        </is>
      </c>
      <c r="AD786" s="115" t="inlineStr">
        <is>
          <t>US</t>
        </is>
      </c>
      <c r="AE786" s="115" t="n">
        <v>1731215633548</v>
      </c>
    </row>
    <row r="787" ht="14.25" customHeight="1" s="142">
      <c r="A787" s="108" t="inlineStr">
        <is>
          <t>Terminator: Dark Fate</t>
        </is>
      </c>
      <c r="B787" s="109" t="n">
        <v>67</v>
      </c>
      <c r="C787" s="110" t="inlineStr">
        <is>
          <t>Terminator</t>
        </is>
      </c>
      <c r="D787" s="28" t="n"/>
      <c r="E787" s="111" t="inlineStr">
        <is>
          <t>Sci-Fi</t>
        </is>
      </c>
      <c r="F787" s="126" t="inlineStr">
        <is>
          <t>Action</t>
        </is>
      </c>
      <c r="G787" s="31" t="n"/>
      <c r="H787" s="32" t="n"/>
      <c r="I787" s="112" t="inlineStr">
        <is>
          <t>Paramount Pictures</t>
        </is>
      </c>
      <c r="J787" s="113" t="n">
        <v>2019</v>
      </c>
      <c r="K787" s="35">
        <f>ROW(K787)-1</f>
        <v/>
      </c>
      <c r="L787" s="115" t="b">
        <v>0</v>
      </c>
      <c r="M787" s="114" t="n"/>
      <c r="N787"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787" s="63" t="inlineStr">
        <is>
          <t>https://image.tmdb.org/t/p/w500/vqzNJRH4YyquRiWxCCOH0aXggHI.jpg</t>
        </is>
      </c>
      <c r="P787" s="64" t="inlineStr">
        <is>
          <t>Linda Hamilton, Arnold Schwarzenegger, Mackenzie Davis, Natalia Reyes, Gabriel Luna, Diego Boneta, Ferran Fernández, Tristán Ulloa, Stephanie Gil, Tomás Álvarez, Tom Hopper, Alicia Borrachero, Enrique Arce, Manuel Pacific, Fraser James, Pedro Rudolphi, Diego Martínez, Kevin Medina, Steven Cree, Matt Devere, Karen Gagnon, Neil Corbould, Lorna Brown, Stuart McQuarrie, José Cerós, Shadday López, Pedro Hernández, Mariah Nonnemacher, Peter Schueller, Jacques A. Nevils, Daniel Ibáñez, Mona Martínez, Francis McBurney, Mikey Bharj, Samantha Coughlan, James Barriscale, Alejandra Mayo, Angelica Andreu, Iria Calero, Dan Stroiman, Tábata Cerezo, Nicholas Wittman, Daniel Ortiz, Mark Hesketh, Peter Ormond, Joaquín Molla, Alberto Da La Sinda, Mario de la Rosa, Zoltán Téglás, Blair Jackson, Phillip Garcia, Tarnue Massaquoi, Cleveland Berto, Christine Horn, Pete Ploszek, Mark Weiler, Kacy Owens, Stephen Oyoung, Anisha Gibbs, Anthony Oh, Josh Wood, Edward Furlong, Aaron Kunitz, Geneviève Doang, Georgia Simon, Rochelle Neil, Brett Azar, Jude Collie, Claudia Trujillo</t>
        </is>
      </c>
      <c r="Q787" s="65" t="inlineStr">
        <is>
          <t>Tim Miller</t>
        </is>
      </c>
      <c r="R787" s="59" t="inlineStr">
        <is>
          <t>[{"Source": "Internet Movie Database", "Value": "6.2/10"}, {"Source": "Rotten Tomatoes", "Value": "70%"}, {"Source": "Metacritic", "Value": "54/100"}]</t>
        </is>
      </c>
      <c r="S787" s="66" t="inlineStr">
        <is>
          <t>261,119,292</t>
        </is>
      </c>
      <c r="T787" s="67" t="inlineStr">
        <is>
          <t>R</t>
        </is>
      </c>
      <c r="U787" s="68" t="inlineStr">
        <is>
          <t>128</t>
        </is>
      </c>
      <c r="V787" s="45" t="inlineStr">
        <is>
          <t>{"link": "https://www.themoviedb.org/movie/290859-terminator-dark-fate/watch?locale=CA",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87" s="69" t="inlineStr">
        <is>
          <t>185,000,000</t>
        </is>
      </c>
      <c r="X787" s="35" t="n">
        <v>290859</v>
      </c>
      <c r="Y787" s="35" t="inlineStr">
        <is>
          <t>[534, 522938, 87101, 338967, 420809, 501170, 453405, 443791, 181812, 218, 359724, 522162, 423204, 296, 509967, 480001, 280, 504562, 554241, 535292]</t>
        </is>
      </c>
      <c r="Z787" s="35" t="inlineStr">
        <is>
          <t>70%</t>
        </is>
      </c>
      <c r="AA787" s="35" t="inlineStr">
        <is>
          <t>6.2/10</t>
        </is>
      </c>
      <c r="AB787" s="35" t="inlineStr">
        <is>
          <t>54/100</t>
        </is>
      </c>
      <c r="AC787" s="35" t="inlineStr">
        <is>
          <t>https://www.youtube.com/embed/UqxnFHoKwzE</t>
        </is>
      </c>
      <c r="AD787" s="115" t="inlineStr">
        <is>
          <t>US</t>
        </is>
      </c>
      <c r="AE787" s="115" t="n">
        <v>1731215633548</v>
      </c>
    </row>
    <row r="788" ht="14.25" customHeight="1" s="142">
      <c r="A788" s="108" t="inlineStr">
        <is>
          <t>Alice in Wonderland</t>
        </is>
      </c>
      <c r="B788" s="109" t="n">
        <v>67</v>
      </c>
      <c r="C788" s="110" t="inlineStr">
        <is>
          <t>Disney Animation</t>
        </is>
      </c>
      <c r="D788" s="28" t="n"/>
      <c r="E788" s="111" t="inlineStr">
        <is>
          <t>Animated</t>
        </is>
      </c>
      <c r="F788" s="126" t="n"/>
      <c r="G788" s="31" t="n"/>
      <c r="H788" s="32" t="n"/>
      <c r="I788" s="112" t="inlineStr">
        <is>
          <t>Disney</t>
        </is>
      </c>
      <c r="J788" s="113" t="n">
        <v>1951</v>
      </c>
      <c r="K788" s="35">
        <f>ROW(K788)-1</f>
        <v/>
      </c>
      <c r="L788" s="115" t="b">
        <v>0</v>
      </c>
      <c r="M788" s="114" t="n"/>
      <c r="N788" s="37" t="inlineStr">
        <is>
          <t>On a golden afternoon, wildly curious young Alice tumbles into the burrow and enters the merry, madcap world of Wonderland full of whimsical escapades.</t>
        </is>
      </c>
      <c r="O788" s="38" t="inlineStr">
        <is>
          <t>https://image.tmdb.org/t/p/w500/20cvfwfaFqNbe9Fc3VEHJuPRxmn.jpg</t>
        </is>
      </c>
      <c r="P788" s="39" t="inlineStr">
        <is>
          <t>Kathryn Beaumont, Ed Wynn, Richard Haydn, Sterling Holloway, Jerry Colonna, Verna Felton, J. Pat O'Malley, Bill Thompson, Heather Angel, Joseph Kearns, Larry Grey, Queenie Leonard, Dink Trout, Doris Lloyd, James MacDonald, Thurl Ravenscroft, Bill Lee, Max Smith, Bob Hamlin, Don Barclay, Lucille Bliss, Pinto Colvig, Tommy Luske, Clarence Nash, Marni Nixon, Norma Zimmer</t>
        </is>
      </c>
      <c r="Q788" s="40" t="inlineStr">
        <is>
          <t>Clyde Geronimi, Wilfred Jackson, Hamilton Luske</t>
        </is>
      </c>
      <c r="R788" s="41" t="inlineStr">
        <is>
          <t>[{"Source": "Internet Movie Database", "Value": "7.3/10"}, {"Source": "Rotten Tomatoes", "Value": "84%"}, {"Source": "Metacritic", "Value": "68/100"}]</t>
        </is>
      </c>
      <c r="S788" s="42" t="inlineStr">
        <is>
          <t>57,200,000</t>
        </is>
      </c>
      <c r="T788" s="43" t="inlineStr">
        <is>
          <t>Approved</t>
        </is>
      </c>
      <c r="U788" s="44" t="inlineStr">
        <is>
          <t>75</t>
        </is>
      </c>
      <c r="V788" s="45" t="inlineStr">
        <is>
          <t>{"link": "https://www.themoviedb.org/movie/12092-alice-in-wonderland/watch?locale=CA",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788" s="46" t="inlineStr">
        <is>
          <t>3,000,000</t>
        </is>
      </c>
      <c r="X788" s="35" t="n">
        <v>12092</v>
      </c>
      <c r="Y788" s="35" t="inlineStr">
        <is>
          <t>[10693, 11224, 12155, 3170, 10112, 30923, 12230, 11360, 241259, 10895, 10340, 408, 10882, 11886, 20856, 9325, 6477, 9078, 10530, 2769]</t>
        </is>
      </c>
      <c r="Z788" s="35" t="inlineStr">
        <is>
          <t>84%</t>
        </is>
      </c>
      <c r="AA788" s="35" t="inlineStr">
        <is>
          <t>7.3/10</t>
        </is>
      </c>
      <c r="AB788" s="35" t="inlineStr">
        <is>
          <t>68/100</t>
        </is>
      </c>
      <c r="AC788" s="35" t="inlineStr">
        <is>
          <t>https://www.youtube.com/embed/JY2rHymtNvc</t>
        </is>
      </c>
      <c r="AD788" s="115" t="inlineStr">
        <is>
          <t>US</t>
        </is>
      </c>
      <c r="AE788" s="115" t="n">
        <v>1731215633548</v>
      </c>
    </row>
    <row r="789" ht="14.25" customHeight="1" s="142">
      <c r="A789" s="108" t="inlineStr">
        <is>
          <t>Godzilla</t>
        </is>
      </c>
      <c r="B789" s="109" t="n">
        <v>66</v>
      </c>
      <c r="C789" s="110" t="inlineStr">
        <is>
          <t>MonsterVerse</t>
        </is>
      </c>
      <c r="D789" s="28" t="n"/>
      <c r="E789" s="111" t="inlineStr">
        <is>
          <t>Action</t>
        </is>
      </c>
      <c r="F789" s="126" t="n"/>
      <c r="G789" s="31" t="n"/>
      <c r="H789" s="32" t="n"/>
      <c r="I789" s="112" t="inlineStr">
        <is>
          <t>Warner Bros.</t>
        </is>
      </c>
      <c r="J789" s="113" t="n">
        <v>2014</v>
      </c>
      <c r="K789" s="35">
        <f>ROW(K789)-1</f>
        <v/>
      </c>
      <c r="L789" s="115" t="b">
        <v>0</v>
      </c>
      <c r="M789" s="114" t="n"/>
      <c r="N789" s="3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789" s="38" t="inlineStr">
        <is>
          <t>https://image.tmdb.org/t/p/w500/zokD6uxR2iWfYM3Y84yGJvnNTK7.jpg</t>
        </is>
      </c>
      <c r="P789" s="39" t="inlineStr">
        <is>
          <t>Aaron Taylor-Johnson, Elizabeth Olsen, Juliette Binoche, Bryan Cranston, Ken Watanabe, Sally Hawkins, Al Sapienza, David Strathairn, James Pizzinato, CJ Adams, Richard T. Jones, Victor Rasuk, Patrick Sabongui, Carson Bolde, Jared Keeso, Luc Roderique, Eric Keenleyside, Primo Allon, George Allen Gumapac Jr., Ken Yamamura, Garry Chalk, Hiro Kanagawa, Kevan Ohtsji, Kasey Ryne Mazak, Terry Chen, Mas Morimoto, James D. Dever, Akira Takarada, Yuko Kiyama, Takeshi Kurokawa, James Yoshizawa, Jason Furukawa, Brian Markinson, Ty Olsson, Gardiner Millar, Kurt Max Runte, Peter Shinkoda, Christian Tessier, Bill Marchant, Derrick Yamanaka, Peter Kawasaki, Jason Riki Kosuge, Hiroyoshi Kajiyama, Tetsuro Shigematsu, Dean Redman, Taylor Nichols, Anthony Konechny, Jake Cunanan, Yuki Morita, Jill Teed, Eli Goree, Warren Takeuchi, Chuck Church, Dalias Blake, Lane Edwards, Todd Scott, Zoe Krivatsy, Serge M. Krivatsy, Lise Krivatsy, Josh Cowdery, Steven M. Murdzia, Keo Woolford, Lynne Halevi, Martin Kogan, Sandy Ritz, Kyle Riefsnyder, Eric Breker, Jesse Reid, Melody B. Choi, Catherine Lough Haggquist, Amy Fox, Rich Paul, Aaron Pearl, Dee Jay Jackson, Erika Forest, Michael Denis, Toby Levins, Taya Clyne, Grayson Maxwell Gurnsey, Justin Blayne Lowery, Marci T. House, Chris Shields, Zach Martin, Darren Dolynski, P. Lynn Johnson, Antonio Anagaran, Kevin O'Grady, Leif Havdale, Zachary Choe, T.J. Storm, Michael Rowe, Michael Leone, Bill Blair, Michael Love Toliver, Curtis Bush</t>
        </is>
      </c>
      <c r="Q789" s="40" t="inlineStr">
        <is>
          <t>Gareth Edwards</t>
        </is>
      </c>
      <c r="R789" s="41" t="inlineStr">
        <is>
          <t>[{"Source": "Internet Movie Database", "Value": "6.4/10"}, {"Source": "Rotten Tomatoes", "Value": "76%"}, {"Source": "Metacritic", "Value": "62/100"}]</t>
        </is>
      </c>
      <c r="S789" s="42" t="inlineStr">
        <is>
          <t>524,978,362</t>
        </is>
      </c>
      <c r="T789" s="43" t="inlineStr">
        <is>
          <t>PG-13</t>
        </is>
      </c>
      <c r="U789" s="44" t="inlineStr">
        <is>
          <t>123</t>
        </is>
      </c>
      <c r="V789" s="45"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89" s="46" t="inlineStr">
        <is>
          <t>160,000,000</t>
        </is>
      </c>
      <c r="X789" s="35" t="n">
        <v>124905</v>
      </c>
      <c r="Y789" s="35" t="inlineStr">
        <is>
          <t>[373571, 929, 102382, 293167, 157353, 137113, 127585, 100402, 195589, 97020, 254473, 157350, 315011, 119450, 91314, 251519, 137106, 254, 694, 53182]</t>
        </is>
      </c>
      <c r="Z789" s="35" t="inlineStr">
        <is>
          <t>76%</t>
        </is>
      </c>
      <c r="AA789" s="35" t="inlineStr">
        <is>
          <t>6.4/10</t>
        </is>
      </c>
      <c r="AB789" s="35" t="inlineStr">
        <is>
          <t>62/100</t>
        </is>
      </c>
      <c r="AC789" s="35" t="inlineStr">
        <is>
          <t>https://www.youtube.com/embed/oHKGx1pzczg</t>
        </is>
      </c>
      <c r="AD789" s="115" t="inlineStr">
        <is>
          <t>US</t>
        </is>
      </c>
      <c r="AE789" s="115" t="n">
        <v>1731215633548</v>
      </c>
    </row>
    <row r="790" ht="14.25" customHeight="1" s="142">
      <c r="A790" s="108" t="inlineStr">
        <is>
          <t>Captain Marvel</t>
        </is>
      </c>
      <c r="B790" s="109" t="n">
        <v>66</v>
      </c>
      <c r="C790" s="110" t="inlineStr">
        <is>
          <t>Marvel</t>
        </is>
      </c>
      <c r="D790" s="28" t="inlineStr">
        <is>
          <t>MCU</t>
        </is>
      </c>
      <c r="E790" s="111" t="inlineStr">
        <is>
          <t>Comic Book</t>
        </is>
      </c>
      <c r="F790" s="126" t="n"/>
      <c r="G790" s="31" t="n"/>
      <c r="H790" s="32" t="n"/>
      <c r="I790" s="112" t="inlineStr">
        <is>
          <t>Disney</t>
        </is>
      </c>
      <c r="J790" s="113" t="n">
        <v>2019</v>
      </c>
      <c r="K790" s="35">
        <f>ROW(K790)-1</f>
        <v/>
      </c>
      <c r="L790" s="115" t="b">
        <v>0</v>
      </c>
      <c r="M790" s="114" t="n"/>
      <c r="N790" s="3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790" s="38" t="inlineStr">
        <is>
          <t>https://image.tmdb.org/t/p/w500/AtsgWhDnHTq68L0lLsUrCnM7TjG.jpg</t>
        </is>
      </c>
      <c r="P790" s="39" t="inlineStr">
        <is>
          <t>Brie Larson, Samuel L. Jackson, Ben Mendelsohn, Jude Law, Annette Bening, Djimon Hounsou, Lee Pace, Lashana Lynch, Gemma Chan, Clark Gregg, Rune Temte, Algenis Perez Soto, Mckenna Grace, Akira Akbar, Matthew Maher, Chuku Modu, Vik Sahay, Colin Ford, Kenneth Mitchell, Stephen A. Chang, Pete Ploszek, Matthew 'Spider' Kimmel, Stephen 'Cajun' Del Bagno, London Fuller, Azari Akbar, Mark Daugherty, Diana Toshiko, Barry Curtis, Emily Ozrey, Abigaille Ozrey, Marilyn Brett, Stan Lee, Robert Kazinsky, Nelson Franklin, Patrick Brennan, Patrick Gallagher, Ana Ayora, Lyonetta Flowers, Rufus Flowers, Sharon Blynn, Auden L. Ophuls, Harriet L. Ophuls, Matthew Bellows, Richard Zeringue, Duane Henry, Chris Evans, Scarlett Johansson, Don Cheadle, Mark Ruffalo, Kelly Sue DeConnick, Vinny O'Brien, Joey Courteau, Anthony Molinari</t>
        </is>
      </c>
      <c r="Q790" s="40" t="inlineStr">
        <is>
          <t>Ryan Fleck, Anna Boden</t>
        </is>
      </c>
      <c r="R790" s="41" t="inlineStr">
        <is>
          <t>[{"Source": "Internet Movie Database", "Value": "6.8/10"}, {"Source": "Rotten Tomatoes", "Value": "79%"}, {"Source": "Metacritic", "Value": "64/100"}]</t>
        </is>
      </c>
      <c r="S790" s="42" t="inlineStr">
        <is>
          <t>1,131,416,446</t>
        </is>
      </c>
      <c r="T790" s="43" t="inlineStr">
        <is>
          <t>PG-13</t>
        </is>
      </c>
      <c r="U790" s="44" t="inlineStr">
        <is>
          <t>124</t>
        </is>
      </c>
      <c r="V790" s="45" t="inlineStr">
        <is>
          <t>{"link": "https://www.themoviedb.org/movie/299537-captain-marvel/watch?locale=CA",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0" s="46" t="inlineStr">
        <is>
          <t>152,000,000</t>
        </is>
      </c>
      <c r="X790" s="35" t="n">
        <v>299537</v>
      </c>
      <c r="Y790" s="35" t="inlineStr">
        <is>
          <t>[299534, 287947, 363088, 1726, 329996, 399579, 449563, 429617, 458723, 399361, 299536, 447404, 297802, 1771, 324857, 166428, 450465, 280217, 271110, 284054]</t>
        </is>
      </c>
      <c r="Z790" s="35" t="inlineStr">
        <is>
          <t>79%</t>
        </is>
      </c>
      <c r="AA790" s="35" t="inlineStr">
        <is>
          <t>6.8/10</t>
        </is>
      </c>
      <c r="AB790" s="35" t="inlineStr">
        <is>
          <t>64/100</t>
        </is>
      </c>
      <c r="AC790" s="35" t="inlineStr">
        <is>
          <t>https://www.youtube.com/embed/GX33bIOA5aA</t>
        </is>
      </c>
      <c r="AD790" s="115" t="inlineStr">
        <is>
          <t>US</t>
        </is>
      </c>
      <c r="AE790" s="115" t="n">
        <v>1731215633548</v>
      </c>
    </row>
    <row r="791" ht="14.25" customHeight="1" s="142">
      <c r="A791" s="108" t="inlineStr">
        <is>
          <t>Jack Reacher</t>
        </is>
      </c>
      <c r="B791" s="109" t="n">
        <v>66</v>
      </c>
      <c r="C791" s="110" t="inlineStr">
        <is>
          <t>Jack Reacher</t>
        </is>
      </c>
      <c r="D791" s="28" t="n"/>
      <c r="E791" s="111" t="inlineStr">
        <is>
          <t>Action</t>
        </is>
      </c>
      <c r="F791" s="126" t="inlineStr">
        <is>
          <t>Thriller</t>
        </is>
      </c>
      <c r="G791" s="31" t="n"/>
      <c r="H791" s="32" t="n"/>
      <c r="I791" s="112" t="inlineStr">
        <is>
          <t>Paramount Pictures</t>
        </is>
      </c>
      <c r="J791" s="113" t="n">
        <v>2012</v>
      </c>
      <c r="K791" s="35">
        <f>ROW(K791)-1</f>
        <v/>
      </c>
      <c r="L791" s="115" t="b">
        <v>0</v>
      </c>
      <c r="M791" s="114"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791"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791" s="50" t="inlineStr">
        <is>
          <t>https://image.tmdb.org/t/p/w500/uQBbjrLVsUibWxNDGA4Czzo8lwz.jpg</t>
        </is>
      </c>
      <c r="P791" s="51" t="inlineStr">
        <is>
          <t>Tom Cruise, Rosamund Pike, Richard Jenkins, David Oyelowo, Werner Herzog, Jai Courtney, Robert Duvall, Vladimir Sizov, Joseph Sikora, Nicole Forester, Michael Raymond-James, Alexia Fast, Josh Helman, James Martin Kelly, Dylan Kussman, Denver Milord, Susan Angelo, Julia Yorks, Delilah Picart, Joe Coyle, Alicia Murton, Peter Gannon, David Whalen, Tristan Elma, Sophie Guest, Michael Minor, Scott A. Martin, CJ Ramirez, Teri Clark, Jarid Faubel, Sara Lindsey, Jace Jeanes, Andrei Runtso, Efka Kvaraciejus, Lee Child, Tommy Lafitte, Kristen Dalton, Jordan Trovillion, Annie Kitral, Lissy Gulick, Catherine Albers, Larissa Emanuele, Jason McCune, Shane Callahan, Joshua Elijah Reese, Nathan Hollabaugh, Christopher Stadulis, Joe Fishel, Robert Liscio, Ronn Surels, Jackson Nunn</t>
        </is>
      </c>
      <c r="Q791" s="52" t="inlineStr">
        <is>
          <t>Christopher McQuarrie</t>
        </is>
      </c>
      <c r="R791" s="53" t="inlineStr">
        <is>
          <t>[{"Source": "Internet Movie Database", "Value": "7.0/10"}, {"Source": "Rotten Tomatoes", "Value": "64%"}, {"Source": "Metacritic", "Value": "50/100"}]</t>
        </is>
      </c>
      <c r="S791" s="54" t="inlineStr">
        <is>
          <t>218,300,000</t>
        </is>
      </c>
      <c r="T791" s="55" t="inlineStr">
        <is>
          <t>PG-13</t>
        </is>
      </c>
      <c r="U791" s="56" t="inlineStr">
        <is>
          <t>130</t>
        </is>
      </c>
      <c r="V791" s="57" t="inlineStr">
        <is>
          <t>{"link": "https://www.themoviedb.org/movie/75780-jack-reacher/watch?locale=CA",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91" s="58" t="inlineStr">
        <is>
          <t>60,000,000</t>
        </is>
      </c>
      <c r="X791" s="35" t="n">
        <v>75780</v>
      </c>
      <c r="Y791" s="35" t="inlineStr">
        <is>
          <t>[343611, 124459, 70160, 76640, 70074, 80585, 60304, 36647, 136418, 671, 56292, 109421, 500840, 76163, 1366, 75612, 8363, 64689, 278, 41154]</t>
        </is>
      </c>
      <c r="Z791" s="35" t="inlineStr">
        <is>
          <t>64%</t>
        </is>
      </c>
      <c r="AA791" s="35" t="inlineStr">
        <is>
          <t>7.0/10</t>
        </is>
      </c>
      <c r="AB791" s="35" t="inlineStr">
        <is>
          <t>50/100</t>
        </is>
      </c>
      <c r="AC791" s="35" t="inlineStr">
        <is>
          <t>https://www.youtube.com/embed/kAbxn_F8lps</t>
        </is>
      </c>
      <c r="AD791" s="115" t="inlineStr">
        <is>
          <t>US</t>
        </is>
      </c>
      <c r="AE791" s="115" t="n">
        <v>1731215633548</v>
      </c>
    </row>
    <row r="792" ht="14.25" customHeight="1" s="142">
      <c r="A792" s="108" t="inlineStr">
        <is>
          <t>Independence Day</t>
        </is>
      </c>
      <c r="B792" s="109" t="n">
        <v>66</v>
      </c>
      <c r="C792" s="110" t="inlineStr">
        <is>
          <t>Independence Day</t>
        </is>
      </c>
      <c r="D792" s="28" t="n"/>
      <c r="E792" s="111" t="inlineStr">
        <is>
          <t>Sci-Fi</t>
        </is>
      </c>
      <c r="F792" s="126" t="inlineStr">
        <is>
          <t>Action</t>
        </is>
      </c>
      <c r="G792" s="31" t="inlineStr">
        <is>
          <t>Independence Day</t>
        </is>
      </c>
      <c r="H792" s="32" t="n"/>
      <c r="I792" s="112" t="inlineStr">
        <is>
          <t>20th Century Studios</t>
        </is>
      </c>
      <c r="J792" s="113" t="n">
        <v>1996</v>
      </c>
      <c r="K792" s="35">
        <f>ROW(K792)-1</f>
        <v/>
      </c>
      <c r="L792" s="115" t="b">
        <v>0</v>
      </c>
      <c r="M792" s="114" t="n"/>
      <c r="N792" s="37"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792" s="38" t="inlineStr">
        <is>
          <t>https://image.tmdb.org/t/p/w500/p0BPQGSPoSa8Ml0DAf2mB2kCU0R.jpg</t>
        </is>
      </c>
      <c r="P792" s="39" t="inlineStr">
        <is>
          <t>Will Smith, Bill Pullman, Jeff Goldblum, Mary McDonnell, Judd Hirsch, Robert Loggia, Randy Quaid, Margaret Colin, James Rebhorn, Harvey Fierstein, Adam Baldwin, Brent Spiner, James Duval, Vivica A. Fox, Lisa Jakub, Ross Bagley, Mae Whitman, Bill Smitrovich, Kiersten Warren, Harry Connick Jr., Giuseppe Andrews, John Storey, Frank Novak, Devon Gummersall, Leland Orser, Mirron E. Willis, Ross Lacy, David Pressman, Vivian Palermo, Raphael Sbarge, Bobby Hosea, Dan Lauria, Steve Giannelli, Eric Paskel, Carlos Lacámara, John Bennett Perry, Troy Willis, Tim Kelleher, Wayne Wilderson, Jay Acovone, James Wong, Thom Barry, Jana Marie Hupp, Matt Pashkow, Robert Pine, Marisa Johnston, Michael Winther, Warren Dexter Beatty, Paul LeClair, Michael Vacca, David Channell, John Capodice, Greg Collins, Derek Webster, Mark Fite, Eric Neal Newman, Levan Uchaneishvili, Kristof Konrad, Kevin Sifuentes, Elston Ridgle, Randy Oglesby, Jack Moore, Barry Del Sherman, Lyman Ward, Anthony Crivello, Richard Speight Jr., Barbara Beck, Joe Fowler, Andrew Warner, Sharon Tay, Peter J. Lucas, Yelena Danova, Johnny Kim, Vanessa J. Wells, Jessika Cardinahl, Gary W. Cruz, Ron Pitts, Wendy L. Walsh, Christine Devine, Mark Thompson, Ernie Anastos, Kevin Cooney, Rance Howard, Nelson Mashita, Jeff Phillips, Sayed Badreya, Adam Tomei, John Bradley, Kimberly Beck, Thomas F. Duffy, Andrew Keegan, Jon Matthews, Jim Piddock, Frederic W. Barnes, Eleanor Clift, Jerry Dunphy, Jack Germond, Morton Kondracke, John McLaughlin, Barry Nolan, George Putnam, Eric Michael Zee, Pat Skipper, Carlos Lara, Mike Monteleone, Lee Strauss, Lisa Star, Malcolm Danare, Arthur Brooks, Michael Moertl, James J. Joyce, Joyce Cohen, Julie Moran, Robin Groth, Richard Pachorek, Dakota, Gary A. Hecker, Frank Welker, Erick Avari</t>
        </is>
      </c>
      <c r="Q792" s="40" t="inlineStr">
        <is>
          <t>Roland Emmerich</t>
        </is>
      </c>
      <c r="R792" s="41" t="inlineStr">
        <is>
          <t>[{"Source": "Internet Movie Database", "Value": "7.0/10"}, {"Source": "Rotten Tomatoes", "Value": "68%"}, {"Source": "Metacritic", "Value": "59/100"}]</t>
        </is>
      </c>
      <c r="S792" s="42" t="inlineStr">
        <is>
          <t>817,400,891</t>
        </is>
      </c>
      <c r="T792" s="43" t="inlineStr">
        <is>
          <t>PG-13</t>
        </is>
      </c>
      <c r="U792" s="44" t="inlineStr">
        <is>
          <t>145</t>
        </is>
      </c>
      <c r="V792" s="45"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2" s="46" t="inlineStr">
        <is>
          <t>75,000,000</t>
        </is>
      </c>
      <c r="X792" s="35" t="n">
        <v>602</v>
      </c>
      <c r="Y792" s="35" t="inlineStr">
        <is>
          <t>[47933, 607, 2048, 1701, 608, 601, 41154, 9802, 2675, 954, 95, 9737, 180, 8960, 49849, 8840, 2164, 1402, 563, 75]</t>
        </is>
      </c>
      <c r="Z792" s="35" t="inlineStr">
        <is>
          <t>68%</t>
        </is>
      </c>
      <c r="AA792" s="35" t="inlineStr">
        <is>
          <t>7.0/10</t>
        </is>
      </c>
      <c r="AB792" s="35" t="inlineStr">
        <is>
          <t>59/100</t>
        </is>
      </c>
      <c r="AC792" s="35" t="inlineStr">
        <is>
          <t>https://www.youtube.com/embed/B1E7h3SeMDk</t>
        </is>
      </c>
      <c r="AD792" s="115" t="inlineStr">
        <is>
          <t>US</t>
        </is>
      </c>
      <c r="AE792" s="115" t="n">
        <v>1731215633548</v>
      </c>
    </row>
    <row r="793" ht="14.25" customHeight="1" s="142">
      <c r="A793" s="108" t="inlineStr">
        <is>
          <t>The Sandlot</t>
        </is>
      </c>
      <c r="B793" s="109" t="n">
        <v>66</v>
      </c>
      <c r="C793" s="110" t="inlineStr">
        <is>
          <t>Disney Live Action</t>
        </is>
      </c>
      <c r="D793" s="28" t="n"/>
      <c r="E793" s="111" t="inlineStr">
        <is>
          <t>Sports</t>
        </is>
      </c>
      <c r="F793" s="126" t="inlineStr">
        <is>
          <t>Family</t>
        </is>
      </c>
      <c r="G793" s="31" t="n"/>
      <c r="H793" s="32" t="n"/>
      <c r="I793" s="112" t="inlineStr">
        <is>
          <t>Disney</t>
        </is>
      </c>
      <c r="J793" s="113" t="n">
        <v>1993</v>
      </c>
      <c r="K793" s="35">
        <f>ROW(K793)-1</f>
        <v/>
      </c>
      <c r="L793" s="115" t="b">
        <v>0</v>
      </c>
      <c r="M793" s="114" t="n"/>
      <c r="N793" s="37" t="inlineStr">
        <is>
          <t>During a summer of friendship and adventure, one boy becomes a part of the gang, nine boys become a team and their leader becomes a legend by confronting the terrifying mystery beyond the right field wall.</t>
        </is>
      </c>
      <c r="O793" s="38" t="inlineStr">
        <is>
          <t>https://image.tmdb.org/t/p/w500/7PYqz0viEuW8qTvuGinUMjDWMnj.jpg</t>
        </is>
      </c>
      <c r="P793" s="39" t="inlineStr">
        <is>
          <t>Tom Guiry, Mike Vitar, Patrick Renna, Chauncey Leopardi, Marty York, Brandon Quintin Adams, Grant Gelt, James Earl Jones, Denis Leary, Karen Allen, Shane Obedzinski, Victor DiMattia, Art LaFleur, Marley Shelton, Herb Muller, Daniel Zacapa, Eddie Matthews, Keith Campbell, Wil Horneff, Tyson Jones, Karl Simmons, Maury Wills, Pablo P. Vitar, Robert Apisa, Robbie T. Robinson, Charles Fick, Tim Page, Dennis Williams, Cynthia Windham, Shane LaVar Smith, Arliss Howard, David Mickey Evans, Sally Jackson</t>
        </is>
      </c>
      <c r="Q793" s="40" t="inlineStr">
        <is>
          <t>David Mickey Evans</t>
        </is>
      </c>
      <c r="R793" s="41" t="inlineStr">
        <is>
          <t>[{"Source": "Internet Movie Database", "Value": "7.8/10"}, {"Source": "Rotten Tomatoes", "Value": "66%"}, {"Source": "Metacritic", "Value": "55/100"}]</t>
        </is>
      </c>
      <c r="S793" s="42" t="inlineStr">
        <is>
          <t>34,348,444</t>
        </is>
      </c>
      <c r="T793" s="43" t="inlineStr">
        <is>
          <t>PG</t>
        </is>
      </c>
      <c r="U793" s="44" t="inlineStr">
        <is>
          <t>101</t>
        </is>
      </c>
      <c r="V793" s="45"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3" s="46" t="inlineStr">
        <is>
          <t>7,000,000</t>
        </is>
      </c>
      <c r="X793" s="35" t="n">
        <v>11528</v>
      </c>
      <c r="Y793" s="35" t="inlineStr">
        <is>
          <t>[18500, 21138, 23816, 10414, 20726, 253251, 3087, 45839, 37757, 644344, 8494, 43575, 124071, 18862, 18509, 11176, 182873, 532868, 1311055, 29078]</t>
        </is>
      </c>
      <c r="Z793" s="35" t="inlineStr">
        <is>
          <t>66%</t>
        </is>
      </c>
      <c r="AA793" s="35" t="inlineStr">
        <is>
          <t>7.8/10</t>
        </is>
      </c>
      <c r="AB793" s="35" t="inlineStr">
        <is>
          <t>55/100</t>
        </is>
      </c>
      <c r="AC793" s="35" t="inlineStr">
        <is>
          <t>https://www.youtube.com/embed/52yV9dSzV1E</t>
        </is>
      </c>
      <c r="AD793" s="115" t="inlineStr">
        <is>
          <t>US</t>
        </is>
      </c>
      <c r="AE793" s="115" t="n">
        <v>1731215633548</v>
      </c>
    </row>
    <row r="794" ht="14.25" customHeight="1" s="142">
      <c r="A794" s="108" t="inlineStr">
        <is>
          <t>James and the Giant Peach</t>
        </is>
      </c>
      <c r="B794" s="109" t="n">
        <v>66</v>
      </c>
      <c r="C794" s="110" t="inlineStr">
        <is>
          <t>Disney Animation</t>
        </is>
      </c>
      <c r="D794" s="28" t="n"/>
      <c r="E794" s="111" t="inlineStr">
        <is>
          <t>Animated</t>
        </is>
      </c>
      <c r="F794" s="126" t="inlineStr">
        <is>
          <t>Stop-Motion</t>
        </is>
      </c>
      <c r="G794" s="31" t="n"/>
      <c r="H794" s="32" t="n"/>
      <c r="I794" s="112" t="inlineStr">
        <is>
          <t>Disney</t>
        </is>
      </c>
      <c r="J794" s="113" t="n">
        <v>1996</v>
      </c>
      <c r="K794" s="35">
        <f>ROW(K794)-1</f>
        <v/>
      </c>
      <c r="L794" s="115" t="b">
        <v>0</v>
      </c>
      <c r="M794" s="114" t="n"/>
      <c r="N794" s="37" t="inlineStr">
        <is>
          <t>When the young orphan boy James spills a magic bag of crocodile tongues, he finds himself in possession of a giant peach that flies him away to strange lands.</t>
        </is>
      </c>
      <c r="O794" s="38" t="inlineStr">
        <is>
          <t>https://image.tmdb.org/t/p/w500/nl2oB6EbD1fHFuP2TLUHDtqs7Ux.jpg</t>
        </is>
      </c>
      <c r="P794" s="39" t="inlineStr">
        <is>
          <t>Paul Terry, Miriam Margolyes, Joanna Lumley, Pete Postlethwaite, Simon Callow, Richard Dreyfuss, Jane Leeves, Susan Sarandon, David Thewlis, Steven Culp, Susan Turner-Cray, Cirocco Dunlap, Kathryn Howell, Mike Starr, Michael Girardin, J. Stephen Coyle, Tony Haney, Mario Yedidia, Jeff Mosley, Jeff Bennett, Sally Stevens</t>
        </is>
      </c>
      <c r="Q794" s="40" t="inlineStr">
        <is>
          <t>Henry Selick</t>
        </is>
      </c>
      <c r="R794" s="41" t="inlineStr">
        <is>
          <t>[{"Source": "Internet Movie Database", "Value": "6.7/10"}, {"Source": "Rotten Tomatoes", "Value": "91%"}, {"Source": "Metacritic", "Value": "78/100"}]</t>
        </is>
      </c>
      <c r="S794" s="42" t="inlineStr">
        <is>
          <t>28,946,127</t>
        </is>
      </c>
      <c r="T794" s="43" t="inlineStr">
        <is>
          <t>PG</t>
        </is>
      </c>
      <c r="U794" s="44" t="inlineStr">
        <is>
          <t>79</t>
        </is>
      </c>
      <c r="V794" s="45"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4" s="46" t="inlineStr">
        <is>
          <t>38,000,000</t>
        </is>
      </c>
      <c r="X794" s="35" t="n">
        <v>10539</v>
      </c>
      <c r="Y794" s="35" t="inlineStr">
        <is>
          <t>[17414, 19042, 63418, 356335, 24126, 435506, 466458, 15951, 347355, 542609, 11525, 18458, 1090054, 357459, 229389, 617299, 12589, 23056, 9479, 16990]</t>
        </is>
      </c>
      <c r="Z794" s="35" t="inlineStr">
        <is>
          <t>91%</t>
        </is>
      </c>
      <c r="AA794" s="35" t="inlineStr">
        <is>
          <t>6.7/10</t>
        </is>
      </c>
      <c r="AB794" s="35" t="inlineStr">
        <is>
          <t>78/100</t>
        </is>
      </c>
      <c r="AC794" s="35" t="inlineStr">
        <is>
          <t>https://www.youtube.com/embed/7OKQVzOO-DM</t>
        </is>
      </c>
      <c r="AD794" s="115" t="inlineStr">
        <is>
          <t>US</t>
        </is>
      </c>
      <c r="AE794" s="115" t="n">
        <v>1731215633548</v>
      </c>
    </row>
    <row r="795" ht="14.25" customHeight="1" s="142">
      <c r="A795" s="108" t="inlineStr">
        <is>
          <t>Last Action Hero</t>
        </is>
      </c>
      <c r="B795" s="109" t="n">
        <v>66</v>
      </c>
      <c r="C795" s="110" t="n"/>
      <c r="D795" s="28" t="n"/>
      <c r="E795" s="111" t="inlineStr">
        <is>
          <t>Action</t>
        </is>
      </c>
      <c r="F795" s="126" t="inlineStr">
        <is>
          <t>Comedy</t>
        </is>
      </c>
      <c r="G795" s="31" t="n"/>
      <c r="H795" s="32" t="n"/>
      <c r="I795" s="112" t="inlineStr">
        <is>
          <t>Columbia Pictures</t>
        </is>
      </c>
      <c r="J795" s="113" t="n">
        <v>1993</v>
      </c>
      <c r="K795" s="35">
        <f>ROW(K795)-1</f>
        <v/>
      </c>
      <c r="L795" s="115" t="b">
        <v>0</v>
      </c>
      <c r="M795" s="114" t="n"/>
      <c r="N795" s="37" t="inlineStr">
        <is>
          <t>After his father's death, a young boy finds solace in action movies featuring an indestructible cop. Given a magic ticket by a theater manager, he is transported into the film and teams up with the cop to stop a villain who escapes into the real world.</t>
        </is>
      </c>
      <c r="O795" s="38" t="inlineStr">
        <is>
          <t>https://image.tmdb.org/t/p/w500/yTfjHPqh7C7bkfMtEKx2mPdorQw.jpg</t>
        </is>
      </c>
      <c r="P795" s="39" t="inlineStr">
        <is>
          <t>Arnold Schwarzenegger, Austin O'Brien, Bridgette Wilson-Sampras, F. Murray Abraham, Art Carney, Charles Dance, Frank McRae, Tom Noonan, Robert Prosky, Anthony Quinn, Mercedes Ruehl, Ian McKellen, Professor Toru Tanaka, Joan Plowright, Keith Barish, Jim Belushi, Chevy Chase, Chris Connelly, Karen Duffy, Larry Ferguson, Leeza Gibbons, MC Hammer, Little Richard, Robert Patrick, Maria Shriver, Sharon Stone, Melvin Van Peebles, Damon Wayans, Jason Kelly, Noah Emmerich, Tina Turner, Billy D. Lucas, Ryan Todd, Apollo Dukakis, Patrick Flanagan, Donald C. Llorens, Michael Chieffo, Mike Muscat, John Finnegan, Bobbie Brown, Angie Everhart, Jeffrey Braer, Anthony Peck, Paul Gonzales, Anna Navarro, Dex Elliott Sanders, Nick Dimitri, Sven-Ole Thorsen, Rick Ducommun, Wendle Josepher, Michael V. Gazzo, Lee Reherman, R.C. Bates, Colleen Camp, Donna Borghoff, John McTiernan Sr., Tiffany Lynne Puhy, Jean-Claude Van Damme, Danny DeVito, Al Leong, Matt Johnston, Thomas Rosales Jr., Peter Kent, Lena Banks, Michael Straka</t>
        </is>
      </c>
      <c r="Q795" s="40" t="inlineStr">
        <is>
          <t>John McTiernan</t>
        </is>
      </c>
      <c r="R795" s="41" t="inlineStr">
        <is>
          <t>[{"Source": "Internet Movie Database", "Value": "6.5/10"}, {"Source": "Rotten Tomatoes", "Value": "41%"}, {"Source": "Metacritic", "Value": "44/100"}]</t>
        </is>
      </c>
      <c r="S795" s="42" t="inlineStr">
        <is>
          <t>137,300,000</t>
        </is>
      </c>
      <c r="T795" s="43" t="inlineStr">
        <is>
          <t>PG-13</t>
        </is>
      </c>
      <c r="U795" s="44" t="inlineStr">
        <is>
          <t>131</t>
        </is>
      </c>
      <c r="V795" s="45"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5" s="46" t="inlineStr">
        <is>
          <t>85,000,000</t>
        </is>
      </c>
      <c r="X795" s="35" t="n">
        <v>9593</v>
      </c>
      <c r="Y795" s="35" t="inlineStr">
        <is>
          <t>[9493, 951, 9946, 36955, 9604, 8452, 2019, 10999, 9279, 10057, 248611, 490410, 13573, 4226, 12145, 425751, 28205, 50365, 198130, 322484]</t>
        </is>
      </c>
      <c r="Z795" s="35" t="inlineStr">
        <is>
          <t>41%</t>
        </is>
      </c>
      <c r="AA795" s="35" t="inlineStr">
        <is>
          <t>6.5/10</t>
        </is>
      </c>
      <c r="AB795" s="35" t="inlineStr">
        <is>
          <t>44/100</t>
        </is>
      </c>
      <c r="AC795" s="35" t="inlineStr">
        <is>
          <t>https://www.youtube.com/embed/OJw8o49CNZI</t>
        </is>
      </c>
      <c r="AD795" s="115" t="inlineStr">
        <is>
          <t>US</t>
        </is>
      </c>
      <c r="AE795" s="115" t="n">
        <v>1731215633548</v>
      </c>
    </row>
    <row r="796" ht="14.25" customHeight="1" s="142">
      <c r="A796" s="108" t="inlineStr">
        <is>
          <t>Wish Dragon</t>
        </is>
      </c>
      <c r="B796" s="109" t="n">
        <v>66</v>
      </c>
      <c r="C796" s="110" t="n"/>
      <c r="D796" s="28" t="n"/>
      <c r="E796" s="111" t="inlineStr">
        <is>
          <t>Animated</t>
        </is>
      </c>
      <c r="F796" s="126" t="n"/>
      <c r="G796" s="31" t="n"/>
      <c r="H796" s="32" t="inlineStr">
        <is>
          <t>Netflix</t>
        </is>
      </c>
      <c r="I796" s="112" t="inlineStr">
        <is>
          <t>Netflix</t>
        </is>
      </c>
      <c r="J796" s="113" t="n">
        <v>2021</v>
      </c>
      <c r="K796" s="35">
        <f>ROW(K796)-1</f>
        <v/>
      </c>
      <c r="L796" s="115" t="b">
        <v>0</v>
      </c>
      <c r="M796" s="114" t="n"/>
      <c r="N796" s="49" t="inlineStr">
        <is>
          <t>Determined teen Din is longing to reconnect with his childhood best friend when he meets a wish-granting dragon who shows him the magic of possibilities.</t>
        </is>
      </c>
      <c r="O796" s="50" t="inlineStr">
        <is>
          <t>https://image.tmdb.org/t/p/w500/lnPf6hzANL6pVQTxUlsNYSuhT5l.jpg</t>
        </is>
      </c>
      <c r="P796" s="51" t="inlineStr">
        <is>
          <t>Jimmy Wong, John Cho, Constance Wu, Natasha Liu Bordizzo, Jimmy O. Yang, Aaron Yoo, Will Yun Lee, Bobby Lee, Nico Santos, Ronny Chieng, Ian Chen, Sumalee Montano, David So, Gustav Lindquist, Alexandre Chen, Alyssa Abiera, Gabriel Lee, Chris Appelhans, Rad Sechrist, Cathy Cavadini, Levi Nunez, Nora Wyman, Jeremy Maxwell, Lee Chen, James Taku Leung, Constance Parng, Malana Lea, Victor Chi, Elizabeth Pan, Paul Kwo, Kathy Wu, Wilky Lau, Willow Geer, Will Collyer, Regina Taufen, David Arnott, Simon Twu</t>
        </is>
      </c>
      <c r="Q796" s="52" t="inlineStr">
        <is>
          <t>Chris Appelhans</t>
        </is>
      </c>
      <c r="R796" s="59" t="inlineStr">
        <is>
          <t>[{"Source": "Internet Movie Database", "Value": "7.2/10"}, {"Source": "Rotten Tomatoes", "Value": "71%"}, {"Source": "Metacritic", "Value": "59/100"}]</t>
        </is>
      </c>
      <c r="S796" s="60" t="inlineStr">
        <is>
          <t>25,860,000</t>
        </is>
      </c>
      <c r="T796" s="55" t="inlineStr">
        <is>
          <t>PG</t>
        </is>
      </c>
      <c r="U796" s="56" t="inlineStr">
        <is>
          <t>99</t>
        </is>
      </c>
      <c r="V796" s="57"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110}]}</t>
        </is>
      </c>
      <c r="W796" s="58" t="inlineStr">
        <is>
          <t>0</t>
        </is>
      </c>
      <c r="X796" s="35" t="n">
        <v>550205</v>
      </c>
      <c r="Y796" s="35" t="inlineStr">
        <is>
          <t>[770254, 851281, 607259, 739990, 508943, 620249, 730840, 559581, 621870, 588228, 459151, 739542, 641364, 523366, 649928, 874948, 11490, 756403, 741335, 554594]</t>
        </is>
      </c>
      <c r="Z796" s="35" t="inlineStr">
        <is>
          <t>71%</t>
        </is>
      </c>
      <c r="AA796" s="35" t="inlineStr">
        <is>
          <t>7.2/10</t>
        </is>
      </c>
      <c r="AB796" s="35" t="inlineStr">
        <is>
          <t>59/100</t>
        </is>
      </c>
      <c r="AC796" s="35" t="inlineStr">
        <is>
          <t>https://www.youtube.com/embed/uWIRyU5fuzU</t>
        </is>
      </c>
      <c r="AD796" s="115" t="inlineStr">
        <is>
          <t>US</t>
        </is>
      </c>
      <c r="AE796" s="115" t="n">
        <v>1731215633548</v>
      </c>
    </row>
    <row r="797" ht="14.25" customHeight="1" s="142">
      <c r="A797" s="108" t="inlineStr">
        <is>
          <t>The Greatest Showman</t>
        </is>
      </c>
      <c r="B797" s="109" t="n">
        <v>66</v>
      </c>
      <c r="C797" s="110" t="n"/>
      <c r="D797" s="28" t="n"/>
      <c r="E797" s="111" t="inlineStr">
        <is>
          <t>Musical</t>
        </is>
      </c>
      <c r="F797" s="126" t="inlineStr">
        <is>
          <t>BioPic</t>
        </is>
      </c>
      <c r="G797" s="31" t="n"/>
      <c r="H797" s="32" t="n"/>
      <c r="I797" s="112" t="inlineStr">
        <is>
          <t>20th Century Studios</t>
        </is>
      </c>
      <c r="J797" s="113" t="n">
        <v>2017</v>
      </c>
      <c r="K797" s="35">
        <f>ROW(K797)-1</f>
        <v/>
      </c>
      <c r="L797" s="115" t="b">
        <v>0</v>
      </c>
      <c r="M797" s="114"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797" s="49" t="inlineStr">
        <is>
          <t>The story of American showman P.T. Barnum, founder of the circus that became the famous traveling Ringling Bros. and Barnum &amp; Bailey Circus.</t>
        </is>
      </c>
      <c r="O797" s="50" t="inlineStr">
        <is>
          <t>https://image.tmdb.org/t/p/w500/b9CeobiihCx1uG1tpw8hXmpi7nm.jpg</t>
        </is>
      </c>
      <c r="P797" s="51" t="inlineStr">
        <is>
          <t>Hugh Jackman, Zac Efron, Michelle Williams, Rebecca Ferguson, Zendaya, Keala Settle, Yahya Abdul-Mateen II, Natasha Liu Bordizzo, Paul Sparks, Sam Humphrey, Austyn Johnson, Cameron Seely, Eric Anderson, Ellis Rubin, Skylar Dunn, Daniel Everidge, Radu Spinghel, Yusaku Komori, Danial Son, Will Swenson, Linda Marie Larson, Byron Jennings, Betsy Aidem, Damian Young, Tina Benko, Fredric Lehne, Kathryn Meisle, Timothy Hughes, Gayle Rankin, Arnie Burton, Carly Adams, Sawyer Niehaus, Shuler Hensley, Will Erat, James Andrew O'Connor, Jamie Jackson, Morgan Weed, Henry Stram, Michael Barra, Luciano Acuna Jr., Shannon Freyer, Kevin Dwane, Sandi DeGeorge, Tony Neil Butler, Frances Emily Schramm, Kenneth Wong Chan, Stacey Alyse Cohen, Tim Wilson, Jonathon Culver, Jillian Braithwaite, Adam Haas Hunter, Bob Rumnock, Ben Reed, Martha Nichols, Jonathan Redavid, Shannon Holtzapffel, Jeremy Hudson, Taylor James, Chelsea Caso, Caoife Coleman, Mishay Petronelli, Khasan Brailsford, Alex Wong, Julius Anthony Rubio, Vincent-Olivier Noiseux, DeAnna Walters, Ilia Jessica Castro, Najla Gilliam, Christina Glur, Emerson Tate Alexander, Victoria Llodra, Louise Hindsbo, Laci Justice, GiaNina Paolantonio, Rachel Quiner, Madison Smith, Brando, Daniel 'Cloud' Campos, Rod Roberts, James Babson, Loren Allred, Brayden Titus</t>
        </is>
      </c>
      <c r="Q797" s="52" t="inlineStr">
        <is>
          <t>Michael Gracey</t>
        </is>
      </c>
      <c r="R797" s="53" t="inlineStr">
        <is>
          <t>[{"Source": "Internet Movie Database", "Value": "7.5/10"}, {"Source": "Rotten Tomatoes", "Value": "56%"}, {"Source": "Metacritic", "Value": "48/100"}]</t>
        </is>
      </c>
      <c r="S797" s="54" t="inlineStr">
        <is>
          <t>459,066,134</t>
        </is>
      </c>
      <c r="T797" s="55" t="inlineStr">
        <is>
          <t>PG</t>
        </is>
      </c>
      <c r="U797" s="56" t="inlineStr">
        <is>
          <t>105</t>
        </is>
      </c>
      <c r="V797" s="57" t="inlineStr">
        <is>
          <t>{"link": "https://www.themoviedb.org/movie/316029-the-greatest-showman/watch?locale=CA",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7" s="58" t="inlineStr">
        <is>
          <t>84,000,000</t>
        </is>
      </c>
      <c r="X797" s="35" t="n">
        <v>316029</v>
      </c>
      <c r="Y797" s="35" t="inlineStr">
        <is>
          <t>[353486, 399055, 446354, 406997, 392044, 353616, 339846, 449176, 391713, 354912, 336843, 2976, 399035, 419478, 399404, 359940, 396371, 284054, 364689, 82695]</t>
        </is>
      </c>
      <c r="Z797" s="35" t="inlineStr">
        <is>
          <t>56%</t>
        </is>
      </c>
      <c r="AA797" s="35" t="inlineStr">
        <is>
          <t>7.5/10</t>
        </is>
      </c>
      <c r="AB797" s="35" t="inlineStr">
        <is>
          <t>48/100</t>
        </is>
      </c>
      <c r="AC797" s="35" t="inlineStr">
        <is>
          <t>https://www.youtube.com/embed/KTNtpYQPlhE</t>
        </is>
      </c>
      <c r="AD797" s="115" t="inlineStr">
        <is>
          <t>US</t>
        </is>
      </c>
      <c r="AE797" s="115" t="n">
        <v>1731215633548</v>
      </c>
    </row>
    <row r="798" ht="14.25" customHeight="1" s="142">
      <c r="A798" s="108" t="inlineStr">
        <is>
          <t>Strange World</t>
        </is>
      </c>
      <c r="B798" s="109" t="n">
        <v>66</v>
      </c>
      <c r="C798" s="110" t="inlineStr">
        <is>
          <t>Disney Animation</t>
        </is>
      </c>
      <c r="D798" s="28" t="n"/>
      <c r="E798" s="111" t="inlineStr">
        <is>
          <t>Animated</t>
        </is>
      </c>
      <c r="F798" s="126" t="n"/>
      <c r="G798" s="31" t="n"/>
      <c r="H798" s="32" t="n"/>
      <c r="I798" s="112" t="inlineStr">
        <is>
          <t>Disney</t>
        </is>
      </c>
      <c r="J798" s="113" t="n">
        <v>2022</v>
      </c>
      <c r="K798" s="35">
        <f>ROW(K798)-1</f>
        <v/>
      </c>
      <c r="L798" s="115" t="b">
        <v>0</v>
      </c>
      <c r="M798" s="114"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798" s="37" t="inlineStr">
        <is>
          <t>A journey deep into an uncharted and treacherous land, where fantastical creatures await the legendary Clades—a family of explorers whose differences threaten to topple their latest, and by far most crucial, mission.</t>
        </is>
      </c>
      <c r="O798" s="38" t="inlineStr">
        <is>
          <t>https://image.tmdb.org/t/p/w500/fHMqfsYyl3lskPK2RiFRwhzwuep.jpg</t>
        </is>
      </c>
      <c r="P798" s="39" t="inlineStr">
        <is>
          <t>Jake Gyllenhaal, Dennis Quaid, Jaboukie Young-White, Gabrielle Union, Lucy Liu, Alan Tudyk, Jonathan Melo, Abraham Benrubi, Karan Soni, Adelina Anthony, Nik Dodani, Francesca Reale, Emily Kuroda, Reed Buck, Katie Lowes, LaNisa Renee Frederick, Dave Kohut, Alice Kina Diehl</t>
        </is>
      </c>
      <c r="Q798" s="40" t="inlineStr">
        <is>
          <t>Don Hall</t>
        </is>
      </c>
      <c r="R798" s="41" t="inlineStr">
        <is>
          <t>[{"Source": "Internet Movie Database", "Value": "5.7/10"}, {"Source": "Rotten Tomatoes", "Value": "72%"}, {"Source": "Metacritic", "Value": "65/100"}]</t>
        </is>
      </c>
      <c r="S798" s="42" t="inlineStr">
        <is>
          <t>73,621,640</t>
        </is>
      </c>
      <c r="T798" s="43" t="inlineStr">
        <is>
          <t>PG</t>
        </is>
      </c>
      <c r="U798" s="44" t="inlineStr">
        <is>
          <t>102</t>
        </is>
      </c>
      <c r="V798" s="45" t="inlineStr">
        <is>
          <t>{"link": "https://www.themoviedb.org/movie/877269-strange-world/watch?locale=CA",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98" s="46" t="inlineStr">
        <is>
          <t>180,000,000</t>
        </is>
      </c>
      <c r="X798" s="35" t="n">
        <v>877269</v>
      </c>
      <c r="Y798" s="35" t="inlineStr">
        <is>
          <t>[987750, 353728, 751741, 661374, 995133, 774752, 893672, 985103, 39465, 1024433, 19580, 538227, 1024621, 958179, 10562, 467952, 960170, 881594, 27190, 740056]</t>
        </is>
      </c>
      <c r="Z798" s="35" t="inlineStr">
        <is>
          <t>72%</t>
        </is>
      </c>
      <c r="AA798" s="35" t="inlineStr">
        <is>
          <t>5.7/10</t>
        </is>
      </c>
      <c r="AB798" s="35" t="inlineStr">
        <is>
          <t>65/100</t>
        </is>
      </c>
      <c r="AC798" s="35" t="inlineStr">
        <is>
          <t>https://www.youtube.com/embed/jP3Ea3sMiUE</t>
        </is>
      </c>
      <c r="AD798" s="115" t="inlineStr">
        <is>
          <t>US</t>
        </is>
      </c>
      <c r="AE798" s="115" t="n">
        <v>1731215633548</v>
      </c>
    </row>
    <row r="799" ht="14.25" customHeight="1" s="142">
      <c r="A799" s="108" t="inlineStr">
        <is>
          <t>Constantine</t>
        </is>
      </c>
      <c r="B799" s="109" t="n">
        <v>66</v>
      </c>
      <c r="C799" s="110" t="inlineStr">
        <is>
          <t>DC</t>
        </is>
      </c>
      <c r="D799" s="28" t="inlineStr">
        <is>
          <t>Non-DCEU</t>
        </is>
      </c>
      <c r="E799" s="111" t="inlineStr">
        <is>
          <t>Comic Book</t>
        </is>
      </c>
      <c r="F799" s="126" t="n"/>
      <c r="G799" s="31" t="n"/>
      <c r="H799" s="32" t="n"/>
      <c r="I799" s="112" t="inlineStr">
        <is>
          <t>Warner Bros.</t>
        </is>
      </c>
      <c r="J799" s="113" t="n">
        <v>2005</v>
      </c>
      <c r="K799" s="35">
        <f>ROW(K799)-1</f>
        <v/>
      </c>
      <c r="L799" s="115" t="b">
        <v>0</v>
      </c>
      <c r="M799" s="114" t="n"/>
      <c r="N799" s="3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799" s="38" t="inlineStr">
        <is>
          <t>https://image.tmdb.org/t/p/w500/vPYgvd2MwHlxTamAOjwVQp4qs1W.jpg</t>
        </is>
      </c>
      <c r="P799" s="39" t="inlineStr">
        <is>
          <t>Keanu Reeves, Rachel Weisz, Shia LaBeouf, Djimon Hounsou, Max Baker, Pruitt Taylor Vince, Gavin Rossdale, Tilda Swinton, Peter Stormare, Jesse Ramirez, José Zúñiga, April Grace, Larry Cedar, Francis Guinan, Suzanne Whang, Jhoanna Trias, Alice Lo, Nicholas Downs, Tanoai Reed, Quinn Buniel, Ann Ryerson, Stephanie Fabian, Connor Dylan Wryn, Laz Alonso, Jeremy Ray Valdez, Jose Molina, Barbara Pilavin, C.W. Pyun, Sharon Omi, Edward J. Rosen, John Gipson, Roberto Kawata, Michelle Monaghan, R.A. Rondell, Chad Stahelski, Kevin Alejandro</t>
        </is>
      </c>
      <c r="Q799" s="40" t="inlineStr">
        <is>
          <t>Francis Lawrence</t>
        </is>
      </c>
      <c r="R799" s="41" t="inlineStr">
        <is>
          <t>[{"Source": "Internet Movie Database", "Value": "7.0/10"}, {"Source": "Rotten Tomatoes", "Value": "46%"}, {"Source": "Metacritic", "Value": "50/100"}]</t>
        </is>
      </c>
      <c r="S799" s="42" t="inlineStr">
        <is>
          <t>230,900,000</t>
        </is>
      </c>
      <c r="T799" s="43" t="inlineStr">
        <is>
          <t>R</t>
        </is>
      </c>
      <c r="U799" s="44" t="inlineStr">
        <is>
          <t>121</t>
        </is>
      </c>
      <c r="V799" s="45" t="inlineStr">
        <is>
          <t>{"link": "https://www.themoviedb.org/movie/561-constantine/watch?locale=CA",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9" s="46" t="inlineStr">
        <is>
          <t>100,000,000</t>
        </is>
      </c>
      <c r="X799" s="35" t="n">
        <v>561</v>
      </c>
      <c r="Y799" s="35" t="inlineStr">
        <is>
          <t>[539517, 1813, 11096, 10200, 1637, 6964, 9886, 1933, 36648, 7453, 604, 2044, 8202, 605, 565, 755, 9806, 1250, 55931, 38321]</t>
        </is>
      </c>
      <c r="Z799" s="35" t="inlineStr">
        <is>
          <t>46%</t>
        </is>
      </c>
      <c r="AA799" s="35" t="inlineStr">
        <is>
          <t>7.0/10</t>
        </is>
      </c>
      <c r="AB799" s="35" t="inlineStr">
        <is>
          <t>50/100</t>
        </is>
      </c>
      <c r="AC799" s="35" t="inlineStr">
        <is>
          <t>https://www.youtube.com/embed/819JCbGfZpg</t>
        </is>
      </c>
      <c r="AD799" s="115" t="inlineStr">
        <is>
          <t>US</t>
        </is>
      </c>
      <c r="AE799" s="115" t="n">
        <v>1731215633548</v>
      </c>
    </row>
    <row r="800" ht="14.25" customHeight="1" s="142">
      <c r="A800" s="108" t="inlineStr">
        <is>
          <t>Fantasia 2000</t>
        </is>
      </c>
      <c r="B800" s="109" t="n">
        <v>66</v>
      </c>
      <c r="C800" s="110" t="inlineStr">
        <is>
          <t>Disney Animation</t>
        </is>
      </c>
      <c r="D800" s="28" t="n"/>
      <c r="E800" s="111" t="inlineStr">
        <is>
          <t>Animated</t>
        </is>
      </c>
      <c r="F800" s="126" t="n"/>
      <c r="G800" s="31" t="n"/>
      <c r="H800" s="32" t="n"/>
      <c r="I800" s="112" t="inlineStr">
        <is>
          <t>Disney</t>
        </is>
      </c>
      <c r="J800" s="113" t="n">
        <v>1999</v>
      </c>
      <c r="K800" s="35">
        <f>ROW(K800)-1</f>
        <v/>
      </c>
      <c r="L800" s="115" t="b">
        <v>0</v>
      </c>
      <c r="M800" s="114" t="inlineStr">
        <is>
          <t>An enjoyable movie that feels like it could be better. Interesting mix of animation styles, doesn't live up to the original. The repeat of the Sorcerer's Apprentice segment feels like kind of a rip-off, as the film is barely feature length including it.</t>
        </is>
      </c>
      <c r="N800" s="37" t="inlineStr">
        <is>
          <t>Blending lively music and brilliant animation, this sequel to the original 'Fantasia' restores 'The Sorcerer's Apprentice' and adds seven new shorts.</t>
        </is>
      </c>
      <c r="O800" s="38" t="inlineStr">
        <is>
          <t>https://image.tmdb.org/t/p/w500/6JszBEg8OEbkMzpY5IPTMVzxmYZ.jpg</t>
        </is>
      </c>
      <c r="P800" s="39" t="inlineStr">
        <is>
          <t>Steve Martin, Itzhak Perlman, Quincy Jones, Bette Midler, James Earl Jones, Penn Jillette, Teller, James Levine, Angela Lansbury, Wayne Allwine, Russi Taylor, Tony Anselmo, Hendel Butoy, Eric Goldberg</t>
        </is>
      </c>
      <c r="Q800" s="40" t="inlineStr">
        <is>
          <t>James Algar, Gaëtan Brizzi, Pixote Hunt, Eric Goldberg, Hendel Butoy, Don Hahn, Paul Brizzi, Francis Glebas</t>
        </is>
      </c>
      <c r="R800" s="41" t="inlineStr">
        <is>
          <t>[{"Source": "Internet Movie Database", "Value": "7.1/10"}, {"Source": "Rotten Tomatoes", "Value": "80%"}, {"Source": "Metacritic", "Value": "59/100"}]</t>
        </is>
      </c>
      <c r="S800" s="42" t="inlineStr">
        <is>
          <t>60,655,420</t>
        </is>
      </c>
      <c r="T800" s="43" t="inlineStr">
        <is>
          <t>G</t>
        </is>
      </c>
      <c r="U800" s="44" t="inlineStr">
        <is>
          <t>74</t>
        </is>
      </c>
      <c r="V800" s="45"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800" s="46" t="inlineStr">
        <is>
          <t>80,000,000</t>
        </is>
      </c>
      <c r="X800" s="35" t="n">
        <v>49948</v>
      </c>
      <c r="Y800" s="35" t="inlineStr">
        <is>
          <t>[756, 82864, 1457124, 389044, 47288, 18948, 43128, 2701, 17971, 49559, 444246, 55444, 459295, 10567, 27653, 488596, 9275, 58508, 1469239, 26177]</t>
        </is>
      </c>
      <c r="Z800" s="35" t="inlineStr">
        <is>
          <t>80%</t>
        </is>
      </c>
      <c r="AA800" s="35" t="inlineStr">
        <is>
          <t>7.1/10</t>
        </is>
      </c>
      <c r="AB800" s="35" t="inlineStr">
        <is>
          <t>59/100</t>
        </is>
      </c>
      <c r="AC800" s="35" t="inlineStr">
        <is>
          <t>https://www.youtube.com/embed/z9d8jFOLRUA</t>
        </is>
      </c>
      <c r="AD800" s="115" t="inlineStr">
        <is>
          <t>US</t>
        </is>
      </c>
      <c r="AE800" s="115" t="n">
        <v>1731215633548</v>
      </c>
    </row>
    <row r="801" ht="14.25" customHeight="1" s="142">
      <c r="A801" s="108" t="inlineStr">
        <is>
          <t>The BFG</t>
        </is>
      </c>
      <c r="B801" s="109" t="n">
        <v>66</v>
      </c>
      <c r="C801" s="110" t="inlineStr">
        <is>
          <t>Disney Live Action</t>
        </is>
      </c>
      <c r="D801" s="28" t="n"/>
      <c r="E801" s="111" t="inlineStr">
        <is>
          <t>Adventure</t>
        </is>
      </c>
      <c r="F801" s="126" t="inlineStr">
        <is>
          <t>Family</t>
        </is>
      </c>
      <c r="G801" s="31" t="n"/>
      <c r="H801" s="32" t="n"/>
      <c r="I801" s="112" t="inlineStr">
        <is>
          <t>Disney</t>
        </is>
      </c>
      <c r="J801" s="113" t="n">
        <v>2016</v>
      </c>
      <c r="K801" s="35">
        <f>ROW(K801)-1</f>
        <v/>
      </c>
      <c r="L801" s="115" t="b">
        <v>0</v>
      </c>
      <c r="M801" s="114" t="n"/>
      <c r="N801" s="49" t="inlineStr">
        <is>
          <t>An orphan little girl befriends a benevolent giant who takes her to Giant Country, where they attempt to stop the man-eating giants that are invading the human world.</t>
        </is>
      </c>
      <c r="O801" s="50" t="inlineStr">
        <is>
          <t>https://image.tmdb.org/t/p/w500/ny2mbM6krh6C63TiV8e33eF3Gcd.jpg</t>
        </is>
      </c>
      <c r="P801" s="51" t="inlineStr">
        <is>
          <t>Mark Rylance, Ruby Barnhill, Rebecca Hall, Jemaine Clement, Bill Hader, Penelope Wilton, Marilyn Norry, Chris Shields, Matt Frewer, Geoffrey Wade, Rafe Spall, Haig Sutherland, John Emmet Tracy, Adam Godley, Daniel Bacon, Paul Moniz de Sa, Ólafur Darri Ólafsson, Michael Adamthwaite, Gabrielle Rose, Lucia Ryan, Julia Torrance, Graham Curry, Jonathan Holmes, Chris Gibbs, Callum Seagram Airlie, Shauna Hansen, Denise Jones, William Samples, Andy Thompson, Paul Barnhill, Gintare Beinoraviciute, Gerardo Barcala, Simona Hughes</t>
        </is>
      </c>
      <c r="Q801" s="52" t="inlineStr">
        <is>
          <t>Steven Spielberg</t>
        </is>
      </c>
      <c r="R801" s="59" t="inlineStr">
        <is>
          <t>[{"Source": "Internet Movie Database", "Value": "6.3/10"}, {"Source": "Rotten Tomatoes", "Value": "74%"}, {"Source": "Metacritic", "Value": "66/100"}]</t>
        </is>
      </c>
      <c r="S801" s="60" t="inlineStr">
        <is>
          <t>195,243,411</t>
        </is>
      </c>
      <c r="T801" s="55" t="inlineStr">
        <is>
          <t>PG</t>
        </is>
      </c>
      <c r="U801" s="56" t="inlineStr">
        <is>
          <t>117</t>
        </is>
      </c>
      <c r="V801" s="57" t="inlineStr">
        <is>
          <t>{"link": "https://www.themoviedb.org/movie/267935-the-bfg/watch?locale=CA",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1" s="61" t="inlineStr">
        <is>
          <t>140,000,000</t>
        </is>
      </c>
      <c r="X801" s="35" t="n">
        <v>267935</v>
      </c>
      <c r="Y801" s="35" t="inlineStr">
        <is>
          <t>[15433, 313297, 348677, 136799, 241259, 328111, 389053, 56909, 267192, 296098, 294272, 127380, 278924, 612, 371645, 283378, 256569, 2267, 14536, 344041]</t>
        </is>
      </c>
      <c r="Z801" s="35" t="inlineStr">
        <is>
          <t>74%</t>
        </is>
      </c>
      <c r="AA801" s="35" t="inlineStr">
        <is>
          <t>6.3/10</t>
        </is>
      </c>
      <c r="AB801" s="35" t="inlineStr">
        <is>
          <t>66/100</t>
        </is>
      </c>
      <c r="AC801" s="35" t="inlineStr">
        <is>
          <t>https://www.youtube.com/embed/Y6ZbRD1T7uI</t>
        </is>
      </c>
      <c r="AD801" s="115" t="inlineStr">
        <is>
          <t>US</t>
        </is>
      </c>
      <c r="AE801" s="115" t="n">
        <v>1731215633548</v>
      </c>
    </row>
    <row r="802" ht="14.25" customHeight="1" s="142">
      <c r="A802" s="108" t="inlineStr">
        <is>
          <t>Muppets Most Wanted</t>
        </is>
      </c>
      <c r="B802" s="109" t="n">
        <v>66</v>
      </c>
      <c r="C802" s="110" t="inlineStr">
        <is>
          <t>Disney Live Action</t>
        </is>
      </c>
      <c r="D802" s="28" t="inlineStr">
        <is>
          <t>Muppets</t>
        </is>
      </c>
      <c r="E802" s="111" t="inlineStr">
        <is>
          <t>Comedy</t>
        </is>
      </c>
      <c r="F802" s="126" t="inlineStr">
        <is>
          <t>Family</t>
        </is>
      </c>
      <c r="G802" s="31" t="n"/>
      <c r="H802" s="32" t="n"/>
      <c r="I802" s="112" t="inlineStr">
        <is>
          <t>Disney</t>
        </is>
      </c>
      <c r="J802" s="113" t="n">
        <v>2014</v>
      </c>
      <c r="K802" s="35">
        <f>ROW(K802)-1</f>
        <v/>
      </c>
      <c r="L802" s="115" t="b">
        <v>0</v>
      </c>
      <c r="M802" s="114" t="n"/>
      <c r="N802" s="37" t="inlineStr">
        <is>
          <t>While on a grand world tour, The Muppets find themselves wrapped into an European jewel-heist caper headed by a Kermit the Frog look-alike and his dastardly sidekick.</t>
        </is>
      </c>
      <c r="O802" s="38" t="inlineStr">
        <is>
          <t>https://image.tmdb.org/t/p/w500/o9mGTVnnsqMS3Oh2IloPKPpLiL3.jpg</t>
        </is>
      </c>
      <c r="P802" s="39" t="inlineStr">
        <is>
          <t>Ricky Gervais, Ty Burrell, Tina Fey, Steve Whitmire, Eric Jacobson, Dave Goelz, Bill Barretta, David Rudman, Matt Vogel, Peter Linz, Tony Bennett, Hugh Bonneville, Tom Hiddleston, Ross Lynch, Salma Hayek Pinault, Ray Liotta, James Pasierbowicz, Richard Herdman, Luke Howard, Pete Meads, Ricky Rajpal, Danny Trejo, Stanley Tucci, Jemaine Clement, Zach Galifianakis, Tom Hollander, Toby Jones, Frank Langella, James McAvoy, Chloë Grace Moretz, Miranda Richardson, Saoirse Ronan, Til Schweiger, Russell Tovey, Christoph Waltz, Mackenzie Crook, Andrés Cantor, Sean Combs, Rob Corddry, Lady Gaga, Josh Groban, Aleksandar Mikic, Kenneth Collard, William Brand, Fleur Poad, Dylan Postl, Usher, Louise Gold, Nigel Plaskitt, Mak Wilson, Warrick Brownlow-Pike, David Covarrubias, Don Austen, William Banyard, Daisy Beattie, Sue Beattie, Lynn Robertson Bruce, Brian Michael Jones, Céline Dion, Lee Nicholas Harris, Vander McLeod, James Murray, Mike Quinn, Dave Chapman, Pamela Betsy Cooper, Dexter Fletcher, Peter Serafinowicz, Jim Henson, Jerry Nelson, Katie Derry, Grant White, John Scott, Andrew Lyon, Faith Elizabeth, Sam Creed, Debby Ryan, Bridgit Mendler, Tyrel Jackson Williams, Jake Short, Jon Wennington, Avinashi Sharma, Cynthia Garbutt, Paul Blackwell</t>
        </is>
      </c>
      <c r="Q802" s="40" t="inlineStr">
        <is>
          <t>James Bobin</t>
        </is>
      </c>
      <c r="R802" s="41" t="inlineStr">
        <is>
          <t>[{"Source": "Internet Movie Database", "Value": "6.4/10"}, {"Source": "Rotten Tomatoes", "Value": "80%"}, {"Source": "Metacritic", "Value": "61/100"}]</t>
        </is>
      </c>
      <c r="S802" s="42" t="inlineStr">
        <is>
          <t>80,400,000</t>
        </is>
      </c>
      <c r="T802" s="43" t="inlineStr">
        <is>
          <t>PG</t>
        </is>
      </c>
      <c r="U802" s="44" t="inlineStr">
        <is>
          <t>107</t>
        </is>
      </c>
      <c r="V802" s="45"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2" s="46" t="inlineStr">
        <is>
          <t>50,000,000</t>
        </is>
      </c>
      <c r="X802" s="35" t="n">
        <v>145220</v>
      </c>
      <c r="Y802" s="35" t="inlineStr">
        <is>
          <t>[64328, 11176, 14900, 46330, 253029, 345942, 20910, 260947, 664593, 81660, 496245, 424846, 169298, 383740, 370624, 104387, 365037, 42047, 38087, 16774]</t>
        </is>
      </c>
      <c r="Z802" s="35" t="inlineStr">
        <is>
          <t>80%</t>
        </is>
      </c>
      <c r="AA802" s="35" t="inlineStr">
        <is>
          <t>6.4/10</t>
        </is>
      </c>
      <c r="AB802" s="35" t="inlineStr">
        <is>
          <t>61/100</t>
        </is>
      </c>
      <c r="AC802" s="35" t="inlineStr">
        <is>
          <t>https://www.youtube.com/embed/Vcw2Aje5KU0</t>
        </is>
      </c>
      <c r="AD802" s="115" t="inlineStr">
        <is>
          <t>US</t>
        </is>
      </c>
      <c r="AE802" s="115" t="n">
        <v>1731215633548</v>
      </c>
    </row>
    <row r="803" ht="14.25" customHeight="1" s="142">
      <c r="A803" s="108" t="inlineStr">
        <is>
          <t>DuckTales The Movie: Treasure of the Lost Lamp</t>
        </is>
      </c>
      <c r="B803" s="109" t="n">
        <v>66</v>
      </c>
      <c r="C803" s="110" t="inlineStr">
        <is>
          <t>Disney Animation</t>
        </is>
      </c>
      <c r="D803" s="28" t="n"/>
      <c r="E803" s="111" t="inlineStr">
        <is>
          <t>Animated</t>
        </is>
      </c>
      <c r="F803" s="126" t="n"/>
      <c r="G803" s="31" t="n"/>
      <c r="H803" s="32" t="n"/>
      <c r="I803" s="112" t="inlineStr">
        <is>
          <t>Disney</t>
        </is>
      </c>
      <c r="J803" s="113" t="n">
        <v>1990</v>
      </c>
      <c r="K803" s="35">
        <f>ROW(K803)-1</f>
        <v/>
      </c>
      <c r="L803" s="115" t="b">
        <v>0</v>
      </c>
      <c r="M803" s="114" t="n"/>
      <c r="N803" s="3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803" s="38" t="inlineStr">
        <is>
          <t>https://image.tmdb.org/t/p/w500/wCvdRynGJQWaOi2qwQP5nDdFxjM.jpg</t>
        </is>
      </c>
      <c r="P803" s="39" t="inlineStr">
        <is>
          <t>Alan Young, Terence McGovern, Russi Taylor, Richard Libertini, Christopher Lloyd, June Foray, Chuck McCann, Joan Gerber, Rip Taylor, Charlie Adler, Sherry Lynn, Mickie McGowan, Jack Angel, Frank Welker</t>
        </is>
      </c>
      <c r="Q803" s="40" t="inlineStr">
        <is>
          <t>Bob Hathcock</t>
        </is>
      </c>
      <c r="R803" s="41" t="inlineStr">
        <is>
          <t>[{"Source": "Internet Movie Database", "Value": "6.8/10"}, {"Source": "Rotten Tomatoes", "Value": "100%"}]</t>
        </is>
      </c>
      <c r="S803" s="42" t="inlineStr">
        <is>
          <t>18,115,724</t>
        </is>
      </c>
      <c r="T803" s="43" t="inlineStr">
        <is>
          <t>G</t>
        </is>
      </c>
      <c r="U803" s="44" t="inlineStr">
        <is>
          <t>74</t>
        </is>
      </c>
      <c r="V803" s="45"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03" s="94" t="inlineStr">
        <is>
          <t>20,000,000</t>
        </is>
      </c>
      <c r="X803" s="35" t="n">
        <v>10837</v>
      </c>
      <c r="Y803" s="35" t="inlineStr">
        <is>
          <t>[11135, 15789, 24641, 14193, 41938, 22905, 86252, 56391, 597414, 45715, 42981, 286362, 551787, 117403, 951196, 68496, 58899, 14550, 11625]</t>
        </is>
      </c>
      <c r="Z803" s="35" t="inlineStr">
        <is>
          <t>100%</t>
        </is>
      </c>
      <c r="AA803" s="35" t="inlineStr">
        <is>
          <t>6.8/10</t>
        </is>
      </c>
      <c r="AB803" s="35" t="inlineStr">
        <is>
          <t>N/A</t>
        </is>
      </c>
      <c r="AC803" s="35" t="inlineStr">
        <is>
          <t>https://www.youtube.com/embed/lcpCapjKT9I</t>
        </is>
      </c>
      <c r="AD803" s="115" t="inlineStr">
        <is>
          <t>US</t>
        </is>
      </c>
      <c r="AE803" s="115" t="n">
        <v>1731215633548</v>
      </c>
    </row>
    <row r="804" ht="14.25" customHeight="1" s="142">
      <c r="A804" s="108" t="inlineStr">
        <is>
          <t>Pretty Woman</t>
        </is>
      </c>
      <c r="B804" s="109" t="n">
        <v>66</v>
      </c>
      <c r="C804" s="110" t="n"/>
      <c r="D804" s="28" t="n"/>
      <c r="E804" s="111" t="inlineStr">
        <is>
          <t>RomCom</t>
        </is>
      </c>
      <c r="F804" s="126" t="n"/>
      <c r="G804" s="31" t="n"/>
      <c r="H804" s="32" t="n"/>
      <c r="I804" s="112" t="inlineStr">
        <is>
          <t>20th Century Studios</t>
        </is>
      </c>
      <c r="J804" s="113" t="n">
        <v>1990</v>
      </c>
      <c r="K804" s="35">
        <f>ROW(K804)-1</f>
        <v/>
      </c>
      <c r="L804" s="115" t="b">
        <v>0</v>
      </c>
      <c r="M804" s="114" t="n"/>
      <c r="N804" s="37"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804" s="38" t="inlineStr">
        <is>
          <t>https://image.tmdb.org/t/p/w500/hVHUfT801LQATGd26VPzhorIYza.jpg</t>
        </is>
      </c>
      <c r="P804" s="39" t="inlineStr">
        <is>
          <t>Richard Gere, Julia Roberts, Jason Alexander, Ralph Bellamy, Alex Hyde-White, Laura San Giacomo, Héctor Elizondo, Amy Yasbeck, Elinor Donahue, Judith Baldwin, Bill Applebaum, Jason Randal, Tracy Bjork, Gary Greene, Billy Gallo, Abdul Salaam El Razzac, Hank Azaria, Larry Hankin, Julie Paris, Rhonda Hansome, Harvey Keenan, Marty Nadler, Lynda Goodfriend, Reed Anthony, Frank Campanella, Jackie O'Brien, Cheri Caspari, Scott Marshall, Patrick Richwood, Kathleen Marshall, Laurelle Mehus, Don Feldstein, Marvin Braverman, Al Sapienza, Jeff Michalski, James Patrick Stuart, Lloyd T. Williams, R. Darrell Hunter, James Patrick Dunne, Valorie Armstrong, Steve Restivo, Rodney Kageyama, Douglas Stitzel, Larry Miller, Dey Young, Shane Ross, Carol Williard, Minda Burr, Robyn Peterson, Mariann Aalda, RC Everbeck, Michael French, Allan Kent, Stacy Keach, Sr., Lucinda Crosby, Nancy Locke, Calvin Remsberg, Lloyd Nelson, Norman Large, Tracy Reiner, Tom Nolan, John David Carson, Daniel Bardol, Karin Calabro, Bruce Eckstut, Amzie Strickland, Mychael Bates, Blair Richwood, Garry Marshall, Rio Hackford, Paul Bradley, Gary Bohn, Charles Minsky, Randall Rutledge, Selby Dessner, John Simone, Robert Liguori, Robert Buckingham, Dexter Clay</t>
        </is>
      </c>
      <c r="Q804" s="40" t="inlineStr">
        <is>
          <t>Garry Marshall</t>
        </is>
      </c>
      <c r="R804" s="41" t="inlineStr">
        <is>
          <t>[{"Source": "Internet Movie Database", "Value": "7.1/10"}, {"Source": "Rotten Tomatoes", "Value": "65%"}, {"Source": "Metacritic", "Value": "51/100"}]</t>
        </is>
      </c>
      <c r="S804" s="42" t="inlineStr">
        <is>
          <t>463,406,268</t>
        </is>
      </c>
      <c r="T804" s="43" t="inlineStr">
        <is>
          <t>R</t>
        </is>
      </c>
      <c r="U804" s="44" t="inlineStr">
        <is>
          <t>120</t>
        </is>
      </c>
      <c r="V804" s="45" t="inlineStr">
        <is>
          <t>{"link": "https://www.themoviedb.org/movie/114-pretty-woman/watch?locale=CA",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804" s="46" t="inlineStr">
        <is>
          <t>14,000,000</t>
        </is>
      </c>
      <c r="X804" s="35" t="n">
        <v>114</v>
      </c>
      <c r="Y804" s="35" t="inlineStr">
        <is>
          <t>[509, 4806, 8874, 7442, 88, 251, 19913, 462, 9441, 879, 10860, 619, 9880, 2623, 11820, 116, 621, 28178, 38167, 10139]</t>
        </is>
      </c>
      <c r="Z804" s="35" t="inlineStr">
        <is>
          <t>65%</t>
        </is>
      </c>
      <c r="AA804" s="35" t="inlineStr">
        <is>
          <t>7.1/10</t>
        </is>
      </c>
      <c r="AB804" s="35" t="inlineStr">
        <is>
          <t>51/100</t>
        </is>
      </c>
      <c r="AC804" s="35" t="inlineStr">
        <is>
          <t>https://www.youtube.com/embed/2EBAVoN8L_U</t>
        </is>
      </c>
      <c r="AD804" s="115" t="inlineStr">
        <is>
          <t>US</t>
        </is>
      </c>
      <c r="AE804" s="115" t="n">
        <v>1731215633548</v>
      </c>
    </row>
    <row r="805" ht="14.25" customHeight="1" s="142">
      <c r="A805" s="108" t="inlineStr">
        <is>
          <t>Boy Kills World</t>
        </is>
      </c>
      <c r="B805" s="109" t="n">
        <v>65</v>
      </c>
      <c r="C805" s="110" t="n"/>
      <c r="D805" s="28" t="n"/>
      <c r="E805" s="111" t="inlineStr">
        <is>
          <t>Action</t>
        </is>
      </c>
      <c r="F805" s="126" t="inlineStr">
        <is>
          <t>Thriller</t>
        </is>
      </c>
      <c r="G805" s="31" t="n"/>
      <c r="H805" s="32" t="n"/>
      <c r="I805" s="112" t="inlineStr">
        <is>
          <t>Lionsgate</t>
        </is>
      </c>
      <c r="J805" s="113" t="n">
        <v>2023</v>
      </c>
      <c r="K805" s="35">
        <f>ROW(K805)-1</f>
        <v/>
      </c>
      <c r="L805" s="115" t="b">
        <v>0</v>
      </c>
      <c r="M805" s="114"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805" s="49" t="inlineStr">
        <is>
          <t>When his family is murdered, a deaf-mute named Boy escapes to the jungle and is trained by a mysterious shaman to repress his childish imagination and become an instrument of death.</t>
        </is>
      </c>
      <c r="O805" s="50" t="inlineStr">
        <is>
          <t>https://image.tmdb.org/t/p/w500/5oEzYfX3UjbP8s5Zu7b5Frgqzth.jpg</t>
        </is>
      </c>
      <c r="P805" s="51" t="inlineStr">
        <is>
          <t>Bill Skarsgård, Jessica Rothe, H. Jon Benjamin, Michelle Dockery, Brett Gelman, Sharlto Copley, Andrew Koji, Isaiah Mustafa, Famke Janssen, Quinn Copeland, Cameron Crovetti, Nicholas Crovetti, Yayan Ruhian, Dorothy Ann Gould, Jane de Wet, Inge Beckmann, Martin Munro, Pierre Nelson, Natalia Aleksandrowa, Shane John Kruger, François Chau, Kevin Otto, Nicky Rebelo, Reza Brojerdi, Frances Sholto-Douglas, Dawid Szatarski, Morné Visser, Rolanda Marais, Jody Abrahams, Ilse Klink, Jasmine Maylam, Néna Butler, Zainab Azizi, Katherine Neethling, Blake Isaacs, Ashley Dowds, Lionel Newton, Caleb Payne, Gershwin Mias, Conway October, Dudon Marsh</t>
        </is>
      </c>
      <c r="Q805" s="52" t="inlineStr">
        <is>
          <t>Moritz Mohr</t>
        </is>
      </c>
      <c r="R805" s="84" t="inlineStr">
        <is>
          <t>[{"Source": "Internet Movie Database", "Value": "6.4/10"}, {"Source": "Rotten Tomatoes", "Value": "58%"}, {"Source": "Metacritic", "Value": "47/100"}]</t>
        </is>
      </c>
      <c r="S805" s="60" t="inlineStr">
        <is>
          <t>3,139,717</t>
        </is>
      </c>
      <c r="T805" s="55" t="inlineStr">
        <is>
          <t>R</t>
        </is>
      </c>
      <c r="U805" s="56" t="inlineStr">
        <is>
          <t>110</t>
        </is>
      </c>
      <c r="V805" s="57" t="inlineStr">
        <is>
          <t>{"link": "https://www.themoviedb.org/movie/882059-boy-kills-world/watch?locale=CA",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805" s="61" t="inlineStr">
        <is>
          <t>18,000,000</t>
        </is>
      </c>
      <c r="X805" s="35" t="n">
        <v>882059</v>
      </c>
      <c r="Y805" s="35" t="inlineStr">
        <is>
          <t>[734519, 974635, 510388, 786892, 575842, 21128, 879412, 1280440, 17796, 950253, 356326, 1033801, 603768, 614933, 28729, 1136557, 1178686, 819444, 772879, 405817]</t>
        </is>
      </c>
      <c r="Z805" s="35" t="inlineStr">
        <is>
          <t>58%</t>
        </is>
      </c>
      <c r="AA805" s="35" t="inlineStr">
        <is>
          <t>6.4/10</t>
        </is>
      </c>
      <c r="AB805" s="35" t="inlineStr">
        <is>
          <t>47/100</t>
        </is>
      </c>
      <c r="AC805" s="35" t="inlineStr">
        <is>
          <t>https://www.youtube.com/embed/z6NibtjmjOk</t>
        </is>
      </c>
      <c r="AD805" s="115" t="inlineStr">
        <is>
          <t>US</t>
        </is>
      </c>
      <c r="AE805" s="115" t="inlineStr">
        <is>
          <t>1740161272672</t>
        </is>
      </c>
    </row>
    <row r="806" ht="14.25" customHeight="1" s="142">
      <c r="A806" s="108" t="inlineStr">
        <is>
          <t>Frozen II</t>
        </is>
      </c>
      <c r="B806" s="109" t="n">
        <v>65</v>
      </c>
      <c r="C806" s="110" t="inlineStr">
        <is>
          <t>Disney Animation</t>
        </is>
      </c>
      <c r="D806" s="28" t="inlineStr">
        <is>
          <t>Frozen</t>
        </is>
      </c>
      <c r="E806" s="111" t="inlineStr">
        <is>
          <t>Animated</t>
        </is>
      </c>
      <c r="F806" s="126" t="inlineStr">
        <is>
          <t>Princess</t>
        </is>
      </c>
      <c r="G806" s="31" t="n"/>
      <c r="H806" s="32" t="n"/>
      <c r="I806" s="112" t="inlineStr">
        <is>
          <t>Disney</t>
        </is>
      </c>
      <c r="J806" s="113" t="n">
        <v>2019</v>
      </c>
      <c r="K806" s="35">
        <f>ROW(K806)-1</f>
        <v/>
      </c>
      <c r="L806" s="115" t="b">
        <v>0</v>
      </c>
      <c r="M806" s="114" t="n"/>
      <c r="N806" s="49" t="inlineStr">
        <is>
          <t>Elsa, Anna, Kristoff and Olaf head far into the forest to learn the truth about an ancient mystery of their kingdom.</t>
        </is>
      </c>
      <c r="O806" s="50" t="inlineStr">
        <is>
          <t>https://image.tmdb.org/t/p/w500/mINJaa34MtknCYl5AjtNJzWj8cD.jpg</t>
        </is>
      </c>
      <c r="P806" s="51" t="inlineStr">
        <is>
          <t>Idina Menzel, Kristen Bell, Josh Gad, Jonathan Groff, Evan Rachel Wood, Sterling K. Brown, Alfred Molina, Rachel Matthews, Jason Ritter, Martha Plimpton, Ciarán Hinds, Jeremy Sisto, Stephen J. Anderson, Chris Williams, Maia Wilson, Paul Briggs, Hadley Gannaway, Mattea Conforti, Aurora Aksnes, Alan Tudyk, Santino Fontana, Livvy Stubenrauch, Eva Bella, Jackson Stein, Delaney Rose Stein, Halima V. Hudson, Isabella Acres, Stephen Apostolina, Kimberly Bailey, David Boat, June Christopher, Antonio Raul Garcia, David Cowgill, Wendy Cutler, Hudson D'Andrea, Grey DeLisle, Jessica DiCicco, Terri Douglas, Robin Atkin Downes, Nick Fisher, Jackie Gonneau, Franck Gourlat, Daniel Kaz, Phil LaMarr, Arnaud Léonard, Mimi Maynard, Scott Menville, Melanie Minichino, Max Mittelman, Matt Nolan, Capri Oliver, Arthur Ortiz, Paul Pape, Michael Ralph, Akai Robinson, Lynwood Robinson, Maddix Robinson, Kaitlyn Robrock, Violet Grace Schaffer, Pepper Sweeney, Fred Tatasciore, Jean-Alain Velardo, Kari Wahlgren, Matthew Wood</t>
        </is>
      </c>
      <c r="Q806" s="52" t="inlineStr">
        <is>
          <t>Jennifer Lee, Chris Buck</t>
        </is>
      </c>
      <c r="R806" s="59" t="inlineStr">
        <is>
          <t>[{"Source": "Internet Movie Database", "Value": "6.8/10"}, {"Source": "Rotten Tomatoes", "Value": "77%"}, {"Source": "Metacritic", "Value": "64/100"}]</t>
        </is>
      </c>
      <c r="S806" s="60" t="inlineStr">
        <is>
          <t>1,453,683,476</t>
        </is>
      </c>
      <c r="T806" s="55" t="inlineStr">
        <is>
          <t>PG</t>
        </is>
      </c>
      <c r="U806" s="56" t="inlineStr">
        <is>
          <t>103</t>
        </is>
      </c>
      <c r="V806" s="57" t="inlineStr">
        <is>
          <t>{"link": "https://www.themoviedb.org/movie/330457-frozen-ii/watch?locale=CA",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06" s="61" t="inlineStr">
        <is>
          <t>150,000,000</t>
        </is>
      </c>
      <c r="X806" s="35" t="n">
        <v>330457</v>
      </c>
      <c r="Y806" s="35" t="inlineStr">
        <is>
          <t>[109445, 326359, 512200, 460793, 420809, 181812, 546554, 420818, 420817, 458897, 508965, 549053, 481084, 431693, 638507, 508439, 565426, 431580, 454626, 495764]</t>
        </is>
      </c>
      <c r="Z806" s="35" t="inlineStr">
        <is>
          <t>77%</t>
        </is>
      </c>
      <c r="AA806" s="35" t="inlineStr">
        <is>
          <t>6.8/10</t>
        </is>
      </c>
      <c r="AB806" s="35" t="inlineStr">
        <is>
          <t>64/100</t>
        </is>
      </c>
      <c r="AC806" s="35" t="inlineStr">
        <is>
          <t>https://www.youtube.com/embed/vSKlICmmi98</t>
        </is>
      </c>
      <c r="AD806" s="115" t="inlineStr">
        <is>
          <t>US</t>
        </is>
      </c>
      <c r="AE806" s="115" t="n">
        <v>1731215633548</v>
      </c>
    </row>
    <row r="807" ht="14.25" customHeight="1" s="142">
      <c r="A807" s="108" t="inlineStr">
        <is>
          <t>Neighbors 2: Sorority Rising</t>
        </is>
      </c>
      <c r="B807" s="109" t="n">
        <v>65</v>
      </c>
      <c r="C807" s="110" t="inlineStr">
        <is>
          <t>Neighbors</t>
        </is>
      </c>
      <c r="D807" s="28" t="n"/>
      <c r="E807" s="111" t="inlineStr">
        <is>
          <t>Comedy</t>
        </is>
      </c>
      <c r="F807" s="126" t="n"/>
      <c r="G807" s="31" t="n"/>
      <c r="H807" s="32" t="n"/>
      <c r="I807" s="112" t="inlineStr">
        <is>
          <t>Universal Pictures</t>
        </is>
      </c>
      <c r="J807" s="113" t="n">
        <v>2016</v>
      </c>
      <c r="K807" s="35">
        <f>ROW(K807)-1</f>
        <v/>
      </c>
      <c r="L807" s="115" t="b">
        <v>0</v>
      </c>
      <c r="M807" s="114"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807" s="49" t="inlineStr">
        <is>
          <t>A sorority moves in next door to the home of Mac and Kelly Radner who have a young child. The Radner's enlist their former nemeses from the fraternity to help battle the raucous sisters.</t>
        </is>
      </c>
      <c r="O807" s="50" t="inlineStr">
        <is>
          <t>https://image.tmdb.org/t/p/w500/eyjcLLwxuRXACbglIbwWwaXK9DN.jpg</t>
        </is>
      </c>
      <c r="P807" s="51" t="inlineStr">
        <is>
          <t>Seth Rogen, Zac Efron, Rose Byrne, Chloë Grace Moretz, Dave Franco, Ike Barinholtz, Lisa Kudrow, Selena Gomez, Jerrod Carmichael, Carla Gallo, Kiersey Clemons, Beanie Feldstein, Hannibal Buress, Christopher Mintz-Plasse, Elise Vargas, Zoey Vargas, Clara Mamet, Awkwafina, John Early, Johnny Pemberton, Kyle Mooney, Ian Gregg, Jacob Wysocki, Liz Cackowski, Kelsey Grammer, Sam Richardson, Abbi Jacobson, Billy Eichner, Brian Huskey, Miles Armstrong, Kemuel Crossty, Cameron Hill, Denryc Hill, Brian K. Johnson, Windsor Jones, Harrison Thacker, Ciara Bravo</t>
        </is>
      </c>
      <c r="Q807" s="52" t="inlineStr">
        <is>
          <t>Nicholas Stoller</t>
        </is>
      </c>
      <c r="R807" s="59" t="inlineStr">
        <is>
          <t>[{"Source": "Internet Movie Database", "Value": "5.7/10"}, {"Source": "Rotten Tomatoes", "Value": "65%"}, {"Source": "Metacritic", "Value": "58/100"}]</t>
        </is>
      </c>
      <c r="S807" s="60" t="inlineStr">
        <is>
          <t>108,007,109</t>
        </is>
      </c>
      <c r="T807" s="55" t="inlineStr">
        <is>
          <t>R</t>
        </is>
      </c>
      <c r="U807" s="56" t="inlineStr">
        <is>
          <t>92</t>
        </is>
      </c>
      <c r="V807" s="5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7" s="61" t="inlineStr">
        <is>
          <t>35,000,000</t>
        </is>
      </c>
      <c r="X807" s="35" t="n">
        <v>325133</v>
      </c>
      <c r="Y807" s="35" t="inlineStr">
        <is>
          <t>[195589, 316023, 291870, 270010, 225565, 353069, 244264, 301351, 341012, 383869, 277839, 343934, 393717, 400608, 16996, 302699, 274167, 290250, 259018, 316727]</t>
        </is>
      </c>
      <c r="Z807" s="35" t="inlineStr">
        <is>
          <t>65%</t>
        </is>
      </c>
      <c r="AA807" s="35" t="inlineStr">
        <is>
          <t>5.7/10</t>
        </is>
      </c>
      <c r="AB807" s="35" t="inlineStr">
        <is>
          <t>58/100</t>
        </is>
      </c>
      <c r="AC807" s="35" t="inlineStr">
        <is>
          <t>https://www.youtube.com/embed/uldqs2kW25g</t>
        </is>
      </c>
      <c r="AD807" s="115" t="inlineStr">
        <is>
          <t>US</t>
        </is>
      </c>
      <c r="AE807" s="115" t="n">
        <v>1731215633548</v>
      </c>
    </row>
    <row r="808" ht="14.25" customHeight="1" s="142">
      <c r="A808" s="108" t="inlineStr">
        <is>
          <t>Ambulance</t>
        </is>
      </c>
      <c r="B808" s="109" t="n">
        <v>65</v>
      </c>
      <c r="C808" s="110" t="n"/>
      <c r="D808" s="28" t="n"/>
      <c r="E808" s="111" t="inlineStr">
        <is>
          <t>Action</t>
        </is>
      </c>
      <c r="F808" s="126" t="n"/>
      <c r="G808" s="31" t="n"/>
      <c r="H808" s="32" t="n"/>
      <c r="I808" s="112" t="inlineStr">
        <is>
          <t>Universal Pictures</t>
        </is>
      </c>
      <c r="J808" s="113" t="n">
        <v>2022</v>
      </c>
      <c r="K808" s="35">
        <f>ROW(K808)-1</f>
        <v/>
      </c>
      <c r="L808" s="115" t="b">
        <v>0</v>
      </c>
      <c r="M808" s="114"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808" s="49" t="inlineStr">
        <is>
          <t>Decorated veteran Will Sharp, desperate for money to cover his wife's medical bills, asks for help from his adoptive brother Danny. A charismatic career criminal, Danny instead offers him a score: the biggest bank heist in Los Angeles history: $32 million.</t>
        </is>
      </c>
      <c r="O808" s="50" t="inlineStr">
        <is>
          <t>https://image.tmdb.org/t/p/w500/kuxjMVuc3VTD7p42TZpJNsSrM1V.jpg</t>
        </is>
      </c>
      <c r="P808" s="51" t="inlineStr">
        <is>
          <t>Jake Gyllenhaal, Yahya Abdul-Mateen II, Eiza González, Garret Dillahunt, Keir O'Donnell, Jackson White, Olivia Stambouliah, Moses Ingram, Colin Woodell, Cedric Sanders, A Martinez, Jesse Garcia, Jose Pablo Cantillo, Wale Folarin, Devan Chandler Long, Victor Gojcaj, Briella Guiza, Brendan Miller, Remi Adeleke, Jamie McBride, Corey Portugal, Jenn Proske, Kayli Tran, Paul Thoma, Nitro Zeus, Justin Scott, Brendan Robinson, Annabelle Gurwitch, Cici Lau, Sharon Omi, Melody Melendez, Jung Park, Chelsea Harris, Evan Metropoulos, Jesse Gabbard, McColm Cephas Jr., Andy Favreau, Max Ferro, Sheila Houlahan, Chris Kalhoon, Max Reeves, Gary Sievers, Tony Wade, Charlotte Xia</t>
        </is>
      </c>
      <c r="Q808" s="52" t="inlineStr">
        <is>
          <t>Michael Bay</t>
        </is>
      </c>
      <c r="R808" s="59" t="inlineStr">
        <is>
          <t>[{"Source": "Internet Movie Database", "Value": "6.1/10"}, {"Source": "Rotten Tomatoes", "Value": "68%"}, {"Source": "Metacritic", "Value": "55/100"}]</t>
        </is>
      </c>
      <c r="S808" s="60" t="inlineStr">
        <is>
          <t>52,303,589</t>
        </is>
      </c>
      <c r="T808" s="55" t="inlineStr">
        <is>
          <t>R</t>
        </is>
      </c>
      <c r="U808" s="56" t="inlineStr">
        <is>
          <t>136</t>
        </is>
      </c>
      <c r="V808" s="57"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808" s="61" t="inlineStr">
        <is>
          <t>40,000,000</t>
        </is>
      </c>
      <c r="X808" s="35" t="n">
        <v>763285</v>
      </c>
      <c r="Y808" s="35" t="inlineStr">
        <is>
          <t>[818397, 676705, 52814, 406759, 335787, 639933, 823625, 696806, 809140, 376865, 338953, 526896, 672208, 346709, 879440, 765119, 10348, 741674, 962697, 805627]</t>
        </is>
      </c>
      <c r="Z808" s="35" t="inlineStr">
        <is>
          <t>68%</t>
        </is>
      </c>
      <c r="AA808" s="35" t="inlineStr">
        <is>
          <t>6.1/10</t>
        </is>
      </c>
      <c r="AB808" s="35" t="inlineStr">
        <is>
          <t>55/100</t>
        </is>
      </c>
      <c r="AC808" s="35" t="inlineStr">
        <is>
          <t>https://www.youtube.com/embed/tFWOyZNHjX8</t>
        </is>
      </c>
      <c r="AD808" s="115" t="inlineStr">
        <is>
          <t>US</t>
        </is>
      </c>
      <c r="AE808" s="115" t="n">
        <v>1731215633548</v>
      </c>
    </row>
    <row r="809" ht="14.25" customHeight="1" s="142">
      <c r="A809" s="108" t="inlineStr">
        <is>
          <t>Solo: A Star Wars Story</t>
        </is>
      </c>
      <c r="B809" s="109" t="n">
        <v>65</v>
      </c>
      <c r="C809" s="110" t="inlineStr">
        <is>
          <t>Star Wars</t>
        </is>
      </c>
      <c r="D809" s="28" t="inlineStr">
        <is>
          <t>Star Wars Spin-Off</t>
        </is>
      </c>
      <c r="E809" s="111" t="inlineStr">
        <is>
          <t>Sci-Fi</t>
        </is>
      </c>
      <c r="F809" s="126" t="n"/>
      <c r="G809" s="31" t="n"/>
      <c r="H809" s="32" t="n"/>
      <c r="I809" s="112" t="inlineStr">
        <is>
          <t>Lucasfilm</t>
        </is>
      </c>
      <c r="J809" s="113" t="n">
        <v>2018</v>
      </c>
      <c r="K809" s="35">
        <f>ROW(K809)-1</f>
        <v/>
      </c>
      <c r="L809" s="115" t="b">
        <v>0</v>
      </c>
      <c r="M809" s="114" t="n"/>
      <c r="N809" s="37" t="inlineStr">
        <is>
          <t>Through a series of daring escapades deep within a dark and dangerous criminal underworld, Han Solo meets his mighty future copilot Chewbacca and encounters the notorious gambler Lando Calrissian.</t>
        </is>
      </c>
      <c r="O809" s="38" t="inlineStr">
        <is>
          <t>https://image.tmdb.org/t/p/w500/4oD6VEccFkorEBTEDXtpLAaz0Rl.jpg</t>
        </is>
      </c>
      <c r="P809" s="39" t="inlineStr">
        <is>
          <t>Alden Ehrenreich, Joonas Suotamo, Woody Harrelson, Emilia Clarke, Donald Glover, Thandiwe Newton, Phoebe Waller-Bridge, Paul Bettany, Jon Favreau, Erin Kellyman, Linda Hunt, Ian Kenny, John Tui, Anna Francolini, Andrew Woodall, Warwick Davis, Shaquille Ali-Yebuah, Eben Figueiredo, Aaron Heffernan, Hal Fowler, Damian Farrell, Charlotte Louise, Sema-Tawi Smart, Clint Howard, Dee Tails, Attila Vajda, Anthony Daniels, Kiran Shah, Fraser Kelly, Lily Newmark, Jason Wong, Alice Hewkin, Samantha Colley, Robert Morgan, Miles Richardson, Sammy Hayman, Rona Morison, Dempsey Bovell, Joseph Charles, Dave Chapman, Katy Kartwheel, Harley Durst, Andrew Jack, Sam Witwer, Ray Park, Toby Hefferman, Jonathan Kasdan, Richard Dixon, Deepak Anand, Samantha Alleyne, Juan Alonso, Derek Arnold, Belinda Chapple, Kristianne-Kaith Domingo, John Duggan, Jordan Dumaurier, Vikki Edwards, Marc Esse, Kristine Fernandez, James Filanowski, David Guerrero, Juke Hardy, Sarah Sayuri Hare, Ian Harrod, Philip Harvey, Robin Harvey, Marina Hayter, Brian Herring, Robert Hladik, Van-Tien Hoang, Kevin Hudson, Ty Hurley, Sean James, Tobias James-Samuels, Jackson Kai, John Kamau, Tyrone Kearns, Kamil Lemieszewski, Jorge Leon, Chelsea Li, Chelsea Mather, Obie Matthew, Kenny-Lee Mbanefo, Ashley McGuire, Jacqueline Ramnarine, Christina Richards, Belal Sabir, Sarah-Stephanie, Atul Sharma, Stephanie Silva, Neil Alexander Smith, Clem So, Karol Steele, A.k. Steppa, Fran Targ, Steven F. Thompson, Klemens Niklaus Trenkle, Jo Wheatley, Ray Whelan, Angela Yeoh, Mark Ryder, Paul Davis, Richard Stanley, Sarah-Jane De Crespigny, Avinashi Sharma</t>
        </is>
      </c>
      <c r="Q809" s="40" t="inlineStr">
        <is>
          <t>Ron Howard</t>
        </is>
      </c>
      <c r="R809" s="41" t="inlineStr">
        <is>
          <t>[{"Source": "Internet Movie Database", "Value": "6.9/10"}, {"Source": "Rotten Tomatoes", "Value": "69%"}, {"Source": "Metacritic", "Value": "62/100"}]</t>
        </is>
      </c>
      <c r="S809" s="42" t="inlineStr">
        <is>
          <t>392,952,373</t>
        </is>
      </c>
      <c r="T809" s="43" t="inlineStr">
        <is>
          <t>PG-13</t>
        </is>
      </c>
      <c r="U809" s="44" t="inlineStr">
        <is>
          <t>135</t>
        </is>
      </c>
      <c r="V809" s="45" t="inlineStr">
        <is>
          <t>{"link": "https://www.themoviedb.org/movie/348350-solo-a-star-wars-story/watch?locale=CA",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09" s="46" t="inlineStr">
        <is>
          <t>250,000,000</t>
        </is>
      </c>
      <c r="X809" s="35" t="n">
        <v>348350</v>
      </c>
      <c r="Y809" s="35" t="inlineStr">
        <is>
          <t>[330459, 181808, 351286, 12180, 181812, 383498, 140607, 1893, 363088, 333339, 353081, 299536, 260513, 338970, 400535, 324857, 406761, 402900, 385332, 455980]</t>
        </is>
      </c>
      <c r="Z809" s="35" t="inlineStr">
        <is>
          <t>69%</t>
        </is>
      </c>
      <c r="AA809" s="35" t="inlineStr">
        <is>
          <t>6.9/10</t>
        </is>
      </c>
      <c r="AB809" s="35" t="inlineStr">
        <is>
          <t>62/100</t>
        </is>
      </c>
      <c r="AC809" s="35" t="inlineStr">
        <is>
          <t>https://www.youtube.com/embed/jPEYpryMp2s</t>
        </is>
      </c>
      <c r="AD809" s="115" t="inlineStr">
        <is>
          <t>US</t>
        </is>
      </c>
      <c r="AE809" s="115" t="n">
        <v>1731215633548</v>
      </c>
    </row>
    <row r="810" ht="14.25" customHeight="1" s="142">
      <c r="A810" s="108" t="inlineStr">
        <is>
          <t>Wet Hot American Summer</t>
        </is>
      </c>
      <c r="B810" s="109" t="n">
        <v>65</v>
      </c>
      <c r="C810" s="110" t="n"/>
      <c r="D810" s="28" t="n"/>
      <c r="E810" s="111" t="inlineStr">
        <is>
          <t>Teen</t>
        </is>
      </c>
      <c r="F810" s="126" t="inlineStr">
        <is>
          <t>Comedy</t>
        </is>
      </c>
      <c r="G810" s="31" t="n"/>
      <c r="H810" s="32" t="n"/>
      <c r="I810" s="112" t="inlineStr">
        <is>
          <t>USA Films</t>
        </is>
      </c>
      <c r="J810" s="113" t="n">
        <v>2001</v>
      </c>
      <c r="K810" s="35">
        <f>ROW(K810)-1</f>
        <v/>
      </c>
      <c r="L810" s="115" t="b">
        <v>0</v>
      </c>
      <c r="M810" s="114" t="n"/>
      <c r="N810" s="37"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810" s="38" t="inlineStr">
        <is>
          <t>https://image.tmdb.org/t/p/w500/dVdHnfcLZFSscEUZqCzctwOVjC0.jpg</t>
        </is>
      </c>
      <c r="P810" s="39" t="inlineStr">
        <is>
          <t>Janeane Garofalo, David Hyde Pierce, Michael Showalter, Marguerite Moreau, Paul Rudd, Zak Orth, Christopher Meloni, A.D. Miles, Molly Shannon, Gideon Jacobs, Ken Marino, Joe Lo Truglio, Michael Ian Black, Liam Norton, Amy Poehler, Bradley Cooper, Marisa Ryan, Elizabeth Banks, Gabriel Millman, Kevin Sussman, Kevin Thomas Conroy, Christopher Cusumano, Cassidy Ladden, Madeline Blue, Nina Hellman, Peter Salett, Judah Friedlander, Jacob Shoesmith Fox, Whitney Vance, Benjamin Coppola, H. Jon Benjamin, Jake Fogelnest, Ian Helfer, Jordan MacLean, Avi Setton, Kyle Gallner, Kathleen Pandolfo, Zachary Montgomery-Wicks, Danny Hopkins, Christopher Connors, Matt Carmeci, Stephen O'Brien, Timothy Gasiewski, Angel Berlane, Christi Berlane, Bob Walz, Joseph Kariuki, Donna Mitchell, Joe Bryan, Christine Loebsack, Sandra Kennedy, Dan Klein, Samm Levine, Keith Oney</t>
        </is>
      </c>
      <c r="Q810" s="40" t="inlineStr">
        <is>
          <t>David Wain</t>
        </is>
      </c>
      <c r="R810" s="41" t="inlineStr">
        <is>
          <t>[{"Source": "Internet Movie Database", "Value": "6.5/10"}, {"Source": "Rotten Tomatoes", "Value": "39%"}, {"Source": "Metacritic", "Value": "42/100"}]</t>
        </is>
      </c>
      <c r="S810" s="42" t="inlineStr">
        <is>
          <t>295,206</t>
        </is>
      </c>
      <c r="T810" s="43" t="inlineStr">
        <is>
          <t>R</t>
        </is>
      </c>
      <c r="U810" s="44" t="inlineStr">
        <is>
          <t>97</t>
        </is>
      </c>
      <c r="V810" s="45"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810" s="46" t="inlineStr">
        <is>
          <t>5,000,000</t>
        </is>
      </c>
      <c r="X810" s="35" t="n">
        <v>2171</v>
      </c>
      <c r="Y810" s="35" t="inlineStr">
        <is>
          <t>[15256, 12621, 352552, 373441, 23655, 104155, 41791, 1137768, 55804, 123957, 54506, 163417, 124504, 122297, 26450, 31718, 253292, 422469, 15544, 26774]</t>
        </is>
      </c>
      <c r="Z810" s="35" t="inlineStr">
        <is>
          <t>39%</t>
        </is>
      </c>
      <c r="AA810" s="35" t="inlineStr">
        <is>
          <t>6.5/10</t>
        </is>
      </c>
      <c r="AB810" s="35" t="inlineStr">
        <is>
          <t>42/100</t>
        </is>
      </c>
      <c r="AC810" s="35" t="inlineStr">
        <is>
          <t>https://www.youtube.com/embed/RByrRpURS5s</t>
        </is>
      </c>
      <c r="AD810" s="115" t="inlineStr">
        <is>
          <t>US</t>
        </is>
      </c>
      <c r="AE810" s="115" t="n">
        <v>1731215633548</v>
      </c>
    </row>
    <row r="811" ht="14.25" customHeight="1" s="142">
      <c r="A811" s="108" t="inlineStr">
        <is>
          <t>Super Troopers 2</t>
        </is>
      </c>
      <c r="B811" s="109" t="n">
        <v>65</v>
      </c>
      <c r="C811" s="110" t="inlineStr">
        <is>
          <t>Broken Lizard</t>
        </is>
      </c>
      <c r="D811" s="28" t="n"/>
      <c r="E811" s="111" t="inlineStr">
        <is>
          <t>Comedy</t>
        </is>
      </c>
      <c r="F811" s="126" t="n"/>
      <c r="G811" s="31" t="n"/>
      <c r="H811" s="32" t="n"/>
      <c r="I811" s="112" t="inlineStr">
        <is>
          <t>20th Century Studios</t>
        </is>
      </c>
      <c r="J811" s="113" t="n">
        <v>2018</v>
      </c>
      <c r="K811" s="35">
        <f>ROW(K811)-1</f>
        <v/>
      </c>
      <c r="L811" s="115" t="b">
        <v>0</v>
      </c>
      <c r="M811" s="114" t="n"/>
      <c r="N811" s="37" t="inlineStr">
        <is>
          <t>When an international border dispute arises between the U.S. and Canada, the Super Troopers- Mac, Thorny, Foster, Rabbit and Farva, are called in to set up a new Highway Patrol station in the disputed area.</t>
        </is>
      </c>
      <c r="O811" s="38" t="inlineStr">
        <is>
          <t>https://image.tmdb.org/t/p/w500/57SZgdugVClIy22rfnANeBJ5KsN.jpg</t>
        </is>
      </c>
      <c r="P811" s="39" t="inlineStr">
        <is>
          <t>Jay Chandrasekhar, Kevin Heffernan, Steve Lemme, Erik Stolhanske, Paul Soter, Emmanuelle Chriqui, Lynda Carter, Rob Lowe, Marisa Coughlan, Brian Cox, Tyler Labine, Will Sasso, Maggie Castle, Damon Wayans Jr., Fred Savage, Hayes MacArthur, Seann William Scott, Kateri DeMartino, Arthur Hiou, Katherine Skelton, Clifton Collins Jr., Paul Walter Hauser, Jim Gaffigan, Jimmy Tatro, Kimberly Howe, Bruce McCulloch, Marcel Laverdet, Jolie Martin, Richard Perello, Alexa Don</t>
        </is>
      </c>
      <c r="Q811" s="40" t="inlineStr">
        <is>
          <t>Jay Chandrasekhar</t>
        </is>
      </c>
      <c r="R811" s="41" t="inlineStr">
        <is>
          <t>[{"Source": "Internet Movie Database", "Value": "6.0/10"}, {"Source": "Rotten Tomatoes", "Value": "21%"}, {"Source": "Metacritic", "Value": "41/100"}]</t>
        </is>
      </c>
      <c r="S811" s="42" t="inlineStr">
        <is>
          <t>31,626,386</t>
        </is>
      </c>
      <c r="T811" s="43" t="inlineStr">
        <is>
          <t>R</t>
        </is>
      </c>
      <c r="U811" s="44" t="inlineStr">
        <is>
          <t>100</t>
        </is>
      </c>
      <c r="V811" s="45" t="inlineStr">
        <is>
          <t>{"link": "https://www.themoviedb.org/movie/50022-super-troopers-2/watch?locale=CA",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1" s="46" t="inlineStr">
        <is>
          <t>13,500,000</t>
        </is>
      </c>
      <c r="X811" s="35" t="n">
        <v>50022</v>
      </c>
      <c r="Y811" s="35" t="inlineStr">
        <is>
          <t>[211088, 19349, 550652, 50535, 58156, 341735, 39939, 149910, 414001, 37997, 422615, 13637, 11217, 466485, 448916, 336890, 8208, 13166, 493100, 492449]</t>
        </is>
      </c>
      <c r="Z811" s="35" t="inlineStr">
        <is>
          <t>21%</t>
        </is>
      </c>
      <c r="AA811" s="35" t="inlineStr">
        <is>
          <t>6.0/10</t>
        </is>
      </c>
      <c r="AB811" s="35" t="inlineStr">
        <is>
          <t>41/100</t>
        </is>
      </c>
      <c r="AC811" s="35" t="inlineStr">
        <is>
          <t>https://www.youtube.com/embed/eEed-o8fVpM</t>
        </is>
      </c>
      <c r="AD811" s="115" t="inlineStr">
        <is>
          <t>US</t>
        </is>
      </c>
      <c r="AE811" s="115" t="n">
        <v>1731215633548</v>
      </c>
    </row>
    <row r="812" ht="14.25" customHeight="1" s="142">
      <c r="A812" s="108" t="inlineStr">
        <is>
          <t>Mr. Deeds</t>
        </is>
      </c>
      <c r="B812" s="109" t="n">
        <v>65</v>
      </c>
      <c r="C812" s="110" t="inlineStr">
        <is>
          <t>Sandlerverse</t>
        </is>
      </c>
      <c r="D812" s="28" t="n"/>
      <c r="E812" s="111" t="inlineStr">
        <is>
          <t>RomCom</t>
        </is>
      </c>
      <c r="F812" s="126" t="n"/>
      <c r="G812" s="31" t="n"/>
      <c r="H812" s="32" t="n"/>
      <c r="I812" s="112" t="inlineStr">
        <is>
          <t>Columbia Pictures</t>
        </is>
      </c>
      <c r="J812" s="113" t="n">
        <v>2002</v>
      </c>
      <c r="K812" s="35">
        <f>ROW(K812)-1</f>
        <v/>
      </c>
      <c r="L812" s="115" t="b">
        <v>0</v>
      </c>
      <c r="M812" s="114"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812" s="37"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812" s="38" t="inlineStr">
        <is>
          <t>https://image.tmdb.org/t/p/w500/rtUGG5gfpsF3uI52pgkzwsSfVlB.jpg</t>
        </is>
      </c>
      <c r="P812" s="39" t="inlineStr">
        <is>
          <t>Adam Sandler, Winona Ryder, John Turturro, Allen Covert, Peter Gallagher, Erick Avari, Jared Harris, Steve Buscemi, Conchata Ferrell, Peter Dante, Harve Presnell, Brandon Molale, John McEnroe, Blake Clark, JB Smoove, George Wallace, Gideon Jacobs, Al Sharpton, Rob Schneider, Alex Buck</t>
        </is>
      </c>
      <c r="Q812" s="40" t="inlineStr">
        <is>
          <t>Steven Brill</t>
        </is>
      </c>
      <c r="R812" s="41" t="inlineStr">
        <is>
          <t>[{"Source": "Internet Movie Database", "Value": "5.8/10"}, {"Source": "Rotten Tomatoes", "Value": "22%"}, {"Source": "Metacritic", "Value": "24/100"}]</t>
        </is>
      </c>
      <c r="S812" s="42" t="inlineStr">
        <is>
          <t>171,269,565</t>
        </is>
      </c>
      <c r="T812" s="43" t="inlineStr">
        <is>
          <t>PG-13</t>
        </is>
      </c>
      <c r="U812" s="44" t="inlineStr">
        <is>
          <t>96</t>
        </is>
      </c>
      <c r="V812" s="45"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812" s="46" t="inlineStr">
        <is>
          <t>50,000,000</t>
        </is>
      </c>
      <c r="X812" s="35" t="n">
        <v>2022</v>
      </c>
      <c r="Y812" s="35" t="inlineStr">
        <is>
          <t>[9032, 9506, 3563, 2539, 10663, 9678, 30127, 13376, 11090, 9614, 1824, 10402, 9291, 462979, 11861, 172847, 239562, 214075, 27959, 27202]</t>
        </is>
      </c>
      <c r="Z812" s="35" t="inlineStr">
        <is>
          <t>22%</t>
        </is>
      </c>
      <c r="AA812" s="35" t="inlineStr">
        <is>
          <t>5.8/10</t>
        </is>
      </c>
      <c r="AB812" s="35" t="inlineStr">
        <is>
          <t>24/100</t>
        </is>
      </c>
      <c r="AC812" s="35" t="inlineStr">
        <is>
          <t>https://www.youtube.com/embed/ASw47FiEhes</t>
        </is>
      </c>
      <c r="AD812" s="115" t="inlineStr">
        <is>
          <t>US</t>
        </is>
      </c>
      <c r="AE812" s="115" t="n">
        <v>1731215633548</v>
      </c>
    </row>
    <row r="813" ht="14.25" customHeight="1" s="142">
      <c r="A813" s="108" t="inlineStr">
        <is>
          <t>Dirty Work</t>
        </is>
      </c>
      <c r="B813" s="109" t="n">
        <v>65</v>
      </c>
      <c r="C813" s="110" t="n"/>
      <c r="D813" s="28" t="n"/>
      <c r="E813" s="111" t="inlineStr">
        <is>
          <t>Comedy</t>
        </is>
      </c>
      <c r="F813" s="126" t="n"/>
      <c r="G813" s="31" t="n"/>
      <c r="H813" s="32" t="n"/>
      <c r="I813" s="112" t="inlineStr">
        <is>
          <t>Amazon MGM Studios</t>
        </is>
      </c>
      <c r="J813" s="113" t="n">
        <v>1998</v>
      </c>
      <c r="K813" s="35">
        <f>ROW(K813)-1</f>
        <v/>
      </c>
      <c r="L813" s="115" t="b">
        <v>0</v>
      </c>
      <c r="M813" s="114"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13" s="49" t="inlineStr">
        <is>
          <t>Unemployed and recently dumped, Mitch and his buddy Sam start a revenge-for-hire business to raise the $50,000 that Sam's father needs to get a heart transplant.</t>
        </is>
      </c>
      <c r="O813" s="50" t="inlineStr">
        <is>
          <t>https://image.tmdb.org/t/p/w500/btYKWL9SP12nhkcw8EkMG3aFtga.jpg</t>
        </is>
      </c>
      <c r="P813" s="51" t="inlineStr">
        <is>
          <t>Norm Macdonald, Artie Lange, Jack Warden, Traylor Howard, Christopher McDonald, Chevy Chase, Don Rickles, Polly Shannon, David Koechner, Rebecca Romijn, Gary Coleman, Ken Norton, Bradley Reid, Matt Steinberg, Joseph Sicilia, Austin Pool, Gerry Mendicino, A. Frank Ruffo, Hrant Alianak, Michael Vollans, Grant Nickalls, Deborah Hinderstein, Scott Gibson, Laura Stone, Rummy Bishop, James Carroll, Henry Chan, Paul O'Sullivan, Boyd Banks, B.J. McQueen, Tony Meyler, Shane Daly, James Binkley, James Downey, Fred Wolf, Wilfrid Bray, Jessica Booker, Johnie Chase, Conrad Bergschneider, Kay Hawtrey, Lloyd White, Dini Petty, Mike Anscombe, Howard Jerome, Arturo Gil, Joslyn Wenn, Robbie Rox, Chris Gillett, Kevin Farley, Sanjay Talwar, Trevor Bain, Gord Martineau, George Sperdakos, Eleanor Davies, Laura Pudwell, Emilio Roman, George Chuvalo, Christine Oddy, Robert Shipman, Richard Sali, Michael A. Miranda, Anthony J. Mifsud, Cliff Saunders, Bess Motta, Arlaine Wright, Chris Farley, Conrad Goode, John Goodman, Sherry Hilliard, Adam Sandler, Jennifer Steede, Uni Park</t>
        </is>
      </c>
      <c r="Q813" s="52" t="inlineStr">
        <is>
          <t>Bob Saget</t>
        </is>
      </c>
      <c r="R813" s="59" t="inlineStr">
        <is>
          <t>[{"Source": "Internet Movie Database", "Value": "6.4/10"}, {"Source": "Rotten Tomatoes", "Value": "19%"}, {"Source": "Metacritic", "Value": "24/100"}]</t>
        </is>
      </c>
      <c r="S813" s="54" t="inlineStr">
        <is>
          <t>0</t>
        </is>
      </c>
      <c r="T813" s="55" t="inlineStr">
        <is>
          <t>PG-13</t>
        </is>
      </c>
      <c r="U813" s="56" t="inlineStr">
        <is>
          <t>82</t>
        </is>
      </c>
      <c r="V813" s="57" t="inlineStr">
        <is>
          <t>{"link": "https://www.themoviedb.org/movie/14577-dirty-work/watch?locale=CA",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 "free": [{"logo_path": "/j7D006Uy3UWwZ6G0xH6BMgIWTzH.jpg", "provider_id": 212, "provider_name": "Hoopla", "display_priority": 10}]}</t>
        </is>
      </c>
      <c r="W813" s="61" t="inlineStr">
        <is>
          <t>13,000,000</t>
        </is>
      </c>
      <c r="X813" s="35" t="n">
        <v>14577</v>
      </c>
      <c r="Y813" s="35" t="inlineStr">
        <is>
          <t>[14342, 19419, 179267, 19326, 16241, 78182, 11419, 16288, 9824, 9411, 10225, 10663, 22832, 11545, 68722, 9798, 9602, 479455, 188927, 100]</t>
        </is>
      </c>
      <c r="Z813" s="35" t="inlineStr">
        <is>
          <t>19%</t>
        </is>
      </c>
      <c r="AA813" s="35" t="inlineStr">
        <is>
          <t>6.4/10</t>
        </is>
      </c>
      <c r="AB813" s="35" t="inlineStr">
        <is>
          <t>24/100</t>
        </is>
      </c>
      <c r="AC813" s="35" t="inlineStr">
        <is>
          <t>https://www.youtube.com/embed/UGO59S2mabY</t>
        </is>
      </c>
      <c r="AD813" s="115" t="inlineStr">
        <is>
          <t>CA</t>
        </is>
      </c>
      <c r="AE813" s="115" t="n">
        <v>1731215633548</v>
      </c>
    </row>
    <row r="814" ht="14.25" customHeight="1" s="142">
      <c r="A814" s="108" t="inlineStr">
        <is>
          <t>Beverly Hills Cop II</t>
        </is>
      </c>
      <c r="B814" s="109" t="n">
        <v>65</v>
      </c>
      <c r="C814" s="110" t="inlineStr">
        <is>
          <t>Beverly Hills Cop</t>
        </is>
      </c>
      <c r="D814" s="28" t="n"/>
      <c r="E814" s="111" t="inlineStr">
        <is>
          <t>Comedy</t>
        </is>
      </c>
      <c r="F814" s="126" t="inlineStr">
        <is>
          <t>Action</t>
        </is>
      </c>
      <c r="G814" s="31" t="n"/>
      <c r="H814" s="32" t="n"/>
      <c r="I814" s="112" t="inlineStr">
        <is>
          <t>Paramount Pictures</t>
        </is>
      </c>
      <c r="J814" s="113" t="n">
        <v>1987</v>
      </c>
      <c r="K814" s="35">
        <f>ROW(K814)-1</f>
        <v/>
      </c>
      <c r="L814" s="115" t="b">
        <v>0</v>
      </c>
      <c r="M814" s="114"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14"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14" s="50" t="inlineStr">
        <is>
          <t>https://image.tmdb.org/t/p/w500/egDakU8O5yUwpUJP9IMAUVtIDll.jpg</t>
        </is>
      </c>
      <c r="P814" s="51" t="inlineStr">
        <is>
          <t>Eddie Murphy, Judge Reinhold, John Ashton, Jürgen Prochnow, Ronny Cox, Brigitte Nielsen, Allen Garfield, Dean Stockwell, Paul Reiser, Gilbert R. Hill, Paul Guilfoyle, Robert Ridgely, Brian O'Connor, Alice Adair, Eugene Butler, Glenn Withrow, Stephen Liska, Gilbert Gottfried, Tom Bower, Valerie Wildman, Hugh Hefner, Carrie Leigh, Frank Pesce, Vic Manni, Sheri Levinsky, Uncle Ray Murphy, Todd Susman, Chris Rock, Susan Lentini, Anthony D'Andrea, Robert Pastorelli, Kopi Sotiropulos, Richard Tienken, Teal Roberts, Peggy McIntaggart, Larry Carroll, Gary Carlos Cervantes, Michael DeMarlo, Dana Gladstone, Richmond Harrison, Darryl Henriques, John Hostetter, Tommy Lister Jr., Ed Pansullo, Rudy Ramos, Ritch Shydner, John Lisbon Wood, Carl Bringas, Joe Duquette, Michael Hehr, Sam Sako, Michael Francis Kelly, William Lamar, Christopher R. Adams, Danny Nero, Devin Bartlett, Dayna O'Brien, Eugene Mounts, Everett Sherman Jr., Catrin Cole, Rebecca Ferratti, Kymberly Herrin, Venice Kong, Luann Lee, Kymberly Paige, Ola Ray, Alana Soares, Marlenne Kingsland, Anne Lammot, Sarah Quick, Pamela Santini, Natalie Smith, Leilani Soares, Monet Swann, Kari Whitman, Bo Dietl</t>
        </is>
      </c>
      <c r="Q814" s="52" t="inlineStr">
        <is>
          <t>Tony Scott</t>
        </is>
      </c>
      <c r="R814" s="59" t="inlineStr">
        <is>
          <t>[{"Source": "Internet Movie Database", "Value": "6.6/10"}, {"Source": "Rotten Tomatoes", "Value": "48%"}, {"Source": "Metacritic", "Value": "46/100"}]</t>
        </is>
      </c>
      <c r="S814" s="60" t="inlineStr">
        <is>
          <t>299,965,036</t>
        </is>
      </c>
      <c r="T814" s="55" t="inlineStr">
        <is>
          <t>R</t>
        </is>
      </c>
      <c r="U814" s="56" t="inlineStr">
        <is>
          <t>103</t>
        </is>
      </c>
      <c r="V814" s="57"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14" s="61" t="inlineStr">
        <is>
          <t>28,000,000</t>
        </is>
      </c>
      <c r="X814" s="35" t="n">
        <v>96</v>
      </c>
      <c r="Y814" s="35" t="inlineStr">
        <is>
          <t>[306, 90, 635, 2039, 9602, 10136, 9377, 150, 111, 8408, 9327, 1621, 10776, 10587, 12107, 13651, 10485, 16931, 73939, 9085]</t>
        </is>
      </c>
      <c r="Z814" s="35" t="inlineStr">
        <is>
          <t>48%</t>
        </is>
      </c>
      <c r="AA814" s="35" t="inlineStr">
        <is>
          <t>6.6/10</t>
        </is>
      </c>
      <c r="AB814" s="35" t="inlineStr">
        <is>
          <t>46/100</t>
        </is>
      </c>
      <c r="AC814" s="35" t="inlineStr">
        <is>
          <t>https://www.youtube.com/embed/rcrM8c9uuwM</t>
        </is>
      </c>
      <c r="AD814" s="115" t="inlineStr">
        <is>
          <t>US</t>
        </is>
      </c>
      <c r="AE814" s="115" t="n">
        <v>1731215633548</v>
      </c>
    </row>
    <row r="815" ht="14.25" customHeight="1" s="142">
      <c r="A815" s="108" t="inlineStr">
        <is>
          <t>Vacation Friends</t>
        </is>
      </c>
      <c r="B815" s="109" t="n">
        <v>65</v>
      </c>
      <c r="C815" s="110" t="inlineStr">
        <is>
          <t>Vacation Friends</t>
        </is>
      </c>
      <c r="D815" s="28" t="n"/>
      <c r="E815" s="111" t="inlineStr">
        <is>
          <t>Comedy</t>
        </is>
      </c>
      <c r="F815" s="126" t="n"/>
      <c r="G815" s="31" t="n"/>
      <c r="H815" s="32" t="inlineStr">
        <is>
          <t>Hulu</t>
        </is>
      </c>
      <c r="I815" s="112" t="inlineStr">
        <is>
          <t>20th Century Studios</t>
        </is>
      </c>
      <c r="J815" s="113" t="n">
        <v>2021</v>
      </c>
      <c r="K815" s="35">
        <f>ROW(K815)-1</f>
        <v/>
      </c>
      <c r="L815" s="115" t="b">
        <v>0</v>
      </c>
      <c r="M815" s="114" t="n"/>
      <c r="N815" s="37" t="inlineStr">
        <is>
          <t>When a straight-laced couple that has fun with a rowdy couple on vacation in Mexico return to the States, they discover that the crazy couple they met in Mexico followed them back home and decide to play tricks on them.</t>
        </is>
      </c>
      <c r="O815" s="38" t="inlineStr">
        <is>
          <t>https://image.tmdb.org/t/p/w500/cCyJeTAct07ORPJPHyzxCrVtZzh.jpg</t>
        </is>
      </c>
      <c r="P815" s="39" t="inlineStr">
        <is>
          <t>Lil Rel Howery, Yvonne Orji, John Cena, Meredith Hagner, Robert Wisdom, Lynn Whitfield, Andrew Bachelor, Tawny Newsome, Barry Rothbart, Kamal Angelo Bolden, Denise Burse, Chuck Cooper, Anna Maria Horsford, Hugh Moore, Cristian Gonzalez, T. Love, Carlos Santos, Sonny Charles, Luis Antonio Howard, TJ Jackson, Noelle Jackson, Ruben Velazquez, Francisco Romo, Jose Fuentes, Crystal Rhodes, Elbert Kim, Julitza Berberena, Ramiro 'Ramir' Delgado Ruiz, Chris TC Edge</t>
        </is>
      </c>
      <c r="Q815" s="40" t="inlineStr">
        <is>
          <t>Clay Tarver</t>
        </is>
      </c>
      <c r="R815" s="41" t="inlineStr">
        <is>
          <t>[{"Source": "Internet Movie Database", "Value": "6.3/10"}, {"Source": "Rotten Tomatoes", "Value": "59%"}, {"Source": "Metacritic", "Value": "49/100"}]</t>
        </is>
      </c>
      <c r="S815" s="89" t="inlineStr">
        <is>
          <t>0</t>
        </is>
      </c>
      <c r="T815" s="43" t="inlineStr">
        <is>
          <t>R</t>
        </is>
      </c>
      <c r="U815" s="44" t="inlineStr">
        <is>
          <t>103</t>
        </is>
      </c>
      <c r="V815" s="45" t="inlineStr">
        <is>
          <t>{"link": "https://www.themoviedb.org/movie/653349-vacation-friends/watch?locale=CA", "flatrate": [{"logo_path": "/97yvRBw1GzX7fXprcF80er19ot.jpg", "provider_id": 337, "provider_name": "Disney Plus", "display_priority": 1}]}</t>
        </is>
      </c>
      <c r="W815" s="94" t="inlineStr">
        <is>
          <t>0</t>
        </is>
      </c>
      <c r="X815" s="35" t="n">
        <v>653349</v>
      </c>
      <c r="Y815" s="35" t="inlineStr">
        <is>
          <t>[869641, 595743, 720873, 892342, 656940, 553592, 790646, 75490, 123201, 785483, 433950, 785457, 146304, 800305, 695282, 834143, 10604, 520331, 841755, 18444]</t>
        </is>
      </c>
      <c r="Z815" s="35" t="inlineStr">
        <is>
          <t>59%</t>
        </is>
      </c>
      <c r="AA815" s="35" t="inlineStr">
        <is>
          <t>6.3/10</t>
        </is>
      </c>
      <c r="AB815" s="35" t="inlineStr">
        <is>
          <t>49/100</t>
        </is>
      </c>
      <c r="AC815" s="35" t="inlineStr">
        <is>
          <t>https://www.youtube.com/embed/UuK21YmfpsE</t>
        </is>
      </c>
      <c r="AD815" s="115" t="inlineStr">
        <is>
          <t>US</t>
        </is>
      </c>
      <c r="AE815" s="115" t="n">
        <v>1731215633548</v>
      </c>
    </row>
    <row r="816" ht="14.25" customHeight="1" s="142">
      <c r="A816" s="108" t="inlineStr">
        <is>
          <t>Here Comes the Boom</t>
        </is>
      </c>
      <c r="B816" s="109" t="n">
        <v>65</v>
      </c>
      <c r="C816" s="110" t="inlineStr">
        <is>
          <t>Sandlerverse</t>
        </is>
      </c>
      <c r="D816" s="28" t="n"/>
      <c r="E816" s="111" t="inlineStr">
        <is>
          <t>Comedy</t>
        </is>
      </c>
      <c r="F816" s="126" t="inlineStr">
        <is>
          <t>Sports</t>
        </is>
      </c>
      <c r="G816" s="31" t="n"/>
      <c r="H816" s="32" t="n"/>
      <c r="I816" s="112" t="inlineStr">
        <is>
          <t>Columbia Pictures</t>
        </is>
      </c>
      <c r="J816" s="113" t="n">
        <v>2012</v>
      </c>
      <c r="K816" s="35">
        <f>ROW(K816)-1</f>
        <v/>
      </c>
      <c r="L816" s="115" t="b">
        <v>0</v>
      </c>
      <c r="M816" s="114"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16" s="49" t="inlineStr">
        <is>
          <t>A high school biology teacher moonlights as a mixed-martial arts fighter in an effort to raise money to save the school's music program.</t>
        </is>
      </c>
      <c r="O816" s="50" t="inlineStr">
        <is>
          <t>https://image.tmdb.org/t/p/w500/g3ZjNkQP4M7Cs0clPD9q7EO2P1g.jpg</t>
        </is>
      </c>
      <c r="P816" s="51" t="inlineStr">
        <is>
          <t>Kevin James, Salma Hayek Pinault, Henry Winkler, Greg Germann, Joe Rogan, Gary Valentine, Jake Zyrus, Bas Rutten, Nikki Tyler-Flynn, Reggie Lee, Jason Miller, Mark Muñoz, Melissa Peterman, Shelly Desai, Bruce Buffer, Krzysztof Soszynski, Satoshi Ishii, Mark DellaGrotte, Herb Dean, Arianny Celeste, Mookie Barker, Mike Goldberg, Wanderlei Silva, Chael Sonnen, Jacob 'Stitch' Duran, Melchor Menor, Lenny Clarke, Jason Sandler, J. Michael Trautmann, Ivan Padilla, Nicholas R. Grava, Frank Coraci, Olivia Jordan, Rich Manley, Jackie Flynn, Blaine Stevens, Steven Ritchie, Earnestine Phillips, Michael Burton, Nicholas Turturro, Alex Ziwak, Deborah Rosencrans</t>
        </is>
      </c>
      <c r="Q816" s="52" t="inlineStr">
        <is>
          <t>Frank Coraci</t>
        </is>
      </c>
      <c r="R816" s="59" t="inlineStr">
        <is>
          <t>[{"Source": "Internet Movie Database", "Value": "6.4/10"}, {"Source": "Rotten Tomatoes", "Value": "41%"}, {"Source": "Metacritic", "Value": "40/100"}]</t>
        </is>
      </c>
      <c r="S816" s="60" t="inlineStr">
        <is>
          <t>73,100,000</t>
        </is>
      </c>
      <c r="T816" s="55" t="inlineStr">
        <is>
          <t>PG</t>
        </is>
      </c>
      <c r="U816" s="56" t="inlineStr">
        <is>
          <t>105</t>
        </is>
      </c>
      <c r="V816" s="5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6" s="61" t="inlineStr">
        <is>
          <t>42,000,000</t>
        </is>
      </c>
      <c r="X816" s="35" t="n">
        <v>87826</v>
      </c>
      <c r="Y816" s="35" t="inlineStr">
        <is>
          <t>[94104, 82675, 86593, 84179, 57809, 18056, 86305, 122293, 47352, 23752, 18113, 137776, 4281, 295588, 543726, 268702, 14560, 102383, 54144, 433009]</t>
        </is>
      </c>
      <c r="Z816" s="35" t="inlineStr">
        <is>
          <t>41%</t>
        </is>
      </c>
      <c r="AA816" s="35" t="inlineStr">
        <is>
          <t>6.4/10</t>
        </is>
      </c>
      <c r="AB816" s="35" t="inlineStr">
        <is>
          <t>40/100</t>
        </is>
      </c>
      <c r="AC816" s="35" t="inlineStr">
        <is>
          <t>https://www.youtube.com/embed/fkgdeh_hzQs</t>
        </is>
      </c>
      <c r="AD816" s="115" t="inlineStr">
        <is>
          <t>US</t>
        </is>
      </c>
      <c r="AE816" s="115" t="n">
        <v>1731215633548</v>
      </c>
    </row>
    <row r="817" ht="14.25" customHeight="1" s="142">
      <c r="A817" s="108" t="inlineStr">
        <is>
          <t>Abigail</t>
        </is>
      </c>
      <c r="B817" s="109" t="n">
        <v>65</v>
      </c>
      <c r="C817" s="110" t="inlineStr">
        <is>
          <t>Dark Universe</t>
        </is>
      </c>
      <c r="D817" s="28" t="n"/>
      <c r="E817" s="111" t="inlineStr">
        <is>
          <t>Horror</t>
        </is>
      </c>
      <c r="F817" s="126" t="inlineStr">
        <is>
          <t>Comedy</t>
        </is>
      </c>
      <c r="G817" s="31" t="n"/>
      <c r="H817" s="32" t="n"/>
      <c r="I817" s="112" t="inlineStr">
        <is>
          <t>Universal Pictures</t>
        </is>
      </c>
      <c r="J817" s="113" t="n">
        <v>2024</v>
      </c>
      <c r="K817" s="35">
        <f>ROW(K817)-1</f>
        <v/>
      </c>
      <c r="L817" s="115" t="b">
        <v>0</v>
      </c>
      <c r="M817" s="114"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17"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17" s="50" t="inlineStr">
        <is>
          <t>https://image.tmdb.org/t/p/w500/5Uq8P6MPj9Ppsns5t82AiCiUaWE.jpg</t>
        </is>
      </c>
      <c r="P817" s="51" t="inlineStr">
        <is>
          <t>Melissa Barrera, Dan Stevens, Alisha Weir, William Catlett, Kathryn Newton, Kevin Durand, Angus Cloud, Giancarlo Esposito, Matthew Goode</t>
        </is>
      </c>
      <c r="Q817" s="52" t="inlineStr">
        <is>
          <t>Matt Bettinelli-Olpin, Tyler Gillett</t>
        </is>
      </c>
      <c r="R817" s="59" t="inlineStr">
        <is>
          <t>[{"Source": "Internet Movie Database", "Value": "6.5/10"}, {"Source": "Rotten Tomatoes", "Value": "83%"}, {"Source": "Metacritic", "Value": "62/100"}]</t>
        </is>
      </c>
      <c r="S817" s="54" t="inlineStr">
        <is>
          <t>43,015,969</t>
        </is>
      </c>
      <c r="T817" s="55" t="inlineStr">
        <is>
          <t>R</t>
        </is>
      </c>
      <c r="U817" s="56" t="inlineStr">
        <is>
          <t>109</t>
        </is>
      </c>
      <c r="V817" s="57"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17" s="58" t="inlineStr">
        <is>
          <t>28,000,000</t>
        </is>
      </c>
      <c r="X817" s="35" t="n">
        <v>1111873</v>
      </c>
      <c r="Y817" s="35" t="inlineStr">
        <is>
          <t>[719221, 1041613, 1010600, 1086747, 938614, 799583, 1049574, 1219685, 979097, 823464, 929590, 993784, 845783, 1051896, 437342, 986070, 1115395, 967847, 560016, 786892]</t>
        </is>
      </c>
      <c r="Z817" s="35" t="inlineStr">
        <is>
          <t>83%</t>
        </is>
      </c>
      <c r="AA817" s="35" t="inlineStr">
        <is>
          <t>6.5/10</t>
        </is>
      </c>
      <c r="AB817" s="35" t="inlineStr">
        <is>
          <t>62/100</t>
        </is>
      </c>
      <c r="AC817" s="35" t="inlineStr">
        <is>
          <t>https://www.youtube.com/embed/xtAL2x58hns</t>
        </is>
      </c>
      <c r="AD817" s="115" t="inlineStr">
        <is>
          <t>US</t>
        </is>
      </c>
      <c r="AE817" s="115" t="n">
        <v>1731215633548</v>
      </c>
    </row>
    <row r="818" ht="14.25" customHeight="1" s="142">
      <c r="A818" s="108" t="inlineStr">
        <is>
          <t>Shaft</t>
        </is>
      </c>
      <c r="B818" s="109" t="n">
        <v>65</v>
      </c>
      <c r="C818" s="110" t="n"/>
      <c r="D818" s="28" t="n"/>
      <c r="E818" s="111" t="inlineStr">
        <is>
          <t>Action</t>
        </is>
      </c>
      <c r="F818" s="126" t="inlineStr">
        <is>
          <t>Crime</t>
        </is>
      </c>
      <c r="G818" s="31" t="n"/>
      <c r="H818" s="32" t="n"/>
      <c r="I818" s="112" t="inlineStr">
        <is>
          <t>Paramount Pictures</t>
        </is>
      </c>
      <c r="J818" s="113" t="n">
        <v>2000</v>
      </c>
      <c r="K818" s="35">
        <f>ROW(K818)-1</f>
        <v/>
      </c>
      <c r="L818" s="115" t="b">
        <v>0</v>
      </c>
      <c r="M818" s="114"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18"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18" s="50" t="inlineStr">
        <is>
          <t>https://image.tmdb.org/t/p/w500/5ncvnNPaN73cOqD4muE413sSOyY.jpg</t>
        </is>
      </c>
      <c r="P818" s="51" t="inlineStr">
        <is>
          <t>Samuel L. Jackson, Vanessa Williams, Jeffrey Wright, Christian Bale, Busta Rhymes, Dan Hedaya, Toni Collette, Richard Roundtree, Ruben Santiago-Hudson, Josef Sommer, Lynne Thigpen, Philip Bosco, Pat Hingle, Lee Tergesen, Daniel von Bargen, Francisco 'Coqui' Taveras, Sonja Sohn, Peter McRobbie, Zach Grenier, Richard Cocchiaro, Ron Castellano, Freddie Ricks, Sixto Ramos, Andre Royo, Richard Barboza, Mekhi Phifer, Gano Grills, Catherine Kellner, Philip Rudolph, Angela Pietropinto, Joe Quintero, Lanette Ware, Stu 'Large' Riley, Mark Zeisler, Capital Jay, Bonz Malone, Henry G. Thomas, Brian Oswald Talbot, Preston Thomas, Marshall T. Broughton, Ann Ducati, Lisa Cooley, Elizabeth Banks, Scott Lucy, Chris Orr, Christopher Orr, Evan Farmer, Will Chase, Jeff Branson, Jerome Preston Bates, John Elsen, Nadine Mozon, Lawrence Taylor, Caprice Benedetti, John Cunningham, Louie Leonardo, Tony Rhune, Fidel Vicioso, F. Valentino Morales, Myron Primes, Universal, Travis Brandon Rosa, Matthew Wallace, Luis Torres, John Wojda, Ahmed Al-Khan, Amer Al-Khan, Rashid Feleyfel, Gordon Parks, Joan Baker, William H. Burns, Gabe Castillo, Nicholas J. Coleman, Johanna Estevez, Todd Fredericks, Carson Grant, Mary Ann Hannon, Isaac Hayes, Doug Hutchison, Deacon Ledges, Deirdre Lovejoy, Carl Low, John E. Mack, Selena Mars, Riley G. Matthews, Jr., Thomas Mejia, Mercedes Mercado, Dorian Missick, Kevin O'Donnell, Nik Pjeternikaj, Gloria Reuben, Roman Rivera, Dawn Robinson, Christina Rouner, Mustafa Shakir, Cue Shepherd, John Singleton, Peter Stickles, Al Thompson, Lou Torres</t>
        </is>
      </c>
      <c r="Q818" s="52" t="inlineStr">
        <is>
          <t>John Singleton</t>
        </is>
      </c>
      <c r="R818" s="53" t="inlineStr">
        <is>
          <t>[{"Source": "Internet Movie Database", "Value": "6.0/10"}, {"Source": "Rotten Tomatoes", "Value": "67%"}, {"Source": "Metacritic", "Value": "50/100"}]</t>
        </is>
      </c>
      <c r="S818" s="54" t="inlineStr">
        <is>
          <t>107,626,125</t>
        </is>
      </c>
      <c r="T818" s="55" t="inlineStr">
        <is>
          <t>R</t>
        </is>
      </c>
      <c r="U818" s="56" t="inlineStr">
        <is>
          <t>99</t>
        </is>
      </c>
      <c r="V818" s="57" t="inlineStr">
        <is>
          <t>{"link": "https://www.themoviedb.org/movie/479-shaft/watch?locale=CA",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8" s="58" t="inlineStr">
        <is>
          <t>46,000,000</t>
        </is>
      </c>
      <c r="X818" s="35" t="n">
        <v>479</v>
      </c>
      <c r="Y818" s="35" t="inlineStr">
        <is>
          <t>[482, 486131, 62934, 320420, 610045, 568908, 31107, 25594, 90104, 42843, 126097, 122821, 6478, 14154, 14655, 16164, 13815, 1376, 340275, 13496]</t>
        </is>
      </c>
      <c r="Z818" s="35" t="inlineStr">
        <is>
          <t>67%</t>
        </is>
      </c>
      <c r="AA818" s="35" t="inlineStr">
        <is>
          <t>6.0/10</t>
        </is>
      </c>
      <c r="AB818" s="35" t="inlineStr">
        <is>
          <t>50/100</t>
        </is>
      </c>
      <c r="AC818" s="35" t="inlineStr">
        <is>
          <t>https://www.youtube.com/embed/DcLG3AfyVDI</t>
        </is>
      </c>
      <c r="AD818" s="35" t="inlineStr">
        <is>
          <t>US</t>
        </is>
      </c>
      <c r="AE818" s="35" t="inlineStr">
        <is>
          <t>1742231022177</t>
        </is>
      </c>
    </row>
    <row r="819" ht="14.25" customHeight="1" s="142">
      <c r="A819" s="108" t="inlineStr">
        <is>
          <t>8-Bit Christmas</t>
        </is>
      </c>
      <c r="B819" s="109" t="n">
        <v>65</v>
      </c>
      <c r="C819" s="110" t="n"/>
      <c r="D819" s="28" t="n"/>
      <c r="E819" s="111" t="inlineStr">
        <is>
          <t>Comedy</t>
        </is>
      </c>
      <c r="F819" s="126" t="n"/>
      <c r="G819" s="31" t="inlineStr">
        <is>
          <t>Christmas</t>
        </is>
      </c>
      <c r="H819" s="32" t="inlineStr">
        <is>
          <t>HBO Max</t>
        </is>
      </c>
      <c r="I819" s="112" t="inlineStr">
        <is>
          <t>Warner Bros.</t>
        </is>
      </c>
      <c r="J819" s="113" t="n">
        <v>2021</v>
      </c>
      <c r="K819" s="35">
        <f>ROW(K819)-1</f>
        <v/>
      </c>
      <c r="L819" s="115" t="b">
        <v>0</v>
      </c>
      <c r="M819" s="114"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19" s="49" t="inlineStr">
        <is>
          <t>In suburban Chicago during the late 1980s, ten-year-old Jake Doyle embarks on a herculean quest to get the latest and greatest video game system for Christmas.</t>
        </is>
      </c>
      <c r="O819" s="50" t="inlineStr">
        <is>
          <t>https://image.tmdb.org/t/p/w500/5YwaISdOwp8Zu6O7kwBeUn8a7Pu.jpg</t>
        </is>
      </c>
      <c r="P819" s="51" t="inlineStr">
        <is>
          <t>Neil Patrick Harris, Winslow Fegley, Steve Zahn, June Diane Raphael, Bellaluna Resnick, Sophia Reid-Gantzert, Che Tafari, Santino Barnard, Max Malas, Brielle Rankins, Braelyn Rankins, Cyrus Arnold, Chandler Dean, Jacob Laval, Katia Smith, Tom Rooney, David Cross, Kathryn Greenwood, Louise Nicol, Erica Levene, David MacInnis, Monica Dottor, Jordan Oladimeji, William Poulin, Sofie Michal Maiuri, Alex Spencer, James McDougall, Michael Dyson, Dan Darin Zanco, Gordon Fulton, Jackson Reid, Maya Misaljevic, Danielle Bourgon, Peter Gail Williams, Kevin Dennis, Miles Kerim, Luca Doulgeris, Mike Wilmot, José Arias, Christy Bruce, Dwight Ireland, Amanda Smith, Agi Gallus, Smillie Buckland, Peter Deiwick, Lorna Wilson, Christopher Marren, Brenda Somers</t>
        </is>
      </c>
      <c r="Q819" s="52" t="inlineStr">
        <is>
          <t>Michael Dowse</t>
        </is>
      </c>
      <c r="R819" s="53" t="inlineStr">
        <is>
          <t>[{"Source": "Internet Movie Database", "Value": "6.7/10"}, {"Source": "Rotten Tomatoes", "Value": "84%"}, {"Source": "Metacritic", "Value": "66/100"}]</t>
        </is>
      </c>
      <c r="S819" s="54" t="inlineStr">
        <is>
          <t>0</t>
        </is>
      </c>
      <c r="T819" s="55" t="inlineStr">
        <is>
          <t>PG</t>
        </is>
      </c>
      <c r="U819" s="56" t="inlineStr">
        <is>
          <t>98</t>
        </is>
      </c>
      <c r="V819" s="57" t="inlineStr">
        <is>
          <t>{"link": "https://www.themoviedb.org/movie/802217-8-bit-christmas/watch?locale=CA",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819" s="58" t="inlineStr">
        <is>
          <t>0</t>
        </is>
      </c>
      <c r="X819" s="35" t="n">
        <v>802217</v>
      </c>
      <c r="Y819" s="35" t="inlineStr">
        <is>
          <t>[895089, 937369, 55638, 821532, 35830, 600348, 635885, 749727, 772388, 15389, 734622, 50237, 758879, 799555, 936059, 450487, 808090, 695089, 486898, 727306]</t>
        </is>
      </c>
      <c r="Z819" s="35" t="inlineStr">
        <is>
          <t>84%</t>
        </is>
      </c>
      <c r="AA819" s="35" t="inlineStr">
        <is>
          <t>6.7/10</t>
        </is>
      </c>
      <c r="AB819" s="35" t="inlineStr">
        <is>
          <t>66/100</t>
        </is>
      </c>
      <c r="AC819" s="35" t="inlineStr">
        <is>
          <t>https://www.youtube.com/embed/CI-YWRK0VPo</t>
        </is>
      </c>
      <c r="AD819" s="35" t="inlineStr">
        <is>
          <t>US</t>
        </is>
      </c>
      <c r="AE819" s="35" t="inlineStr">
        <is>
          <t>1733695088702</t>
        </is>
      </c>
    </row>
    <row r="820" ht="14.25" customHeight="1" s="142">
      <c r="A820" s="108" t="inlineStr">
        <is>
          <t>Bad Boys II</t>
        </is>
      </c>
      <c r="B820" s="109" t="n">
        <v>64</v>
      </c>
      <c r="C820" s="110" t="inlineStr">
        <is>
          <t>Bad Boys</t>
        </is>
      </c>
      <c r="D820" s="28" t="n"/>
      <c r="E820" s="111" t="inlineStr">
        <is>
          <t>Action</t>
        </is>
      </c>
      <c r="F820" s="126" t="inlineStr">
        <is>
          <t>Crime</t>
        </is>
      </c>
      <c r="G820" s="31" t="n"/>
      <c r="H820" s="32" t="n"/>
      <c r="I820" s="112" t="inlineStr">
        <is>
          <t>Columbia Pictures</t>
        </is>
      </c>
      <c r="J820" s="113" t="n">
        <v>2003</v>
      </c>
      <c r="K820" s="35">
        <f>ROW(K820)-1</f>
        <v/>
      </c>
      <c r="L820" s="115" t="b">
        <v>0</v>
      </c>
      <c r="M820" s="114" t="n"/>
      <c r="N820"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20" s="50" t="inlineStr">
        <is>
          <t>https://image.tmdb.org/t/p/w500/yCvB5fG5aEPqa1St7ihY6KEAsHD.jpg</t>
        </is>
      </c>
      <c r="P820" s="51" t="inlineStr">
        <is>
          <t>Martin Lawrence, Will Smith, Jordi Mollà, Gabrielle Union, Peter Stormare, Theresa Randle, Joe Pantoliano, Michael Shannon, Jon Seda, Yul Vazquez, Jason Manuel Olazabal, Otto Sanchez, Henry Rollins, Antoni Corone, Gary Nickens, Rey Hernandez, Charlie Johnson Jr., Paul Villaverde, John Salley, Reynaldo Gallegos, Veryl Jones, Tim Powell, Phil Owens, Timothy Adams, Keith Hudson, Rich Kelley, Dave Corey, Bill Erfurth, Jennifer Diaz, R.E. Rodgers, Chris Charles Herbert, Nelson J. Perez, Bobby Talbert, Nancy Duerr, Ivelin Giro, Damaris Justamante, Bill Cordell, Alex Warren, Dennis Greene, Bianca Bethune, Scott Cumberbatch, Mason Rock Bay, Gloria Irizarry, Alissa Mullins-Diaz, Michael Francis, Pedro Telémaco, Christopher Campbell, Jay A. Boutwell, Anthony Correa, Gino Salvano, Ralph Navarro, Fernando Gaviria, Renee Reilly, Cash Casia, James Zelley, Bubba Baker, Steve Gibb, Emerson Forth, Scott Charles, Oleg Taktarov, J. Michael Tiedeberg, Treva Etienne, Kiko Ellsworth, Dieudonne S. Abel, Gregory Bastien, Shannon Briggs, Greg Wayne Elam, Irwin Gould, Carlos Guity, Merdock Malcolm Mercer, Reggie Pierre, Bruno Ramos, Reggie Mann Stanley, Todd Rogers Terry, Raymond Tong, Tiara Harris, Edward Finlay, Sharon Wilkins, Anthony Giaimo, Jamaica Carter, Bryan Bottinelli, J.D. Walsh, Michael McDunough, Sean Lampkin, Michael Bay, Terrence J. Crowley, Dan Marino, Peter Donald Badalamenti II, Jessica Karr, Omar Avila, Jon Beshara, Flint Beverage, John Cenatiempo, Smith Cho, Dexter Fletcher, Deborah Smith Ford, Megan Fox, Tony Gomez, Paul Lawrence, Rick Michaels, Nevin Millan, Yamil Piedra, Denise Quiñones, Jay Rasumny, Joe Vida, Jasmine Waltz, Sincerely A. Ward, Brian Anthony Wilson</t>
        </is>
      </c>
      <c r="Q820" s="52" t="inlineStr">
        <is>
          <t>Michael Bay</t>
        </is>
      </c>
      <c r="R820" s="59" t="inlineStr">
        <is>
          <t>[{"Source": "Internet Movie Database", "Value": "6.6/10"}, {"Source": "Rotten Tomatoes", "Value": "24%"}, {"Source": "Metacritic", "Value": "38/100"}]</t>
        </is>
      </c>
      <c r="S820" s="60" t="inlineStr">
        <is>
          <t>273,339,556</t>
        </is>
      </c>
      <c r="T820" s="55" t="inlineStr">
        <is>
          <t>R</t>
        </is>
      </c>
      <c r="U820" s="56" t="inlineStr">
        <is>
          <t>146</t>
        </is>
      </c>
      <c r="V820" s="57"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20" s="61" t="inlineStr">
        <is>
          <t>130,000,000</t>
        </is>
      </c>
      <c r="X820" s="35" t="n">
        <v>8961</v>
      </c>
      <c r="Y820" s="35" t="inlineStr">
        <is>
          <t>[9737, 38700, 5175, 65, 9705, 5174, 10555, 608, 21032, 8488, 8489, 9381, 646, 8487, 2109, 2048, 90, 11469, 9798, 13633]</t>
        </is>
      </c>
      <c r="Z820" s="35" t="inlineStr">
        <is>
          <t>24%</t>
        </is>
      </c>
      <c r="AA820" s="35" t="inlineStr">
        <is>
          <t>6.6/10</t>
        </is>
      </c>
      <c r="AB820" s="35" t="inlineStr">
        <is>
          <t>38/100</t>
        </is>
      </c>
      <c r="AC820" s="35" t="inlineStr">
        <is>
          <t>https://www.youtube.com/embed/MsGSpfK6H4A</t>
        </is>
      </c>
      <c r="AD820" s="115" t="inlineStr">
        <is>
          <t>US</t>
        </is>
      </c>
      <c r="AE820" s="115" t="n">
        <v>1731215633548</v>
      </c>
    </row>
    <row r="821" ht="14.25" customHeight="1" s="142">
      <c r="A821" s="108" t="inlineStr">
        <is>
          <t>The Great Mouse Detective</t>
        </is>
      </c>
      <c r="B821" s="109" t="n">
        <v>64</v>
      </c>
      <c r="C821" s="110" t="inlineStr">
        <is>
          <t>Disney Animation</t>
        </is>
      </c>
      <c r="D821" s="28" t="n"/>
      <c r="E821" s="111" t="inlineStr">
        <is>
          <t>Animated</t>
        </is>
      </c>
      <c r="F821" s="126" t="n"/>
      <c r="G821" s="31" t="n"/>
      <c r="H821" s="32" t="n"/>
      <c r="I821" s="112" t="inlineStr">
        <is>
          <t>Disney</t>
        </is>
      </c>
      <c r="J821" s="113" t="n">
        <v>1986</v>
      </c>
      <c r="K821" s="35">
        <f>ROW(K821)-1</f>
        <v/>
      </c>
      <c r="L821" s="115" t="b">
        <v>0</v>
      </c>
      <c r="M821" s="114" t="n"/>
      <c r="N821" s="49" t="inlineStr">
        <is>
          <t>When the diabolical Professor Ratigan kidnaps London's master toymaker, the brilliant master of disguise Basil of Baker Street and his trusted sidekick Dawson try to elude the ultimate trap and foil the perfect crime.</t>
        </is>
      </c>
      <c r="O821" s="50" t="inlineStr">
        <is>
          <t>https://image.tmdb.org/t/p/w500/9uDr7vfjCFr39KGCcqrk44Cg7fQ.jpg</t>
        </is>
      </c>
      <c r="P821" s="51" t="inlineStr">
        <is>
          <t>Barrie Ingham, Vincent Price, Val Bettin, Susanne Pollatschek, Candy Candido, Diana Chesney, Eve Brenner, Alan Young, Basil Rathbone, Ellen Fitzhugh, Walker Edmiston, Wayne Allwine, Tony Anselmo, Frank Welker, Laurie Main, Shani Wallis, Melissa Manchester, Charles Fleischer</t>
        </is>
      </c>
      <c r="Q821" s="52" t="inlineStr">
        <is>
          <t>Ron Clements, John Musker, Burny Mattinson, David Michener</t>
        </is>
      </c>
      <c r="R821" s="59" t="inlineStr">
        <is>
          <t>[{"Source": "Internet Movie Database", "Value": "7.1/10"}, {"Source": "Rotten Tomatoes", "Value": "78%"}, {"Source": "Metacritic", "Value": "73/100"}]</t>
        </is>
      </c>
      <c r="S821" s="60" t="inlineStr">
        <is>
          <t>38,600,000</t>
        </is>
      </c>
      <c r="T821" s="55" t="inlineStr">
        <is>
          <t>G</t>
        </is>
      </c>
      <c r="U821" s="56" t="inlineStr">
        <is>
          <t>74</t>
        </is>
      </c>
      <c r="V821" s="57" t="inlineStr">
        <is>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21" s="61" t="inlineStr">
        <is>
          <t>14,000,000</t>
        </is>
      </c>
      <c r="X821" s="35" t="n">
        <v>9994</v>
      </c>
      <c r="Y821" s="35" t="inlineStr">
        <is>
          <t>[12233, 11135, 10957, 10837, 239529, 137548, 15485, 19017, 483548, 153609, 30459, 738005, 15515, 47288, 21502, 607386, 34766, 30014, 121678, 337741]</t>
        </is>
      </c>
      <c r="Z821" s="35" t="inlineStr">
        <is>
          <t>78%</t>
        </is>
      </c>
      <c r="AA821" s="35" t="inlineStr">
        <is>
          <t>7.1/10</t>
        </is>
      </c>
      <c r="AB821" s="35" t="inlineStr">
        <is>
          <t>73/100</t>
        </is>
      </c>
      <c r="AC821" s="35" t="inlineStr">
        <is>
          <t>https://www.youtube.com/embed/s-v9FiDKyaA</t>
        </is>
      </c>
      <c r="AD821" s="115" t="inlineStr">
        <is>
          <t>US</t>
        </is>
      </c>
      <c r="AE821" s="115" t="n">
        <v>1731215633548</v>
      </c>
    </row>
    <row r="822" ht="14.25" customHeight="1" s="142">
      <c r="A822" s="108" t="inlineStr">
        <is>
          <t>Fantastic Beasts and Where to Find Them</t>
        </is>
      </c>
      <c r="B822" s="109" t="n">
        <v>64</v>
      </c>
      <c r="C822" s="110" t="inlineStr">
        <is>
          <t>Wizarding World</t>
        </is>
      </c>
      <c r="D822" s="28" t="inlineStr">
        <is>
          <t>Fantastic Beasts</t>
        </is>
      </c>
      <c r="E822" s="111" t="inlineStr">
        <is>
          <t>Fantasy</t>
        </is>
      </c>
      <c r="F822" s="126" t="inlineStr">
        <is>
          <t>Family</t>
        </is>
      </c>
      <c r="G822" s="31" t="n"/>
      <c r="H822" s="32" t="n"/>
      <c r="I822" s="112" t="inlineStr">
        <is>
          <t>Warner Bros.</t>
        </is>
      </c>
      <c r="J822" s="113" t="n">
        <v>2016</v>
      </c>
      <c r="K822" s="35">
        <f>ROW(K822)-1</f>
        <v/>
      </c>
      <c r="L822" s="115" t="b">
        <v>0</v>
      </c>
      <c r="M822" s="114" t="n"/>
      <c r="N822"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22" s="63" t="inlineStr">
        <is>
          <t>https://image.tmdb.org/t/p/w500/h6NYfVUyM6CDURtZSnBpz647Ldd.jpg</t>
        </is>
      </c>
      <c r="P822" s="64" t="inlineStr">
        <is>
          <t>Eddie Redmayne, Katherine Waterston, Dan Fogler, Alison Sudol, Colin Farrell, Jon Voight, Ron Perlman, Johnny Depp, Zoë Kravitz, Ezra Miller, Samantha Morton, Carmen Ejogo, Josh Cowdery, Ronan Raftery, Faith Wood-Blagrove, Jenn Murray, Gemma Chan, Peter Breitmayer, Kevin Guthrie, Sean Cronin, Sam Redford, Akin Gazi, Todd Boyce, Anne Wittman, Andreea Păduraru, Matthew Sim, Elizabeth Moynihan, Adam Lazarus, Lucie Pohl, Tim Bentinck, Bart Edwards, Brian F. Mulvey, Tristan Tait, Tom Clarke Hill, Cory Peterson, Jake Samuels, Max Cazier, Dan Hedaya, Christy Meyer, Guy Paul, Walles Hamonde, Dominique Tipper, Leo Heller, Miles Roughley, Erick Hayden, Paul Birchard, Tom Hodgkins, Ellie Haddington, Joseph Macnab, Martin Oelbermann, Richard Clothier, Christian Dixon, Richard Hardisty, Miquel Brown, Wunmi Mosaku, Cristian Solimeno, Matthew Wilson, Aretha Ayeh, Emmi, Nicholas McGaughey, Arinzé Kene, Jane Perry, Abi Adeyemi, Alphonso Austin, Roy Beck, David J Biscoe, Lee Bolton, Neil Broome, Fanny Carbonnel, David Charles-Cully, Craig Davies, Chloe de Burgh, Paul Dewdney, Rudi Dharmalingam, Joshua Diffley, Richard Douglas, Henry Douthwaite, Dino Fazzani, Abigayle Honeywill, Attila G. Kerekes, Simon Kerrison, Dennis Good, Alan Mandel, Jorge Leon, Christine Marzano, Pete Meads, Dennis O'Donnell, Gino Picciano, Jason Redshaw, Dave Simon, Connor Sullivan, Dan Trotter, Morgan Walters, Anick Wiget, Reid Anderson, Tineke Ann Robson, Cinta Laura Kiehl, Annarie Boor, Finley Howard</t>
        </is>
      </c>
      <c r="Q822" s="65" t="inlineStr">
        <is>
          <t>David Yates</t>
        </is>
      </c>
      <c r="R822" s="59" t="inlineStr">
        <is>
          <t>[{"Source": "Internet Movie Database", "Value": "7.2/10"}, {"Source": "Rotten Tomatoes", "Value": "74%"}, {"Source": "Metacritic", "Value": "66/100"}]</t>
        </is>
      </c>
      <c r="S822" s="66" t="inlineStr">
        <is>
          <t>809,342,332</t>
        </is>
      </c>
      <c r="T822" s="67" t="inlineStr">
        <is>
          <t>PG-13</t>
        </is>
      </c>
      <c r="U822" s="68" t="inlineStr">
        <is>
          <t>132</t>
        </is>
      </c>
      <c r="V822" s="45"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2" s="69" t="inlineStr">
        <is>
          <t>180,000,000</t>
        </is>
      </c>
      <c r="X822" s="35" t="n">
        <v>259316</v>
      </c>
      <c r="Y822" s="35" t="inlineStr">
        <is>
          <t>[338952, 284052, 330459, 283366, 329865, 297761, 277834, 241259, 274870, 127380, 321612, 209112, 271110, 340666, 121856, 338953, 269149, 266856, 313369, 102899]</t>
        </is>
      </c>
      <c r="Z822" s="35" t="inlineStr">
        <is>
          <t>74%</t>
        </is>
      </c>
      <c r="AA822" s="35" t="inlineStr">
        <is>
          <t>7.2/10</t>
        </is>
      </c>
      <c r="AB822" s="35" t="inlineStr">
        <is>
          <t>66/100</t>
        </is>
      </c>
      <c r="AC822" s="35" t="inlineStr">
        <is>
          <t>https://www.youtube.com/embed/Vso5o11LuGU</t>
        </is>
      </c>
      <c r="AD822" s="115" t="inlineStr">
        <is>
          <t>GB</t>
        </is>
      </c>
      <c r="AE822" s="115" t="n">
        <v>1731215633548</v>
      </c>
    </row>
    <row r="823" ht="14.25" customHeight="1" s="142">
      <c r="A823" s="108" t="inlineStr">
        <is>
          <t>The Five Heartbeats</t>
        </is>
      </c>
      <c r="B823" s="109" t="n">
        <v>64</v>
      </c>
      <c r="C823" s="110" t="n"/>
      <c r="D823" s="28" t="n"/>
      <c r="E823" s="111" t="inlineStr">
        <is>
          <t>Drama</t>
        </is>
      </c>
      <c r="F823" s="126" t="inlineStr">
        <is>
          <t>Musical</t>
        </is>
      </c>
      <c r="G823" s="31" t="n"/>
      <c r="H823" s="32" t="n"/>
      <c r="I823" s="112" t="inlineStr">
        <is>
          <t>20th Century Studios</t>
        </is>
      </c>
      <c r="J823" s="113" t="n">
        <v>1991</v>
      </c>
      <c r="K823" s="35">
        <f>ROW(K823)-1</f>
        <v/>
      </c>
      <c r="L823" s="115" t="b">
        <v>0</v>
      </c>
      <c r="M823" s="114" t="n"/>
      <c r="N823"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23" s="38" t="inlineStr">
        <is>
          <t>https://image.tmdb.org/t/p/w500/mmNKtRPFVfyUKCe8e89pGkeBlRK.jpg</t>
        </is>
      </c>
      <c r="P823" s="39" t="inlineStr">
        <is>
          <t>Robert Townsend, Michael Wright, Leon, Harry Lennix, Tico Wells, Diahann Carroll, Harold Nicholas, John Canada Terrell, Chuck Patterson, Hawthorne James, Roy Fegan, Troy Byer, Carla Brothers, Deborah Lacey, Theresa Randle, John Witherspoon, Bobby McGee, O.L. Duke, Kasi Lemmons, Eugene Robert Glazer, Timmie Rogers, Tommy Redmond Hicks, Donnie Simpson, Norma Donaldson, Roger Rose, James Anderson</t>
        </is>
      </c>
      <c r="Q823" s="40" t="inlineStr">
        <is>
          <t>Robert Townsend</t>
        </is>
      </c>
      <c r="R823" s="41" t="inlineStr">
        <is>
          <t>[{"Source": "Internet Movie Database", "Value": "7.5/10"}, {"Source": "Rotten Tomatoes", "Value": "39%"}]</t>
        </is>
      </c>
      <c r="S823" s="42" t="inlineStr">
        <is>
          <t>0</t>
        </is>
      </c>
      <c r="T823" s="43" t="inlineStr">
        <is>
          <t>R</t>
        </is>
      </c>
      <c r="U823" s="44" t="inlineStr">
        <is>
          <t>121</t>
        </is>
      </c>
      <c r="V823" s="45"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t>
        </is>
      </c>
      <c r="W823" s="46" t="inlineStr">
        <is>
          <t>0</t>
        </is>
      </c>
      <c r="X823" s="35" t="n">
        <v>29475</v>
      </c>
      <c r="Y823" s="35" t="inlineStr">
        <is>
          <t>[28313, 34101, 148980, 24742, 24664, 340190, 61435, 71443, 39934, 324229, 17445, 15392, 450001, 1089, 9762, 227156, 6957, 762509, 263115, 274870]</t>
        </is>
      </c>
      <c r="Z823" s="35" t="inlineStr">
        <is>
          <t>39%</t>
        </is>
      </c>
      <c r="AA823" s="35" t="inlineStr">
        <is>
          <t>7.5/10</t>
        </is>
      </c>
      <c r="AB823" s="35" t="inlineStr">
        <is>
          <t>N/A</t>
        </is>
      </c>
      <c r="AC823" s="35" t="inlineStr">
        <is>
          <t>https://www.youtube.com/embed/IKhZXOU5SCg</t>
        </is>
      </c>
      <c r="AD823" s="115" t="inlineStr">
        <is>
          <t>US</t>
        </is>
      </c>
      <c r="AE823" s="115" t="n">
        <v>1731215633548</v>
      </c>
    </row>
    <row r="824" ht="14.25" customHeight="1" s="142">
      <c r="A824" s="108" t="inlineStr">
        <is>
          <t>See No Evil, Hear No Evil</t>
        </is>
      </c>
      <c r="B824" s="109" t="n">
        <v>64</v>
      </c>
      <c r="C824" s="110" t="n"/>
      <c r="D824" s="28" t="n"/>
      <c r="E824" s="111" t="inlineStr">
        <is>
          <t>Comedy</t>
        </is>
      </c>
      <c r="F824" s="126" t="n"/>
      <c r="G824" s="31" t="n"/>
      <c r="H824" s="32" t="n"/>
      <c r="I824" s="112" t="inlineStr">
        <is>
          <t>TriStar Pictures</t>
        </is>
      </c>
      <c r="J824" s="113" t="n">
        <v>1989</v>
      </c>
      <c r="K824" s="35">
        <f>ROW(K824)-1</f>
        <v/>
      </c>
      <c r="L824" s="115" t="b">
        <v>0</v>
      </c>
      <c r="M824" s="114"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24" s="37"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24" s="38" t="inlineStr">
        <is>
          <t>https://image.tmdb.org/t/p/w500/2eX1RUVj4mIGJTX5p8fJ0SSIcn4.jpg</t>
        </is>
      </c>
      <c r="P824" s="39" t="inlineStr">
        <is>
          <t>Richard Pryor, Gene Wilder, Joan Severance, Kevin Spacey, Alan North, Lauren Tom, John Capodice, Alexandra Neil, Tonya Pinkins, Anthony Zerbe, Kirsten Childs, Hardy Rawls, Louis Giambalvo, Audrie Neenan, George Bartenieff, Bernie McInerney, Keith Langsdale, Jamie deRoy, Mary Kay Adams, Alan Pottinger, Lisby Larson, Doug Yasuda, James Pyduck, Edward James Hyland, John Ring, George Buck, George Harris, Zach Grenier, Alice Spivak, Shiek Mahmud-Bey, Joel Swetow, Pirie MacDonald, Tom Kubiak</t>
        </is>
      </c>
      <c r="Q824" s="40" t="inlineStr">
        <is>
          <t>Arthur Hiller</t>
        </is>
      </c>
      <c r="R824" s="41" t="inlineStr">
        <is>
          <t>[{"Source": "Internet Movie Database", "Value": "6.8/10"}, {"Source": "Rotten Tomatoes", "Value": "29%"}, {"Source": "Metacritic", "Value": "44/100"}]</t>
        </is>
      </c>
      <c r="S824" s="42" t="inlineStr">
        <is>
          <t>46,900,000</t>
        </is>
      </c>
      <c r="T824" s="43" t="inlineStr">
        <is>
          <t>R</t>
        </is>
      </c>
      <c r="U824" s="44" t="inlineStr">
        <is>
          <t>103</t>
        </is>
      </c>
      <c r="V824" s="45"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24" s="46" t="inlineStr">
        <is>
          <t>18,000,000</t>
        </is>
      </c>
      <c r="X824" s="35" t="n">
        <v>11185</v>
      </c>
      <c r="Y824" s="35" t="inlineStr">
        <is>
          <t>[21629, 18161, 178850, 36610, 18683, 24103, 732693, 18074, 560949, 29735, 42314, 41787, 413393, 10089, 82805, 52920, 294092, 128938, 35221]</t>
        </is>
      </c>
      <c r="Z824" s="35" t="inlineStr">
        <is>
          <t>29%</t>
        </is>
      </c>
      <c r="AA824" s="35" t="inlineStr">
        <is>
          <t>6.8/10</t>
        </is>
      </c>
      <c r="AB824" s="35" t="inlineStr">
        <is>
          <t>44/100</t>
        </is>
      </c>
      <c r="AC824" s="35" t="inlineStr">
        <is>
          <t>https://www.youtube.com/embed/KzzvoOfXG9E</t>
        </is>
      </c>
      <c r="AD824" s="115" t="inlineStr">
        <is>
          <t>US</t>
        </is>
      </c>
      <c r="AE824" s="115" t="n">
        <v>1731215633548</v>
      </c>
    </row>
    <row r="825" ht="14.25" customHeight="1" s="142">
      <c r="A825" s="108" t="inlineStr">
        <is>
          <t>Blue Chips</t>
        </is>
      </c>
      <c r="B825" s="109" t="n">
        <v>64</v>
      </c>
      <c r="C825" s="110" t="n"/>
      <c r="D825" s="28" t="n"/>
      <c r="E825" s="111" t="inlineStr">
        <is>
          <t>Sports</t>
        </is>
      </c>
      <c r="F825" s="126" t="inlineStr">
        <is>
          <t>Drama</t>
        </is>
      </c>
      <c r="G825" s="31" t="n"/>
      <c r="H825" s="32" t="n"/>
      <c r="I825" s="112" t="inlineStr">
        <is>
          <t>Paramount Pictures</t>
        </is>
      </c>
      <c r="J825" s="113" t="n">
        <v>1994</v>
      </c>
      <c r="K825" s="35">
        <f>ROW(K825)-1</f>
        <v/>
      </c>
      <c r="L825" s="115" t="b">
        <v>0</v>
      </c>
      <c r="M825" s="114"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25"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25" s="50" t="inlineStr">
        <is>
          <t>https://image.tmdb.org/t/p/w500/tO71i4Ob64tchCRBB5MoqonPKAF.jpg</t>
        </is>
      </c>
      <c r="P825" s="51" t="inlineStr">
        <is>
          <t>Nick Nolte, Shaquille O'Neal, Mary McDonnell, Ed O'Neill, J. T. Walsh, Alfre Woodard, Penny Hardaway, Matt Nover, Robert Wuhl, Bob Cousy, Cylk Cozart, Anthony C. Hall, Kevin Benton, Bill Cross, Marques Johnson, Bobby Knight, Rick Pitino, George Raveling, Sam Armato, Larry Bird, Nigel Miguel, Kevin Walker, Steve Guild, Mitchell Butler, Phil Glenn, Dwayne Hackett, Byron Jenson, Richard Petruska, Dennis Tracey, Sean Williams, Jim Beaver, Debbie Young, Tony Gonzalez, Frank Rossi, Todd Donoho, Dick Vitale, Qiana Petty, Alicia N. Jones, Britney Mitchell, Dorothy McCann, Allan Malamud, Siv Svendsen, Wayne K. LeBeaux, Eric Harmon, James Jackson, Michael Johnson, Mark Murray, André L. Jones, Gary Vitti, Jim Boeheim, Dick Baker, Marty Blake, Lou Campanelli, Jerry Tarkanian, Ryan Berning, Kiambu Fisher, Keith J. Gibbs, Thomas Hill, Allan Houston, Sasha Hupman, Adonis Jordan, Matt Painter, Mark Raveling, Craig R. Riley, Rodney Rogers, Ed Zelio, Eric Anderson, Calbert Cheaney, Dan Godfried, Greg Graham, Joe Hillman, Bobby Hurley, Geert Hammick, Jamal Meeks, Chris Reynolds, Eric Riley, Scott Sheffler, Keith Smart, Darin D. Archibald, Demetrius Calip, Sam Crawford, Billy Douglas, Rick Fox, Carlos Jackson, Daric Keys, Matt Lien, George D. Lynch III, Chris Mills, Ed Stores, Rex Walters, Jim Caviezel, Kevin Garnett, Louis Gossett Jr.</t>
        </is>
      </c>
      <c r="Q825" s="52" t="inlineStr">
        <is>
          <t>William Friedkin</t>
        </is>
      </c>
      <c r="R825" s="59" t="inlineStr">
        <is>
          <t>[{"Source": "Internet Movie Database", "Value": "6.3/10"}, {"Source": "Rotten Tomatoes", "Value": "40%"}, {"Source": "Metacritic", "Value": "54/100"}]</t>
        </is>
      </c>
      <c r="S825" s="60" t="inlineStr">
        <is>
          <t>26,000,000</t>
        </is>
      </c>
      <c r="T825" s="55" t="inlineStr">
        <is>
          <t>PG-13</t>
        </is>
      </c>
      <c r="U825" s="56" t="inlineStr">
        <is>
          <t>108</t>
        </is>
      </c>
      <c r="V825" s="57" t="inlineStr">
        <is>
          <t>{"link": "https://www.themoviedb.org/movie/19819-blue-chips/watch?locale=CA",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5" s="61" t="inlineStr">
        <is>
          <t>35,000,000</t>
        </is>
      </c>
      <c r="X825" s="35" t="n">
        <v>19819</v>
      </c>
      <c r="Y825" s="35" t="inlineStr">
        <is>
          <t>[32043, 14839, 426219, 25330, 2212, 495278, 12658, 27958, 787781, 11595, 10731, 188222, 522016, 8009, 507076, 10719, 879, 59440, 215, 2300]</t>
        </is>
      </c>
      <c r="Z825" s="35" t="inlineStr">
        <is>
          <t>40%</t>
        </is>
      </c>
      <c r="AA825" s="35" t="inlineStr">
        <is>
          <t>6.3/10</t>
        </is>
      </c>
      <c r="AB825" s="35" t="inlineStr">
        <is>
          <t>54/100</t>
        </is>
      </c>
      <c r="AC825" s="35" t="inlineStr">
        <is>
          <t>https://www.youtube.com/embed/3FC5zdcct9s</t>
        </is>
      </c>
      <c r="AD825" s="115" t="inlineStr">
        <is>
          <t>US</t>
        </is>
      </c>
      <c r="AE825" s="115" t="n">
        <v>1731215633548</v>
      </c>
    </row>
    <row r="826" ht="14.25" customHeight="1" s="142">
      <c r="A826" s="108" t="inlineStr">
        <is>
          <t>Gremlins 2: The New Batch</t>
        </is>
      </c>
      <c r="B826" s="109" t="n">
        <v>64</v>
      </c>
      <c r="C826" s="110" t="inlineStr">
        <is>
          <t>Gremlins</t>
        </is>
      </c>
      <c r="D826" s="28" t="n"/>
      <c r="E826" s="111" t="inlineStr">
        <is>
          <t>Horror</t>
        </is>
      </c>
      <c r="F826" s="126" t="inlineStr">
        <is>
          <t>Dark Comedy</t>
        </is>
      </c>
      <c r="G826" s="31" t="n"/>
      <c r="H826" s="32" t="n"/>
      <c r="I826" s="112" t="inlineStr">
        <is>
          <t>Warner Bros.</t>
        </is>
      </c>
      <c r="J826" s="113" t="n">
        <v>1990</v>
      </c>
      <c r="K826" s="35">
        <f>ROW(K826)-1</f>
        <v/>
      </c>
      <c r="L826" s="115" t="b">
        <v>0</v>
      </c>
      <c r="M826" s="114"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26" s="37"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26" s="38" t="inlineStr">
        <is>
          <t>https://image.tmdb.org/t/p/w500/jN7yvxnIHRozhq2mzWZDE5GPRc0.jpg</t>
        </is>
      </c>
      <c r="P826" s="39" t="inlineStr">
        <is>
          <t>Zach Galligan, Phoebe Cates, John Glover, Robert Prosky, Robert Picardo, Christopher Lee, Haviland Morris, Dick Miller, Jackie Joseph, Gedde Watanabe, Keye Luke, Kathleen Freeman, Don Stanton, Dan Stanton, Shawn Nelson, John Astin, Henry Gibson, Rick Ducommun, Julia Sweeney, Raymond Cruz, John Capodice, Isiah Whitlock, Jr., Dean Norris, Saachiko, May Quigley, Tony Winters, Jacque Lynn Colton, Stéphanie Menuez, Gray Daniels, Dale Swann, Charles S. Haas, Jeff Swanson, Page Hannah, Liz Pryor, Vladimir Bibic, Sarah Lilly, Frank P. Ryan, Paul Bartel, Belinda Balaski, Nicky Rose, Kenneth Tobey, Leonard Maltin, Terry Gene Bollea, Dick Butkus, Bubba Smith, Heidi Kempf, Eric Shawn, Michael Salort, Diane Sainte-Marie, Kristi Witker, Archie Hahn, Leslie Neale, Ron Fassler, Time Winters, Heather Haase, Jason Presson, Lisa Mende, Patrika Darbo, Jerry Goldsmith, Howie Mandel, Frank Welker, Tony Randall, Mark Dodson, Kirk R. Thatcher, Neil Ross, Jeff Bergman, Joe Dante</t>
        </is>
      </c>
      <c r="Q826" s="40" t="inlineStr">
        <is>
          <t>Joe Dante</t>
        </is>
      </c>
      <c r="R826" s="41" t="inlineStr">
        <is>
          <t>[{"Source": "Internet Movie Database", "Value": "6.4/10"}, {"Source": "Rotten Tomatoes", "Value": "71%"}, {"Source": "Metacritic", "Value": "69/100"}]</t>
        </is>
      </c>
      <c r="S826" s="42" t="inlineStr">
        <is>
          <t>41,482,207</t>
        </is>
      </c>
      <c r="T826" s="43" t="inlineStr">
        <is>
          <t>PG-13</t>
        </is>
      </c>
      <c r="U826" s="44" t="inlineStr">
        <is>
          <t>106</t>
        </is>
      </c>
      <c r="V826" s="45"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6" s="46" t="inlineStr">
        <is>
          <t>50,000,000</t>
        </is>
      </c>
      <c r="X826" s="35" t="n">
        <v>928</v>
      </c>
      <c r="Y826" s="35" t="inlineStr">
        <is>
          <t>[927, 1412, 16296, 1648, 3980, 18498, 11630, 29947, 28165, 9647, 162, 45650, 11497, 11825, 6488, 490445, 29343, 13850, 40342, 25834]</t>
        </is>
      </c>
      <c r="Z826" s="35" t="inlineStr">
        <is>
          <t>71%</t>
        </is>
      </c>
      <c r="AA826" s="35" t="inlineStr">
        <is>
          <t>6.4/10</t>
        </is>
      </c>
      <c r="AB826" s="35" t="inlineStr">
        <is>
          <t>69/100</t>
        </is>
      </c>
      <c r="AC826" s="35" t="inlineStr">
        <is>
          <t>https://www.youtube.com/embed/Aamzs_Wn91U</t>
        </is>
      </c>
      <c r="AD826" s="115" t="inlineStr">
        <is>
          <t>US</t>
        </is>
      </c>
      <c r="AE826" s="115" t="n">
        <v>1731215633548</v>
      </c>
    </row>
    <row r="827" ht="14.25" customHeight="1" s="142">
      <c r="A827" s="108" t="inlineStr">
        <is>
          <t>Incoming</t>
        </is>
      </c>
      <c r="B827" s="109" t="n">
        <v>64</v>
      </c>
      <c r="C827" s="110" t="n"/>
      <c r="D827" s="28" t="n"/>
      <c r="E827" s="111" t="inlineStr">
        <is>
          <t>Comedy</t>
        </is>
      </c>
      <c r="F827" s="126" t="inlineStr">
        <is>
          <t>Teen</t>
        </is>
      </c>
      <c r="G827" s="31" t="n"/>
      <c r="H827" s="32" t="inlineStr">
        <is>
          <t>Netflix</t>
        </is>
      </c>
      <c r="I827" s="112" t="inlineStr">
        <is>
          <t>Netflix</t>
        </is>
      </c>
      <c r="J827" s="113" t="n">
        <v>2024</v>
      </c>
      <c r="K827" s="35">
        <f>ROW(K827)-1</f>
        <v/>
      </c>
      <c r="L827" s="115" t="b">
        <v>0</v>
      </c>
      <c r="M827" s="114"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27" s="49" t="inlineStr">
        <is>
          <t>Their first week of high school. The biggest party of the year. Mistakes will be made as four teenage boys navigate a night of mayhem and debauchery.</t>
        </is>
      </c>
      <c r="O827" s="50" t="inlineStr">
        <is>
          <t>https://image.tmdb.org/t/p/w500/k2ySukuAiAarLns0yttKS3jg85Y.jpg</t>
        </is>
      </c>
      <c r="P827" s="51" t="inlineStr">
        <is>
          <t>Mason Thames, Ramon Reed, Raphael Alejandro, Isabella Ferreira, Bardia Seiri, Loren Gray, Ali Gallo, Scott MacArthur, Thomas Barbusca, Kim Hawthorne, Victoria Moroles, Kayvan Shai, Kaitlin Olson, Bobby Cannavale, Nolan Bateman, Eric Grooms, Gattlin Griffith, Phillip M. Lawrence, Javion Allen, Steele Stebbins, Dinora Walcott, Elijah Ocelotzin Espinoza, Stefanie Rons, Devon Weetly, Kirsten Song, Lauren Mendoza, Max Tepper, Chase Edmondson, Tommy Miller, Sammi-Jack Martincak, Danny Miller, Anissa Borrego, Ronin Lee, Imogen Tear, Talia Bernstein, Caroline Anna-Kaye Green</t>
        </is>
      </c>
      <c r="Q827" s="52" t="inlineStr">
        <is>
          <t>Dave Chernin, John Chernin</t>
        </is>
      </c>
      <c r="R827" s="53" t="inlineStr">
        <is>
          <t>[{"Source": "Internet Movie Database", "Value": "5.8/10"}, {"Source": "Rotten Tomatoes", "Value": "25%"}, {"Source": "Metacritic", "Value": "38/100"}]</t>
        </is>
      </c>
      <c r="S827" s="54" t="inlineStr">
        <is>
          <t>0</t>
        </is>
      </c>
      <c r="T827" s="55" t="inlineStr">
        <is>
          <t>R</t>
        </is>
      </c>
      <c r="U827" s="56" t="inlineStr">
        <is>
          <t>92</t>
        </is>
      </c>
      <c r="V827" s="57"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110}]}</t>
        </is>
      </c>
      <c r="W827" s="58" t="inlineStr">
        <is>
          <t>0</t>
        </is>
      </c>
      <c r="X827" s="35" t="n">
        <v>1008953</v>
      </c>
      <c r="Y827" s="35" t="inlineStr">
        <is>
          <t>[760758, 988512, 1027253, 1298238, 1114926, 37206, 1262684, 847997, 999582, 704239, 1045931, 732698, 253257, 1139106, 1191611, 999890, 1171462, 54427, 976584, 790525]</t>
        </is>
      </c>
      <c r="Z827" s="35" t="inlineStr">
        <is>
          <t>25%</t>
        </is>
      </c>
      <c r="AA827" s="35" t="inlineStr">
        <is>
          <t>5.8/10</t>
        </is>
      </c>
      <c r="AB827" s="35" t="inlineStr">
        <is>
          <t>38/100</t>
        </is>
      </c>
      <c r="AC827" s="35" t="inlineStr">
        <is>
          <t>https://www.youtube.com/embed/E_Vc11HVEYo</t>
        </is>
      </c>
      <c r="AD827" s="115" t="inlineStr">
        <is>
          <t>US</t>
        </is>
      </c>
      <c r="AE827" s="115" t="n">
        <v>1731215633548</v>
      </c>
    </row>
    <row r="828" ht="14.25" customHeight="1" s="142">
      <c r="A828" s="108" t="inlineStr">
        <is>
          <t>Smile</t>
        </is>
      </c>
      <c r="B828" s="109" t="n">
        <v>64</v>
      </c>
      <c r="C828" s="110" t="inlineStr">
        <is>
          <t>Smile</t>
        </is>
      </c>
      <c r="D828" s="28" t="n"/>
      <c r="E828" s="111" t="inlineStr">
        <is>
          <t>Horror</t>
        </is>
      </c>
      <c r="F828" s="126" t="n"/>
      <c r="G828" s="31" t="n"/>
      <c r="H828" s="32" t="n"/>
      <c r="I828" s="112" t="inlineStr">
        <is>
          <t>Paramount Pictures</t>
        </is>
      </c>
      <c r="J828" s="113" t="n">
        <v>2022</v>
      </c>
      <c r="K828" s="35">
        <f>ROW(K828)-1</f>
        <v/>
      </c>
      <c r="L828" s="115" t="b">
        <v>0</v>
      </c>
      <c r="M828" s="114"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28" s="49" t="inlineStr">
        <is>
          <t>After witnessing a bizarre, traumatic incident involving a patient, Dr. Rose Cotter starts experiencing frightening occurrences that she can't explain.</t>
        </is>
      </c>
      <c r="O828" s="50" t="inlineStr">
        <is>
          <t>https://image.tmdb.org/t/p/w500/aPqcQwu4VGEewPhagWNncDbJ9Xp.jpg</t>
        </is>
      </c>
      <c r="P828" s="51" t="inlineStr">
        <is>
          <t>Sosie Bacon, Kyle Gallner, Jessie T. Usher, Robin Weigert, Caitlin Stasey, Kal Penn, Rob Morgan, Gillian Zinser, Judy Reyes, Jack Sochet, Nick Arapoglou, Perry Strong, Matthew Lamb, Dora Kiss, Meghan Brown Pratt, Jared Johnston, Ura Yoana Sánchez, Vanessa Cozart, Shu Q, Shevy Gutierrez, Sara Kapner, Steven Strickland, Kevin Keppy, Marti Matulis, Scot Teller, Michelle Persiano, Setty Brosevelt, Jerry Lobrow, Brandon Brigman, Nadia Ramdass, Athena Smiley, Rachel Yong, Irene Blackman, Steven Bullock, Felix Melendez Jr., Elaine Apruzzese, Sebastian Deerkop, Daniel Irmas, Shanea Lattimore, Anne Schmalzigan, Joseph Tornatore</t>
        </is>
      </c>
      <c r="Q828" s="52" t="inlineStr">
        <is>
          <t>Parker Finn</t>
        </is>
      </c>
      <c r="R828" s="53" t="inlineStr">
        <is>
          <t>[{"Source": "Internet Movie Database", "Value": "6.5/10"}, {"Source": "Rotten Tomatoes", "Value": "79%"}, {"Source": "Metacritic", "Value": "68/100"}]</t>
        </is>
      </c>
      <c r="S828" s="54" t="inlineStr">
        <is>
          <t>217,408,513</t>
        </is>
      </c>
      <c r="T828" s="55" t="inlineStr">
        <is>
          <t>R</t>
        </is>
      </c>
      <c r="U828" s="56" t="inlineStr">
        <is>
          <t>115</t>
        </is>
      </c>
      <c r="V828" s="57"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"/tJqmTmQ8jp9WfyaZfApHK8lSywA.jpg", "provider_id": 1853, "provider_name": "Paramount Plus Apple TV Channel ", "display_priority": 116}]}</t>
        </is>
      </c>
      <c r="W828" s="58" t="inlineStr">
        <is>
          <t>17,000,000</t>
        </is>
      </c>
      <c r="X828" s="35" t="n">
        <v>882598</v>
      </c>
      <c r="Y828" s="35" t="inlineStr">
        <is>
          <t>[1100782, 913290, 231001, 668461, 619730, 676547, 663712, 420634, 814800, 505642, 520023, 760161, 616820, 736526, 1010600, 899112, 756999, 762504, 437342, 664469]</t>
        </is>
      </c>
      <c r="Z828" s="35" t="inlineStr">
        <is>
          <t>79%</t>
        </is>
      </c>
      <c r="AA828" s="35" t="inlineStr">
        <is>
          <t>6.5/10</t>
        </is>
      </c>
      <c r="AB828" s="35" t="inlineStr">
        <is>
          <t>68/100</t>
        </is>
      </c>
      <c r="AC828" s="35" t="inlineStr">
        <is>
          <t>https://www.youtube.com/embed/-8d987Wtkxs</t>
        </is>
      </c>
      <c r="AD828" s="115" t="inlineStr">
        <is>
          <t>US</t>
        </is>
      </c>
      <c r="AE828" s="115" t="n">
        <v>1731215633548</v>
      </c>
    </row>
    <row r="829" ht="14.25" customHeight="1" s="142">
      <c r="A829" s="108" t="inlineStr">
        <is>
          <t>Renfield</t>
        </is>
      </c>
      <c r="B829" s="109" t="n">
        <v>64</v>
      </c>
      <c r="C829" s="110" t="inlineStr">
        <is>
          <t>Dark Universe</t>
        </is>
      </c>
      <c r="D829" s="28" t="n"/>
      <c r="E829" s="111" t="inlineStr">
        <is>
          <t>Comedy</t>
        </is>
      </c>
      <c r="F829" s="126" t="inlineStr">
        <is>
          <t>Horror</t>
        </is>
      </c>
      <c r="G829" s="31" t="n"/>
      <c r="H829" s="32" t="n"/>
      <c r="I829" s="112" t="inlineStr">
        <is>
          <t>Universal Pictures</t>
        </is>
      </c>
      <c r="J829" s="113" t="n">
        <v>2023</v>
      </c>
      <c r="K829" s="35">
        <f>ROW(K829)-1</f>
        <v/>
      </c>
      <c r="L829" s="115" t="b">
        <v>0</v>
      </c>
      <c r="M829" s="114"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29" s="47" t="inlineStr">
        <is>
          <t>Having grown sick and tired of his centuries as Dracula's lackey, Renfield finds a new lease on life — and maybe even redemption — when he falls for feisty, perennially angry traffic cop Rebecca Quincy.</t>
        </is>
      </c>
      <c r="O829" s="38" t="inlineStr">
        <is>
          <t>https://image.tmdb.org/t/p/w500/jG83l0tDwoQj3hBAioIsJ5rTPHw.jpg</t>
        </is>
      </c>
      <c r="P829" s="39" t="inlineStr">
        <is>
          <t>Nicholas Hoult, Nicolas Cage, Awkwafina, Ben Schwartz, Shohreh Aghdashloo, Brandon Scott Jones, Adrian Martinez, Camille Chen, Bess Rous, Jenna Kanell, Danya LaBelle, Rhonda Johnson Dents, Christopher Matthew Cook, Michael P. Sullivan, Rosha Washington, James Moses Black, T.C. Matherne, Caroline Williams, Marcus Lewis, Derek Russo, Marvin Ross, Gabriel 'G-Rod' Rodriguez, Dave Davis, Keith Brooks, Joshua Mikel, Chloe Adona, Stephen Louis Grush, Christopher Winchester, John Cihangir, Brian Egland, Christopher Clarke, Lena Clark, Brianna Quinn Lewis, Lacey Dover, Shelby Bradley, Stefany Almendinger, Krystal Tomlin, Camden McKinnon, William Ragsdale, Miles Doleac, Lucy Faust, Mike Harkins, Oren Michaeli, Betsy Borrego, Sarah Durn, Anil Bajaj, Susan McPhail, LeConté Banks, Javonte Carney, Jordan Harris, Asiel Hardison, Hannah Hawkins, Tamika Jett, George Lawrence II, Cody E. Olsen, Victoria Pizzo, Maya Taylor, Will Thomas, Michaela Todaro, Raymond Turner, Victoria Walls, Isabel Lacon, Ahmari Vaughn, Natalie Allen, Alain German, Juan Guzman, Nick Drago, Meagan Kong, James Chavarria, Jonathon Hannah, Hugo Perez, Joshua P. Bell, Christian Deshautelle, Meghan Manning, Ahmed Zakzouk</t>
        </is>
      </c>
      <c r="Q829" s="40" t="inlineStr">
        <is>
          <t>Chris McKay</t>
        </is>
      </c>
      <c r="R829" s="41" t="inlineStr">
        <is>
          <t>[{"Source": "Internet Movie Database", "Value": "6.4/10"}, {"Source": "Rotten Tomatoes", "Value": "58%"}, {"Source": "Metacritic", "Value": "53/100"}]</t>
        </is>
      </c>
      <c r="S829" s="42" t="inlineStr">
        <is>
          <t>26,874,347</t>
        </is>
      </c>
      <c r="T829" s="43" t="inlineStr">
        <is>
          <t>R</t>
        </is>
      </c>
      <c r="U829" s="44" t="inlineStr">
        <is>
          <t>93</t>
        </is>
      </c>
      <c r="V829" s="45"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829" s="46" t="inlineStr">
        <is>
          <t>65,000,000</t>
        </is>
      </c>
      <c r="X829" s="35" t="n">
        <v>649609</v>
      </c>
      <c r="Y829" s="35" t="inlineStr">
        <is>
          <t>[713704, 620705, 942199, 726274, 493529, 964980, 296271, 1068141, 648579, 447365, 916224, 603692, 635910, 758323, 552688, 840326, 876969, 543504, 530081, 1001811]</t>
        </is>
      </c>
      <c r="Z829" s="35" t="inlineStr">
        <is>
          <t>58%</t>
        </is>
      </c>
      <c r="AA829" s="35" t="inlineStr">
        <is>
          <t>6.4/10</t>
        </is>
      </c>
      <c r="AB829" s="35" t="inlineStr">
        <is>
          <t>53/100</t>
        </is>
      </c>
      <c r="AC829" s="35" t="inlineStr">
        <is>
          <t>https://www.youtube.com/embed/OkMep-7CXCI</t>
        </is>
      </c>
      <c r="AD829" s="115" t="inlineStr">
        <is>
          <t>US</t>
        </is>
      </c>
      <c r="AE829" s="115" t="n">
        <v>1731215633548</v>
      </c>
    </row>
    <row r="830" ht="14.25" customHeight="1" s="142">
      <c r="A830" s="108" t="inlineStr">
        <is>
          <t>The 'Burbs</t>
        </is>
      </c>
      <c r="B830" s="109" t="n">
        <v>64</v>
      </c>
      <c r="C830" s="110" t="n"/>
      <c r="D830" s="28" t="n"/>
      <c r="E830" s="111" t="inlineStr">
        <is>
          <t>Comedy</t>
        </is>
      </c>
      <c r="F830" s="126" t="inlineStr">
        <is>
          <t>Dark Comedy</t>
        </is>
      </c>
      <c r="G830" s="31" t="n"/>
      <c r="H830" s="32" t="n"/>
      <c r="I830" s="112" t="inlineStr">
        <is>
          <t>Universal Pictures</t>
        </is>
      </c>
      <c r="J830" s="113" t="n">
        <v>1989</v>
      </c>
      <c r="K830" s="35">
        <f>ROW(K830)-1</f>
        <v/>
      </c>
      <c r="L830" s="115" t="b">
        <v>0</v>
      </c>
      <c r="M830" s="114"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30"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30" s="50" t="inlineStr">
        <is>
          <t>https://image.tmdb.org/t/p/w500/vrVPAcv2njVdnkqhBwGBc7UxCjz.jpg</t>
        </is>
      </c>
      <c r="P830" s="51" t="inlineStr">
        <is>
          <t>Tom Hanks, Bruce Dern, Carrie Fisher, Rick Ducommun, Wendy Schaal, Corey Feldman, Courtney Gains, Henry Gibson, Gale Gordon, Dick Miller, Robert Picardo, Theodore Gottlieb, Franklyn Ajaye, Cory Danziger, Rance Howard, Heather Haase, Nicky Katt, Bill Stevenson, Gary Hays, Kevin Gage, Dana Olsen, Brenda Benner, Patrika Darbo, Sonny Carl Davis, Moosie Drier, Leigh French, Archie Hahn, Billy Jayne, Phyllis Katz, Jeffrey Kramer, Lynne Marie Stewart, Arnold F. Turner, Gigi Vorgan, Carey Scott, Tony Westbrook, Kevin McCarthy</t>
        </is>
      </c>
      <c r="Q830" s="52" t="inlineStr">
        <is>
          <t>Joe Dante</t>
        </is>
      </c>
      <c r="R830" s="59" t="inlineStr">
        <is>
          <t>[{"Source": "Internet Movie Database", "Value": "6.8/10"}, {"Source": "Rotten Tomatoes", "Value": "56%"}, {"Source": "Metacritic", "Value": "45/100"}]</t>
        </is>
      </c>
      <c r="S830" s="60" t="inlineStr">
        <is>
          <t>49,100,000</t>
        </is>
      </c>
      <c r="T830" s="55" t="inlineStr">
        <is>
          <t>PG</t>
        </is>
      </c>
      <c r="U830" s="56" t="inlineStr">
        <is>
          <t>102</t>
        </is>
      </c>
      <c r="V830" s="57"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830" s="61" t="inlineStr">
        <is>
          <t>18,000,000</t>
        </is>
      </c>
      <c r="X830" s="35" t="n">
        <v>11974</v>
      </c>
      <c r="Y830" s="35" t="inlineStr">
        <is>
          <t>[12403, 14016, 2210, 25389, 2565, 2280, 10466, 28176, 10753, 24808, 28124, 25680, 72842, 14361, 31644, 61823, 38921, 21433, 40820, 473229]</t>
        </is>
      </c>
      <c r="Z830" s="35" t="inlineStr">
        <is>
          <t>56%</t>
        </is>
      </c>
      <c r="AA830" s="35" t="inlineStr">
        <is>
          <t>6.8/10</t>
        </is>
      </c>
      <c r="AB830" s="35" t="inlineStr">
        <is>
          <t>45/100</t>
        </is>
      </c>
      <c r="AC830" s="35" t="inlineStr">
        <is>
          <t>https://www.youtube.com/embed/cJ7bZpwzNfg</t>
        </is>
      </c>
      <c r="AD830" s="115" t="inlineStr">
        <is>
          <t>US</t>
        </is>
      </c>
      <c r="AE830" s="115" t="n">
        <v>1731215633548</v>
      </c>
    </row>
    <row r="831" ht="15.75" customHeight="1" s="142">
      <c r="A831" s="108" t="inlineStr">
        <is>
          <t>Murder Mystery</t>
        </is>
      </c>
      <c r="B831" s="109" t="n">
        <v>64</v>
      </c>
      <c r="C831" s="110" t="inlineStr">
        <is>
          <t>Sandlerverse</t>
        </is>
      </c>
      <c r="D831" s="28" t="inlineStr">
        <is>
          <t>Murder Mystery</t>
        </is>
      </c>
      <c r="E831" s="111" t="inlineStr">
        <is>
          <t>Comedy</t>
        </is>
      </c>
      <c r="F831" s="126" t="inlineStr">
        <is>
          <t>Mystery</t>
        </is>
      </c>
      <c r="G831" s="31" t="n"/>
      <c r="H831" s="32" t="inlineStr">
        <is>
          <t>Netflix</t>
        </is>
      </c>
      <c r="I831" s="112" t="inlineStr">
        <is>
          <t>Netflix</t>
        </is>
      </c>
      <c r="J831" s="113" t="n">
        <v>2019</v>
      </c>
      <c r="K831" s="35">
        <f>ROW(K831)-1</f>
        <v/>
      </c>
      <c r="L831" s="115" t="b">
        <v>0</v>
      </c>
      <c r="M831" s="114" t="n"/>
      <c r="N831" s="37" t="inlineStr">
        <is>
          <t>On a long-awaited trip to Europe, a New York City cop and his hairdresser wife scramble to solve a baffling murder aboard a billionaire's yacht.</t>
        </is>
      </c>
      <c r="O831" s="38" t="inlineStr">
        <is>
          <t>https://image.tmdb.org/t/p/w500/bSMSO9xupd4R4vwTPqigHn2quLN.jpg</t>
        </is>
      </c>
      <c r="P831" s="39" t="inlineStr">
        <is>
          <t>Adam Sandler, Jennifer Aniston, Luke Evans, Terence Stamp, Gemma Arterton, David Walliams, Dany Boon, John Kani, Adeel Akhtar, Ólafur Darri Ólafsson, Luis Gerardo Méndez, Shioli Kutsuna, Erik Griffin, Sufe Bradshaw, Jackie Sandler, Allen Covert, Leigh Kilton-Smith, Sadie Sandler, Sunny Sandler, Molly McNearney, Nicole Randall Johnson, Andrea Bendewald, Melissa Paulson, André Simoneau, Jude Beny, Simon Sinn, Lea Mariano, Andrea Dolente, Nick Russo, Joseph Vecsey, Elia Nichols, Claudio Corinaldesi, Michele Bevilacqua, Riley Lennon Nice, Emilie Rousseau, Peter Arpesella, Patrick Baby, Maurizio Bousso, Brendin Brown, Hélène Cardona, Massi Furlan, Raphael Grosz-Harvey, Christopher Hayes, Pilar Holland, Mike Joseph, Jonathan Loughran, Helena Marie, Chantal Raimondo, Daniela Sandiford, Victor Turpin, Fred Nguyen Khan</t>
        </is>
      </c>
      <c r="Q831" s="40" t="inlineStr">
        <is>
          <t>Kyle Newacheck</t>
        </is>
      </c>
      <c r="R831" s="41" t="inlineStr">
        <is>
          <t>[{"Source": "Internet Movie Database", "Value": "6.1/10"}, {"Source": "Rotten Tomatoes", "Value": "43%"}, {"Source": "Metacritic", "Value": "38/100"}]</t>
        </is>
      </c>
      <c r="S831" s="89" t="inlineStr">
        <is>
          <t>0</t>
        </is>
      </c>
      <c r="T831" s="43" t="inlineStr">
        <is>
          <t>PG-13</t>
        </is>
      </c>
      <c r="U831" s="44" t="inlineStr">
        <is>
          <t>97</t>
        </is>
      </c>
      <c r="V831" s="45"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110}]}</t>
        </is>
      </c>
      <c r="W831" s="46" t="inlineStr">
        <is>
          <t>24,000,000</t>
        </is>
      </c>
      <c r="X831" s="35" t="n">
        <v>514999</v>
      </c>
      <c r="Y831" s="35" t="inlineStr">
        <is>
          <t>[638974, 513576, 486131, 472734, 612152, 603519, 449563, 505948, 531509, 535437, 504608, 50546, 353069, 27573, 301528, 531306, 407436, 531503, 566221, 588001]</t>
        </is>
      </c>
      <c r="Z831" s="35" t="inlineStr">
        <is>
          <t>43%</t>
        </is>
      </c>
      <c r="AA831" s="35" t="inlineStr">
        <is>
          <t>6.1/10</t>
        </is>
      </c>
      <c r="AB831" s="35" t="inlineStr">
        <is>
          <t>38/100</t>
        </is>
      </c>
      <c r="AC831" s="35" t="inlineStr">
        <is>
          <t>https://www.youtube.com/embed/5YEVQDr2f3Q</t>
        </is>
      </c>
      <c r="AD831" s="115" t="inlineStr">
        <is>
          <t>US</t>
        </is>
      </c>
      <c r="AE831" s="115" t="n">
        <v>1731215633548</v>
      </c>
    </row>
    <row r="832" ht="14.25" customHeight="1" s="142">
      <c r="A832" s="108" t="inlineStr">
        <is>
          <t>No Hard Feelings</t>
        </is>
      </c>
      <c r="B832" s="109" t="n">
        <v>64</v>
      </c>
      <c r="C832" s="110" t="n"/>
      <c r="D832" s="28" t="n"/>
      <c r="E832" s="111" t="inlineStr">
        <is>
          <t>Comedy</t>
        </is>
      </c>
      <c r="F832" s="126" t="n"/>
      <c r="G832" s="31" t="n"/>
      <c r="H832" s="32" t="n"/>
      <c r="I832" s="112" t="inlineStr">
        <is>
          <t>Columbia Pictures</t>
        </is>
      </c>
      <c r="J832" s="113" t="n">
        <v>2023</v>
      </c>
      <c r="K832" s="35">
        <f>ROW(K832)-1</f>
        <v/>
      </c>
      <c r="L832" s="115" t="b">
        <v>0</v>
      </c>
      <c r="M832" s="114"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32"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32" s="50" t="inlineStr">
        <is>
          <t>https://image.tmdb.org/t/p/w500/4K7gQjD19CDEPd7A9KZwr2D9Nco.jpg</t>
        </is>
      </c>
      <c r="P832" s="51" t="inlineStr">
        <is>
          <t>Jennifer Lawrence, Andrew Barth Feldman, Laura Benanti, Natalie Morales, Matthew Broderick, Scott MacArthur, Ebon Moss-Bachrach, Kyle Mooney, Hasan Minhaj, Jordan Mendoza, Amalia Yoo, Alysia Joy Powell, Quincy Dunn-Baker, Matthew Noszka, Zahn McClarnon, Madison Odenborg, Achi Miller, Christian Galvis, Matt Walton, Christina Catechis, Christopher Bailey, Eason Rytter, Abigail Hupp, Jacob Augustin, Brendan Kispert, Ethan Metz, Alaina Surgener, Sejal Joshi, Victor Verhaeghe, Kelley Rae O'Donnell, Katie Johantgen, Ari Frenkel, Luca Padovan, John DeMari, Grant Harrison Mateo, Madison McBride, Ben Heineman, Julia DeMoura Braine, Sophie Tananbaum, Melissa Lehman, Isabelle Fisher, Roman Caposino, Brian Calì, Leo Easton Kelly, Darren Valinotti, Alex Tomais, Earl Rose</t>
        </is>
      </c>
      <c r="Q832" s="52" t="inlineStr">
        <is>
          <t>Gene Stupnitsky</t>
        </is>
      </c>
      <c r="R832" s="59" t="inlineStr">
        <is>
          <t>[{"Source": "Internet Movie Database", "Value": "6.4/10"}, {"Source": "Rotten Tomatoes", "Value": "70%"}, {"Source": "Metacritic", "Value": "59/100"}]</t>
        </is>
      </c>
      <c r="S832" s="60" t="inlineStr">
        <is>
          <t>83,000,000</t>
        </is>
      </c>
      <c r="T832" s="55" t="inlineStr">
        <is>
          <t>R</t>
        </is>
      </c>
      <c r="U832" s="56" t="inlineStr">
        <is>
          <t>104</t>
        </is>
      </c>
      <c r="V832" s="57"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2" s="61" t="inlineStr">
        <is>
          <t>45,000,000</t>
        </is>
      </c>
      <c r="X832" s="35" t="n">
        <v>884605</v>
      </c>
      <c r="Y832" s="35" t="inlineStr">
        <is>
          <t>[724209, 864168, 912916, 335977, 974931, 976573, 930564, 298618, 1880, 1027717, 930094, 912908, 614479, 565770, 569094, 666277, 783675, 447277, 635910, 615656]</t>
        </is>
      </c>
      <c r="Z832" s="35" t="inlineStr">
        <is>
          <t>70%</t>
        </is>
      </c>
      <c r="AA832" s="35" t="inlineStr">
        <is>
          <t>6.4/10</t>
        </is>
      </c>
      <c r="AB832" s="35" t="inlineStr">
        <is>
          <t>59/100</t>
        </is>
      </c>
      <c r="AC832" s="35" t="inlineStr">
        <is>
          <t>https://www.youtube.com/embed/7psP7xBEa28</t>
        </is>
      </c>
      <c r="AD832" s="115" t="inlineStr">
        <is>
          <t>US</t>
        </is>
      </c>
      <c r="AE832" s="115" t="n">
        <v>1731215633548</v>
      </c>
    </row>
    <row r="833" ht="14.25" customHeight="1" s="142">
      <c r="A833" s="108" t="inlineStr">
        <is>
          <t>Magic Mike XXL</t>
        </is>
      </c>
      <c r="B833" s="109" t="n">
        <v>64</v>
      </c>
      <c r="C833" s="110" t="inlineStr">
        <is>
          <t>Magic Mike</t>
        </is>
      </c>
      <c r="D833" s="28" t="n"/>
      <c r="E833" s="111" t="inlineStr">
        <is>
          <t>Comedy</t>
        </is>
      </c>
      <c r="F833" s="126" t="inlineStr">
        <is>
          <t>Drama</t>
        </is>
      </c>
      <c r="G833" s="31" t="n"/>
      <c r="H833" s="32" t="n"/>
      <c r="I833" s="112" t="inlineStr">
        <is>
          <t>Warner Bros.</t>
        </is>
      </c>
      <c r="J833" s="113" t="n">
        <v>2015</v>
      </c>
      <c r="K833" s="35">
        <f>ROW(K833)-1</f>
        <v/>
      </c>
      <c r="L833" s="115" t="b">
        <v>0</v>
      </c>
      <c r="M833" s="114"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33" s="49" t="inlineStr">
        <is>
          <t>Three years after Mike bowed out of the stripper life at the top of his game, he and the remaining Kings of Tampa hit the road to Myrtle Beach to put on one last blow-out performance.</t>
        </is>
      </c>
      <c r="O833" s="50" t="inlineStr">
        <is>
          <t>https://image.tmdb.org/t/p/w500/ny9qi5SYefhSov0ZycCwFFX5fi3.jpg</t>
        </is>
      </c>
      <c r="P833" s="51" t="inlineStr">
        <is>
          <t>Channing Tatum, Matt Bomer, Joe Manganiello, Kevin Nash, Adam Rodriguez, Jada Pinkett Smith, Gabriel Iglesias, Amber Heard, Donald Glover, Stephen 'tWitch' Boss, Michael Strahan, Andie MacDowell, Elizabeth Banks, Juan Piedrahita, Sharon Blackwood, Alison Faulk, Josh Diogo, Vicky Vox, Javier Madrid, Dashaun Wesley Williams, Carrie Anne Hunt, Crystal Hunt, Raeden Greer, Lindsey Moser, Savannah Southern-Smith, Mel Chude, Luke Broadlick, Belle Eseoghene Omabele, Julia Black, Kimberley Drummond, Judi Blair, Valerie Payton, Tequilla Whitfield, Sydney Sims, Jane McNeill, Rhoda Griffis, Ann Hamilton, Mary Kraft, Brandon Sauve, Tyler Shackelford, George Bruer, Chad Darnell, Adam Martingano, Viktor Derkach, Billy Reilich, Deidre Goodwin, Natalie Shaheen, Sarah Beth Bassak, Eboni A. Johnson, Kathy Deitch, Haviland Stillwell, Sonya Golub, Teresa Espinosa, Robert Perry Bierman, Qualen Bradley, Jay Bronson, Clay Chamberlin, Jas Hardy, Sarah Turner Holland, Lisa Lamb, Anthony Lambert-Whitford, John Archer Lundgren, Robert McRary, Jermaine Rivers, Luis Sanchez, David Silverman, Zachary Vazquez, Josh Weikel</t>
        </is>
      </c>
      <c r="Q833" s="52" t="inlineStr">
        <is>
          <t>Gregory Jacobs</t>
        </is>
      </c>
      <c r="R833" s="59" t="inlineStr">
        <is>
          <t>[{"Source": "Internet Movie Database", "Value": "5.6/10"}, {"Source": "Rotten Tomatoes", "Value": "66%"}, {"Source": "Metacritic", "Value": "61/100"}]</t>
        </is>
      </c>
      <c r="S833" s="54" t="inlineStr">
        <is>
          <t>117,800,000</t>
        </is>
      </c>
      <c r="T833" s="55" t="inlineStr">
        <is>
          <t>R</t>
        </is>
      </c>
      <c r="U833" s="56" t="inlineStr">
        <is>
          <t>115</t>
        </is>
      </c>
      <c r="V833" s="57"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33" s="58" t="inlineStr">
        <is>
          <t>14,800,000</t>
        </is>
      </c>
      <c r="X833" s="35" t="n">
        <v>264999</v>
      </c>
      <c r="Y833" s="35" t="inlineStr">
        <is>
          <t>[77930, 906221, 64694, 291328, 169025, 370765, 139519, 259956, 1444, 206192, 422615, 348595, 356191, 128876, 82618, 42189, 31516, 294093, 31004, 589540]</t>
        </is>
      </c>
      <c r="Z833" s="35" t="inlineStr">
        <is>
          <t>66%</t>
        </is>
      </c>
      <c r="AA833" s="35" t="inlineStr">
        <is>
          <t>5.6/10</t>
        </is>
      </c>
      <c r="AB833" s="35" t="inlineStr">
        <is>
          <t>61/100</t>
        </is>
      </c>
      <c r="AC833" s="35" t="inlineStr">
        <is>
          <t>https://www.youtube.com/embed/oLoyU3xYwbs</t>
        </is>
      </c>
      <c r="AD833" s="115" t="inlineStr">
        <is>
          <t>US</t>
        </is>
      </c>
      <c r="AE833" s="115" t="n">
        <v>1731215633548</v>
      </c>
    </row>
    <row r="834" ht="14.25" customHeight="1" s="142">
      <c r="A834" s="108" t="inlineStr">
        <is>
          <t>Elemental</t>
        </is>
      </c>
      <c r="B834" s="109" t="n">
        <v>64</v>
      </c>
      <c r="C834" s="110" t="inlineStr">
        <is>
          <t>Pixar</t>
        </is>
      </c>
      <c r="D834" s="28" t="n"/>
      <c r="E834" s="111" t="inlineStr">
        <is>
          <t>Animated</t>
        </is>
      </c>
      <c r="F834" s="126" t="n"/>
      <c r="G834" s="31" t="n"/>
      <c r="H834" s="32" t="n"/>
      <c r="I834" s="112" t="inlineStr">
        <is>
          <t>Disney</t>
        </is>
      </c>
      <c r="J834" s="113" t="n">
        <v>2023</v>
      </c>
      <c r="K834" s="35">
        <f>ROW(K834)-1</f>
        <v/>
      </c>
      <c r="L834" s="115" t="b">
        <v>0</v>
      </c>
      <c r="M834" s="114"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34" s="37" t="inlineStr">
        <is>
          <t>In a city where fire, water, land and air residents live together, a fiery young woman and a go-with-the-flow guy will discover something elemental: how much they have in common.</t>
        </is>
      </c>
      <c r="O834" s="38" t="inlineStr">
        <is>
          <t>https://image.tmdb.org/t/p/w500/4Y1WNkd88JXmGfhtWR7dmDAo1T2.jpg</t>
        </is>
      </c>
      <c r="P834" s="39" t="inlineStr">
        <is>
          <t>Leah Lewis, Mamoudou Athie, Ronnie del Carmen, Shila Ommi, Wendi McLendon-Covey, Catherine O'Hara, Mason Wertheimer, Ronobir Lahiri, Wilma Bonet, Joe Pera, Matthew Yang King, Clara Lin Ding, Reagan To, Jeff Lapensee, Ben Morris, Jonathan Adams, Alex Kapp, P.L. Brown</t>
        </is>
      </c>
      <c r="Q834" s="40" t="inlineStr">
        <is>
          <t>Peter Sohn</t>
        </is>
      </c>
      <c r="R834" s="41" t="inlineStr">
        <is>
          <t>[{"Source": "Internet Movie Database", "Value": "7.0/10"}, {"Source": "Rotten Tomatoes", "Value": "73%"}, {"Source": "Metacritic", "Value": "58/100"}]</t>
        </is>
      </c>
      <c r="S834" s="42" t="inlineStr">
        <is>
          <t>496,444,308</t>
        </is>
      </c>
      <c r="T834" s="43" t="inlineStr">
        <is>
          <t>PG</t>
        </is>
      </c>
      <c r="U834" s="44" t="inlineStr">
        <is>
          <t>102</t>
        </is>
      </c>
      <c r="V834" s="45" t="inlineStr">
        <is>
          <t>{"link": "https://www.themoviedb.org/movie/976573-elemental/watch?locale=CA",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4" s="46" t="inlineStr">
        <is>
          <t>200,000,000</t>
        </is>
      </c>
      <c r="X834" s="35" t="n">
        <v>976573</v>
      </c>
      <c r="Y834" s="35" t="inlineStr">
        <is>
          <t>[724209, 569094, 346698, 1076364, 832502, 615656, 565770, 335977, 884605, 961323, 1040148, 616747, 298618, 447277, 872585, 667538, 945729, 1075794, 502356, 968051]</t>
        </is>
      </c>
      <c r="Z834" s="35" t="inlineStr">
        <is>
          <t>73%</t>
        </is>
      </c>
      <c r="AA834" s="35" t="inlineStr">
        <is>
          <t>7.0/10</t>
        </is>
      </c>
      <c r="AB834" s="35" t="inlineStr">
        <is>
          <t>58/100</t>
        </is>
      </c>
      <c r="AC834" s="35" t="inlineStr">
        <is>
          <t>https://www.youtube.com/embed/hXzcyx9V0xw</t>
        </is>
      </c>
      <c r="AD834" s="115" t="inlineStr">
        <is>
          <t>US</t>
        </is>
      </c>
      <c r="AE834" s="115" t="n">
        <v>1731215633548</v>
      </c>
    </row>
    <row r="835" ht="14.25" customHeight="1" s="142">
      <c r="A835" s="108" t="inlineStr">
        <is>
          <t>Transformers: Rise of the Beasts</t>
        </is>
      </c>
      <c r="B835" s="109" t="n">
        <v>64</v>
      </c>
      <c r="C835" s="110" t="inlineStr">
        <is>
          <t>Transformers</t>
        </is>
      </c>
      <c r="D835" s="28" t="n"/>
      <c r="E835" s="111" t="inlineStr">
        <is>
          <t>Action</t>
        </is>
      </c>
      <c r="F835" s="126" t="inlineStr">
        <is>
          <t>Sci-Fi</t>
        </is>
      </c>
      <c r="G835" s="31" t="n"/>
      <c r="H835" s="32" t="n"/>
      <c r="I835" s="112" t="inlineStr">
        <is>
          <t>Paramount Pictures</t>
        </is>
      </c>
      <c r="J835" s="113" t="n">
        <v>2023</v>
      </c>
      <c r="K835" s="35">
        <f>ROW(K835)-1</f>
        <v/>
      </c>
      <c r="L835" s="115" t="b">
        <v>0</v>
      </c>
      <c r="M835" s="114"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35"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35" s="50" t="inlineStr">
        <is>
          <t>https://image.tmdb.org/t/p/w500/gPbM0MK8CP8A174rmUwGsADNYKD.jpg</t>
        </is>
      </c>
      <c r="P835" s="51" t="inlineStr">
        <is>
          <t>Anthony Ramos, Dominique Fishback, Peter Cullen, Ron Perlman, Peter Dinklage, Michelle Yeoh, Pete Davidson, Liza Koshy, Cristo Fernández, Luna Lauren Velez, Dean Scott Vazquez, Tobe Nwigwe, Sarah Stiles, Leni Parker, Frank Marrs, Aidan Devine, Kerwin Jackson, Mike Chute, Tyler Hall, Sean Tucker, Jay Farrar, Lucas Huarancca, Amiel Cayo, Santusa Cutipa, Yesenia Inquillay, Sumac T'Ika, Josue Sallo, Mellissa Alvarez, Gloria Cusi, Michael Kelly, Jason D. Avalos, Lesley Stahl, John DiMaggio, David Sobolov, Michaela Jaé Rodriguez, Colman Domingo, Tongayi Chirisa, Luke Jones, Domenic Di Rosa, Seth Fuentes, Jimmy Caspeur Leblanc</t>
        </is>
      </c>
      <c r="Q835" s="52" t="inlineStr">
        <is>
          <t>Steven Caple Jr.</t>
        </is>
      </c>
      <c r="R835" s="59" t="inlineStr">
        <is>
          <t>[{"Source": "Internet Movie Database", "Value": "6.0/10"}, {"Source": "Rotten Tomatoes", "Value": "51%"}, {"Source": "Metacritic", "Value": "42/100"}]</t>
        </is>
      </c>
      <c r="S835" s="60" t="inlineStr">
        <is>
          <t>441,381,193</t>
        </is>
      </c>
      <c r="T835" s="55" t="inlineStr">
        <is>
          <t>PG-13</t>
        </is>
      </c>
      <c r="U835" s="56" t="inlineStr">
        <is>
          <t>127</t>
        </is>
      </c>
      <c r="V835" s="57"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35" s="61" t="inlineStr">
        <is>
          <t>195,000,000</t>
        </is>
      </c>
      <c r="X835" s="35" t="n">
        <v>667538</v>
      </c>
      <c r="Y835" s="35" t="inlineStr">
        <is>
          <t>[298618, 447365, 569094, 1083862, 385687, 976573, 346698, 457332, 335977, 697843, 455476, 614479, 615656, 91314, 1858, 447277, 575264, 1003581, 536437, 802219]</t>
        </is>
      </c>
      <c r="Z835" s="35" t="inlineStr">
        <is>
          <t>51%</t>
        </is>
      </c>
      <c r="AA835" s="35" t="inlineStr">
        <is>
          <t>6.0/10</t>
        </is>
      </c>
      <c r="AB835" s="35" t="inlineStr">
        <is>
          <t>42/100</t>
        </is>
      </c>
      <c r="AC835" s="35" t="inlineStr">
        <is>
          <t>https://www.youtube.com/embed/ZtuFgnxQMrA</t>
        </is>
      </c>
      <c r="AD835" s="115" t="inlineStr">
        <is>
          <t>US</t>
        </is>
      </c>
      <c r="AE835" s="115" t="n">
        <v>1731215633548</v>
      </c>
    </row>
    <row r="836" ht="14.25" customHeight="1" s="142">
      <c r="A836" s="108" t="inlineStr">
        <is>
          <t>Godzilla: King of the Monsters</t>
        </is>
      </c>
      <c r="B836" s="109" t="n">
        <v>63</v>
      </c>
      <c r="C836" s="110" t="inlineStr">
        <is>
          <t>MonsterVerse</t>
        </is>
      </c>
      <c r="D836" s="28" t="n"/>
      <c r="E836" s="111" t="inlineStr">
        <is>
          <t>Action</t>
        </is>
      </c>
      <c r="F836" s="126" t="n"/>
      <c r="G836" s="31" t="n"/>
      <c r="H836" s="32" t="n"/>
      <c r="I836" s="112" t="inlineStr">
        <is>
          <t>Warner Bros.</t>
        </is>
      </c>
      <c r="J836" s="113" t="n">
        <v>2019</v>
      </c>
      <c r="K836" s="35">
        <f>ROW(K836)-1</f>
        <v/>
      </c>
      <c r="L836" s="115" t="b">
        <v>0</v>
      </c>
      <c r="M836" s="114" t="n"/>
      <c r="N836"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36" s="50" t="inlineStr">
        <is>
          <t>https://image.tmdb.org/t/p/w500/fQ40gmFM4p03tXwMxQQKh2cCBW4.jpg</t>
        </is>
      </c>
      <c r="P836" s="51" t="inlineStr">
        <is>
          <t>Kyle Chandler, Vera Farmiga, Millie Bobby Brown, Ken Watanabe, Zhang Ziyi, Bradley Whitford, Sally Hawkins, Charles Dance, Thomas Middleditch, Aisha Hinds, O'Shea Jackson Jr., David Strathairn, Anthony Ramos, Elizabeth Faith Ludlow, Jonathan Howard, CCH Pounder, Joe Morton, Randy Havens, Lyle Brocato, Jimmy Gonzales, T.C. Matherne, Kenneth Israel, Justice Leak, Al Vicente, Rose Bianco, Gabriel L. Silva, Skylar Denney, Kelli Garner, Tyler Crumley, Lexi Rabe, Zac Zedalis, Tracie Garrison, Natalie Shaheen, Jesse O'Neill, Joshua Leary, Vince Foster, Shauna Rappold, Fiona Hardingham, Orelon Sidney, Paul Ryden, Laurie Dhue, Kevin Shinick, T.J. Storm, Jason Liles, Alan Maxson, Richard Dorton, Seth Green, Eli Roth, James William Ballard, Joey Beni, Gerardo Bosco, Madeline Brumby, John David Bulla, Hans Bush, Andrea Antonio Canal, Timothy Carr, Greg Clarkson, Michael Dougherty, Robin Dyke, Fred Galle, Christopher Bryan Gomez, Clare Grant, Anthony B. Harris, Kasia Hart, Cecil M. Henry, Maxwell Highsmith, Mallory Hoff, Brian Kayode-Patrick Johnson, Andrea Maiuro, Van Marten, Shaun McLane, Shaun McMillan, Roger K. Moore, Tony Morgan, Stephen Moyer, Leiloni Arrie Pharms, Sasha Rionda, Diana Rombola, Andres Salgado, Zach Shields, Beverley Simmons, Max Soliz, Thomas W. Stewart, Joey Thurmond, Miguel Angel Varela Fimbres, Buddy Watkins, Benjamin Weaver, Jamie Wedel, Michael David Yuhl, Robert Tinsley</t>
        </is>
      </c>
      <c r="Q836" s="52" t="inlineStr">
        <is>
          <t>Michael Dougherty</t>
        </is>
      </c>
      <c r="R836" s="59" t="inlineStr">
        <is>
          <t>[{"Source": "Internet Movie Database", "Value": "6.0/10"}, {"Source": "Rotten Tomatoes", "Value": "42%"}, {"Source": "Metacritic", "Value": "48/100"}]</t>
        </is>
      </c>
      <c r="S836" s="60" t="inlineStr">
        <is>
          <t>387,300,138</t>
        </is>
      </c>
      <c r="T836" s="55" t="inlineStr">
        <is>
          <t>PG-13</t>
        </is>
      </c>
      <c r="U836" s="56" t="inlineStr">
        <is>
          <t>132</t>
        </is>
      </c>
      <c r="V836" s="57"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6" s="61" t="inlineStr">
        <is>
          <t>170,000,000</t>
        </is>
      </c>
      <c r="X836" s="35" t="n">
        <v>373571</v>
      </c>
      <c r="Y836" s="35" t="inlineStr">
        <is>
          <t>[399566, 124905, 320288, 479455, 531309, 447404, 456740, 293167, 458156, 504608, 420817, 929, 384018, 412117, 533642, 429617, 535581, 287947, 315011, 523172]</t>
        </is>
      </c>
      <c r="Z836" s="35" t="inlineStr">
        <is>
          <t>42%</t>
        </is>
      </c>
      <c r="AA836" s="35" t="inlineStr">
        <is>
          <t>6.0/10</t>
        </is>
      </c>
      <c r="AB836" s="35" t="inlineStr">
        <is>
          <t>48/100</t>
        </is>
      </c>
      <c r="AC836" s="35" t="inlineStr">
        <is>
          <t>https://www.youtube.com/embed/QFxN2oDKk0E</t>
        </is>
      </c>
      <c r="AD836" s="115" t="inlineStr">
        <is>
          <t>US</t>
        </is>
      </c>
      <c r="AE836" s="115" t="n">
        <v>1731215633548</v>
      </c>
    </row>
    <row r="837" ht="14.25" customHeight="1" s="142">
      <c r="A837" s="108" t="inlineStr">
        <is>
          <t>She’s All That</t>
        </is>
      </c>
      <c r="B837" s="109" t="n">
        <v>63</v>
      </c>
      <c r="C837" s="110" t="inlineStr">
        <is>
          <t>She's All That</t>
        </is>
      </c>
      <c r="D837" s="28" t="n"/>
      <c r="E837" s="111" t="inlineStr">
        <is>
          <t>Teen</t>
        </is>
      </c>
      <c r="F837" s="126" t="inlineStr">
        <is>
          <t>Comedy</t>
        </is>
      </c>
      <c r="G837" s="31" t="n"/>
      <c r="H837" s="32" t="n"/>
      <c r="I837" s="112" t="inlineStr">
        <is>
          <t>Miramax</t>
        </is>
      </c>
      <c r="J837" s="113" t="n">
        <v>1999</v>
      </c>
      <c r="K837" s="35">
        <f>ROW(K837)-1</f>
        <v/>
      </c>
      <c r="L837" s="115" t="b">
        <v>0</v>
      </c>
      <c r="M837" s="114" t="n"/>
      <c r="N837"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37" s="50" t="inlineStr">
        <is>
          <t>https://image.tmdb.org/t/p/w500/a0pepZNFCjggc7Na9gEwbTI1f46.jpg</t>
        </is>
      </c>
      <c r="P837" s="51" t="inlineStr">
        <is>
          <t>Freddie Prinze Jr., Rachael Leigh Cook, Paul Walker, Jodi Lyn O'Keefe, Kevin Pollak, Anna Paquin, Kieran Culkin, Elden Henson, Matthew Lillard, Usher, Lil' Kim, Gabrielle Union, Dulé Hill, Tamara Mello, Clea DuVall, Tim Matheson, Debbi Morgan, Alexis Arquette, Dave Buzzotta, Chris Owen, Charlie Dell, Michael Milhoan, Carlos Jacott, Ashlee Levitch, Vanessa Lee Chester, Patricia Charbonneau, Katharine Towne, Wendy Fowler, Flex Alexander, Robert Baglia, Debbie Lee Carrington, Sara Rivas, Clay Rivers, Amon Bourne, Takbir Bashir, Anthony 'Click' Rivera, Jarrett Lennon, Brandon Mychal Smith, Milo Ventimiglia, Kente Scott, Kim Cottom, T.J. Espinoza, Brian Friedman, Tony Fugate, Caroline Girvin, Alicia Gilley, Scott Hislop, Jennifer Lee Keyes, Richard Kim, Stephanie Landwehr, Dani Lee, Joe Loera, Mayah McCoy, Ayesha Orange, Robert Schultz, Josh Seffinger, Sarah Christine Smith, Christopher Smith, Bree Turner, Christine Vincent, Jerry 'Flo Master' Randolph, Sarah Michelle Gellar</t>
        </is>
      </c>
      <c r="Q837" s="52" t="inlineStr">
        <is>
          <t>Robert Iscove</t>
        </is>
      </c>
      <c r="R837" s="59" t="inlineStr">
        <is>
          <t>[{"Source": "Internet Movie Database", "Value": "5.9/10"}, {"Source": "Rotten Tomatoes", "Value": "41%"}, {"Source": "Metacritic", "Value": "51/100"}]</t>
        </is>
      </c>
      <c r="S837" s="60" t="inlineStr">
        <is>
          <t>103,166,989</t>
        </is>
      </c>
      <c r="T837" s="55" t="inlineStr">
        <is>
          <t>PG-13</t>
        </is>
      </c>
      <c r="U837" s="56" t="inlineStr">
        <is>
          <t>95</t>
        </is>
      </c>
      <c r="V837" s="57" t="inlineStr">
        <is>
          <t>{"link": "https://www.themoviedb.org/movie/10314-she-s-all-that/watch?locale=CA", "buy": [{"logo_path": "/9ghgSC0MA082EL6HLCW3GalykFD.jpg", "provider_id": 2, "provider_name": "Apple TV", "display_priority": 6}, {"logo_path": "/seGSXajazLMCKGB5hnRCidtjay1.jpg", "provider_id": 10, "provider_name": "Amazon Video", "display_priority": 59}], "rent":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{"logo_path": "/o4OqlMLb3ZjhK7OwR4qvxiZKOXf.jpg", "provider_id": 2358, "provider_name": "Lionsgate+ Amazon Channels", "display_priority": 169}]}</t>
        </is>
      </c>
      <c r="W837" s="61" t="inlineStr">
        <is>
          <t>10,000,000</t>
        </is>
      </c>
      <c r="X837" s="35" t="n">
        <v>10314</v>
      </c>
      <c r="Y837" s="35" t="inlineStr">
        <is>
          <t>[9655, 10571, 34016, 16222, 347626, 314385, 9454, 11355, 60809, 32593, 510465, 16172, 370765, 601169, 550023, 202980, 47333, 404829, 72890, 16250]</t>
        </is>
      </c>
      <c r="Z837" s="35" t="inlineStr">
        <is>
          <t>41%</t>
        </is>
      </c>
      <c r="AA837" s="35" t="inlineStr">
        <is>
          <t>5.9/10</t>
        </is>
      </c>
      <c r="AB837" s="35" t="inlineStr">
        <is>
          <t>51/100</t>
        </is>
      </c>
      <c r="AC837" s="35" t="inlineStr">
        <is>
          <t>https://www.youtube.com/embed/kI9fYsgduGE</t>
        </is>
      </c>
      <c r="AD837" s="115" t="inlineStr">
        <is>
          <t>US</t>
        </is>
      </c>
      <c r="AE837" s="115" t="n">
        <v>1731215633548</v>
      </c>
    </row>
    <row r="838" ht="14.25" customHeight="1" s="142">
      <c r="A838" s="108" t="inlineStr">
        <is>
          <t>Baby Mama</t>
        </is>
      </c>
      <c r="B838" s="109" t="n">
        <v>63</v>
      </c>
      <c r="C838" s="110" t="n"/>
      <c r="D838" s="28" t="n"/>
      <c r="E838" s="111" t="inlineStr">
        <is>
          <t>Comedy</t>
        </is>
      </c>
      <c r="F838" s="126" t="n"/>
      <c r="G838" s="31" t="n"/>
      <c r="H838" s="32" t="n"/>
      <c r="I838" s="112" t="inlineStr">
        <is>
          <t>Universal Pictures</t>
        </is>
      </c>
      <c r="J838" s="113" t="n">
        <v>2008</v>
      </c>
      <c r="K838" s="35">
        <f>ROW(K838)-1</f>
        <v/>
      </c>
      <c r="L838" s="115" t="b">
        <v>0</v>
      </c>
      <c r="M838" s="114"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38" s="49" t="inlineStr">
        <is>
          <t>A successful, single businesswoman who dreams of having a baby discovers she is infertile and hires a working class woman to be her unlikely surrogate.</t>
        </is>
      </c>
      <c r="O838" s="50" t="inlineStr">
        <is>
          <t>https://image.tmdb.org/t/p/w500/xZOwucsL5NInPyFcmqJzytHkaJR.jpg</t>
        </is>
      </c>
      <c r="P838" s="51" t="inlineStr">
        <is>
          <t>Amy Poehler, Tina Fey, Greg Kinnear, Dax Shepard, Romany Malco, Sigourney Weaver, Steve Martin, Maura Tierney, Stephen Mailer, Holland Taylor, James Rebhorn, Denis O'Hare, Kevin Collins, Will Forte, Fred Armisen, John Hodgman, Siobhan Fallon Hogan, Tom McCarthy, Jason Mantzoukas, Dave Finkel, Brian Stack, Felicity Stiverson, Anne L. Nathan, Jay Phillips, Kathy Searle, Almeria Campbell, Alice Kremelberg, Catherine Rose, Ian Colletti, Eric Zuckerman, Frank Rodriguez, Diane Cheng, Andra Eggleston, Andrew Hillmedo Jr., Jon Glaser, Erica Fae, Curt Carlson, Jeffrey Mowery</t>
        </is>
      </c>
      <c r="Q838" s="52" t="inlineStr">
        <is>
          <t>Michael McCullers</t>
        </is>
      </c>
      <c r="R838" s="59" t="inlineStr">
        <is>
          <t>[{"Source": "Internet Movie Database", "Value": "6.0/10"}, {"Source": "Rotten Tomatoes", "Value": "63%"}, {"Source": "Metacritic", "Value": "55/100"}]</t>
        </is>
      </c>
      <c r="S838" s="60" t="inlineStr">
        <is>
          <t>64,400,000</t>
        </is>
      </c>
      <c r="T838" s="55" t="inlineStr">
        <is>
          <t>PG-13</t>
        </is>
      </c>
      <c r="U838" s="56" t="inlineStr">
        <is>
          <t>99</t>
        </is>
      </c>
      <c r="V838" s="57"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38" s="61" t="inlineStr">
        <is>
          <t>30,000,000</t>
        </is>
      </c>
      <c r="X838" s="35" t="n">
        <v>8780</v>
      </c>
      <c r="Y838" s="35" t="inlineStr">
        <is>
          <t>[18598, 528442, 72440, 5845, 655791, 370902, 13697, 87504, 83860, 421281, 10678, 9809, 12709, 11853, 10833, 13824, 12096, 13972, 11648, 20497]</t>
        </is>
      </c>
      <c r="Z838" s="35" t="inlineStr">
        <is>
          <t>63%</t>
        </is>
      </c>
      <c r="AA838" s="35" t="inlineStr">
        <is>
          <t>6.0/10</t>
        </is>
      </c>
      <c r="AB838" s="35" t="inlineStr">
        <is>
          <t>55/100</t>
        </is>
      </c>
      <c r="AC838" s="35" t="inlineStr">
        <is>
          <t>https://www.youtube.com/embed/stc7RUABPaU</t>
        </is>
      </c>
      <c r="AD838" s="115" t="inlineStr">
        <is>
          <t>US</t>
        </is>
      </c>
      <c r="AE838" s="115" t="n">
        <v>1731215633548</v>
      </c>
    </row>
    <row r="839" ht="14.25" customHeight="1" s="142">
      <c r="A839" s="108" t="inlineStr">
        <is>
          <t>The Equalizer 2</t>
        </is>
      </c>
      <c r="B839" s="109" t="n">
        <v>63</v>
      </c>
      <c r="C839" s="110" t="inlineStr">
        <is>
          <t>The Equalizer</t>
        </is>
      </c>
      <c r="D839" s="28" t="n"/>
      <c r="E839" s="111" t="inlineStr">
        <is>
          <t>Action</t>
        </is>
      </c>
      <c r="F839" s="126" t="inlineStr">
        <is>
          <t>Thriller</t>
        </is>
      </c>
      <c r="G839" s="31" t="n"/>
      <c r="H839" s="32" t="n"/>
      <c r="I839" s="112" t="inlineStr">
        <is>
          <t>Columbia Pictures</t>
        </is>
      </c>
      <c r="J839" s="113" t="n">
        <v>2018</v>
      </c>
      <c r="K839" s="35">
        <f>ROW(K839)-1</f>
        <v/>
      </c>
      <c r="L839" s="115" t="b">
        <v>0</v>
      </c>
      <c r="M839" s="114"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39" s="80" t="inlineStr">
        <is>
          <t>Robert McCall, who serves an unflinching justice for the exploited and oppressed, embarks on a relentless, globe-trotting quest for vengeance when his former partner is murdered.</t>
        </is>
      </c>
      <c r="O839" s="81" t="inlineStr">
        <is>
          <t>https://image.tmdb.org/t/p/w500/cQvc9N6JiMVKqol3wcYrGshsIdZ.jpg</t>
        </is>
      </c>
      <c r="P839" s="82" t="inlineStr">
        <is>
          <t>Denzel Washington, Pedro Pascal, Ashton Sanders, Orson Bean, Bill Pullman, Melissa Leo, Jonathan Scarfe, Sakina Jaffrey, Kazy Tauginas, Garrett Golden, Adam Karst, Alican Barlas, Rhys Olivia Cote, Tamara Hickey, Ken Baltin, Colin Allen, Antoine de Lartigue, Abigail Marlowe, Jim Loutzenhiser, Alessandra Noelle Rosenfeld, Lillie Dickens, Rex Baning, Lance A. Williams, Caroline Day, Rory Benjamin Smith, Ted Arcidi, Junior Cius, Wesley Pereira, David Carrasquillo, Nathaniel Chaney, Jermaine Holt, Drew Cooper, Jay Hieron, Naheem Garcia, Gloria Papert, Phil Tavares, Tim Doherty, CJ Stuart, Donald Cerrone, Gabrielle Lorthe, Karen Strong, Marley Dauphin, Elena Capaldi, Penélope de la Rosa, Miguel Nascimento, Maximillian McNamara, Gerry Pucci, Phyllis Kay, Johnny L. Hernandez, Andrei Arlovski, Liam McNeill, Arthur Hiou, Lance Norris, Enku Gubaie</t>
        </is>
      </c>
      <c r="Q839" s="83" t="inlineStr">
        <is>
          <t>Antoine Fuqua</t>
        </is>
      </c>
      <c r="R839" s="84" t="inlineStr">
        <is>
          <t>[{"Source": "Internet Movie Database", "Value": "6.7/10"}, {"Source": "Rotten Tomatoes", "Value": "52%"}, {"Source": "Metacritic", "Value": "50/100"}]</t>
        </is>
      </c>
      <c r="S839" s="85" t="inlineStr">
        <is>
          <t>190,400,157</t>
        </is>
      </c>
      <c r="T839" s="86" t="inlineStr">
        <is>
          <t>R</t>
        </is>
      </c>
      <c r="U839" s="87" t="inlineStr">
        <is>
          <t>121</t>
        </is>
      </c>
      <c r="V839" s="88" t="inlineStr">
        <is>
          <t>{"link": "https://www.themoviedb.org/movie/345887-the-equalizer-2/watch?locale=CA",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"/h5DcR0J2EESLitnhR8xLG1QymTE.jpg", "provider_id": 2303, "provider_name": "Paramount Plus Premium", "display_priority": 163}, {"logo_path": "/rl6zez5rCeyelt1I46JRYk6B9Ed.jpg", "provider_id": 2304, "provider_name": "Paramount Plus Basic with Ads", "display_priority": 164}]}</t>
        </is>
      </c>
      <c r="W839" s="61" t="inlineStr">
        <is>
          <t>62,000,000</t>
        </is>
      </c>
      <c r="X839" s="35" t="n">
        <v>345887</v>
      </c>
      <c r="Y839" s="35" t="inlineStr">
        <is>
          <t>[156022, 926393, 347375, 353081, 345940, 400535, 447200, 458594, 460321, 346910, 136400, 433498, 425505, 9509, 463272, 260513, 363088, 369972, 333484, 399402]</t>
        </is>
      </c>
      <c r="Z839" s="35" t="inlineStr">
        <is>
          <t>52%</t>
        </is>
      </c>
      <c r="AA839" s="35" t="inlineStr">
        <is>
          <t>6.7/10</t>
        </is>
      </c>
      <c r="AB839" s="35" t="inlineStr">
        <is>
          <t>50/100</t>
        </is>
      </c>
      <c r="AC839" s="35" t="inlineStr">
        <is>
          <t>https://www.youtube.com/embed/EiaVnU18pcs</t>
        </is>
      </c>
      <c r="AD839" s="115" t="inlineStr">
        <is>
          <t>US</t>
        </is>
      </c>
      <c r="AE839" s="115" t="inlineStr">
        <is>
          <t>1737481047560</t>
        </is>
      </c>
    </row>
    <row r="840" ht="14.25" customHeight="1" s="142">
      <c r="A840" s="108" t="inlineStr">
        <is>
          <t>Mulan</t>
        </is>
      </c>
      <c r="B840" s="109" t="n">
        <v>63</v>
      </c>
      <c r="C840" s="110" t="inlineStr">
        <is>
          <t>Disney Live Action</t>
        </is>
      </c>
      <c r="D840" s="28" t="inlineStr">
        <is>
          <t>Disney Live Action Remake</t>
        </is>
      </c>
      <c r="E840" s="111" t="inlineStr">
        <is>
          <t>Action</t>
        </is>
      </c>
      <c r="F840" s="126" t="inlineStr">
        <is>
          <t>Princess</t>
        </is>
      </c>
      <c r="G840" s="31" t="n"/>
      <c r="H840" s="32" t="inlineStr">
        <is>
          <t>Disney+</t>
        </is>
      </c>
      <c r="I840" s="112" t="inlineStr">
        <is>
          <t>Disney</t>
        </is>
      </c>
      <c r="J840" s="113" t="n">
        <v>2020</v>
      </c>
      <c r="K840" s="35">
        <f>ROW(K840)-1</f>
        <v/>
      </c>
      <c r="L840" s="115" t="b">
        <v>0</v>
      </c>
      <c r="M840" s="119"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40" s="37"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40" s="38" t="inlineStr">
        <is>
          <t>https://image.tmdb.org/t/p/w500/aKx1ARwG55zZ0GpRvU2WrGrCG9o.jpg</t>
        </is>
      </c>
      <c r="P840" s="39" t="inlineStr">
        <is>
          <t>Liu Yifei, Donnie Yen, Gong Li, Jet Li, Jason Scott Lee, Yoson An, Tzi Ma, Rosalind Chao, Cheng Pei-Pei, Ming-Na Wen, Xana Tang, Ron Yuan, Jun Yu, Chen Tang, Doua Moua, Jimmy Wong, Nelson Lee, Hoon Lee, Crystal Rao, Elena Askin, Vincent Feng, R.J. O'Young, Roger Yuan, Jenson Cheng, Arka Das, Jen Sung, King Lau, Zhaidarbek Kunguzhinov, Gary Young, Wolf Chen, Owen Kwong, Young-H. Lee</t>
        </is>
      </c>
      <c r="Q840" s="40" t="inlineStr">
        <is>
          <t>Niki Caro</t>
        </is>
      </c>
      <c r="R840" s="41" t="inlineStr">
        <is>
          <t>[{"Source": "Internet Movie Database", "Value": "5.8/10"}, {"Source": "Rotten Tomatoes", "Value": "72%"}, {"Source": "Metacritic", "Value": "66/100"}]</t>
        </is>
      </c>
      <c r="S840" s="42" t="inlineStr">
        <is>
          <t>69,965,374</t>
        </is>
      </c>
      <c r="T840" s="43" t="inlineStr">
        <is>
          <t>PG-13</t>
        </is>
      </c>
      <c r="U840" s="44" t="inlineStr">
        <is>
          <t>115</t>
        </is>
      </c>
      <c r="V840" s="45" t="inlineStr">
        <is>
          <t>{"link": "https://www.themoviedb.org/movie/337401-mulan/watch?locale=CA",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0" s="46" t="inlineStr">
        <is>
          <t>200,000,000</t>
        </is>
      </c>
      <c r="X840" s="35" t="n">
        <v>337401</v>
      </c>
      <c r="Y840" s="35" t="inlineStr">
        <is>
          <t>[10674, 539885, 497582, 694919, 438396, 499932, 621870, 340102, 12242, 475430, 627290, 605116, 614696, 656690, 662546, 726208, 508570, 501979, 718444, 741074]</t>
        </is>
      </c>
      <c r="Z840" s="35" t="inlineStr">
        <is>
          <t>72%</t>
        </is>
      </c>
      <c r="AA840" s="35" t="inlineStr">
        <is>
          <t>5.8/10</t>
        </is>
      </c>
      <c r="AB840" s="35" t="inlineStr">
        <is>
          <t>66/100</t>
        </is>
      </c>
      <c r="AC840" s="35" t="inlineStr">
        <is>
          <t>https://www.youtube.com/embed/R-eFm--k21c</t>
        </is>
      </c>
      <c r="AD840" s="115" t="inlineStr">
        <is>
          <t>US</t>
        </is>
      </c>
      <c r="AE840" s="115" t="n">
        <v>1731215633548</v>
      </c>
    </row>
    <row r="841" ht="14.25" customHeight="1" s="142">
      <c r="A841" s="108" t="inlineStr">
        <is>
          <t>Jumanji: The Next Level</t>
        </is>
      </c>
      <c r="B841" s="109" t="n">
        <v>63</v>
      </c>
      <c r="C841" s="110" t="inlineStr">
        <is>
          <t>Jumanji</t>
        </is>
      </c>
      <c r="D841" s="28" t="n"/>
      <c r="E841" s="111" t="inlineStr">
        <is>
          <t>Adventure</t>
        </is>
      </c>
      <c r="F841" s="126" t="inlineStr">
        <is>
          <t>Video Game</t>
        </is>
      </c>
      <c r="G841" s="31" t="n"/>
      <c r="H841" s="32" t="n"/>
      <c r="I841" s="112" t="inlineStr">
        <is>
          <t>Columbia Pictures</t>
        </is>
      </c>
      <c r="J841" s="113" t="n">
        <v>2019</v>
      </c>
      <c r="K841" s="35">
        <f>ROW(K841)-1</f>
        <v/>
      </c>
      <c r="L841" s="115" t="b">
        <v>0</v>
      </c>
      <c r="M841" s="114"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41" s="37" t="inlineStr">
        <is>
          <t>As the gang return to Jumanji to rescue one of their own, they discover that nothing is as they expect. The players will have to brave parts unknown and unexplored in order to escape the world’s most dangerous game.</t>
        </is>
      </c>
      <c r="O841" s="38" t="inlineStr">
        <is>
          <t>https://image.tmdb.org/t/p/w500/jyw8VKYEiM1UDzPB7NsisUgBeJ8.jpg</t>
        </is>
      </c>
      <c r="P841" s="39" t="inlineStr">
        <is>
          <t>Dwayne Johnson, Kevin Hart, Jack Black, Karen Gillan, Awkwafina, Nick Jonas, Alex Wolff, Morgan Turner, Madison Iseman, Ser'Darius Blain, Danny DeVito, Danny Glover, Rhys Darby, Colin Hanks, Rory McCann, Marin Hinkle, Vince Pisani, Dorothy Steel, Jennifer Patino, Madison Johnson, Dania Ramirez, Derek Russo, Nick Gomez, Massi Furlan, Javier Villamil, Anthony Neves, Morgan Brown, Deobia Oparei, Leslie Simms, John Ross Bowie, Lucy DeVito, Bebe Neuwirth, Lamorne Morris, Darin Ferraro, Sal Longobardo, Michael Beasley, Charles Green, James William Ballard, Kodai Yamaguchi, Ashley Scott, Melissa Kennemore, Vanessa Cater, John David Bulla, Ryan Cheeseman, Cruz Abelita, Sheril Rodgers, Bruno Rose</t>
        </is>
      </c>
      <c r="Q841" s="40" t="inlineStr">
        <is>
          <t>Jake Kasdan</t>
        </is>
      </c>
      <c r="R841" s="41" t="inlineStr">
        <is>
          <t>[{"Source": "Internet Movie Database", "Value": "6.6/10"}, {"Source": "Rotten Tomatoes", "Value": "72%"}, {"Source": "Metacritic", "Value": "58/100"}]</t>
        </is>
      </c>
      <c r="S841" s="42" t="inlineStr">
        <is>
          <t>801,693,929</t>
        </is>
      </c>
      <c r="T841" s="43" t="inlineStr">
        <is>
          <t>PG-13</t>
        </is>
      </c>
      <c r="U841" s="44" t="inlineStr">
        <is>
          <t>123</t>
        </is>
      </c>
      <c r="V841" s="45"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1" s="46" t="inlineStr">
        <is>
          <t>125,000,000</t>
        </is>
      </c>
      <c r="X841" s="35" t="n">
        <v>512200</v>
      </c>
      <c r="Y841" s="35" t="inlineStr">
        <is>
          <t>[353486, 181812, 8844, 330457, 431693, 546554, 509967, 495764, 338967, 290859, 508439, 535292, 448119, 420809, 458897, 38700, 384018, 429617, 530915, 554241]</t>
        </is>
      </c>
      <c r="Z841" s="35" t="inlineStr">
        <is>
          <t>72%</t>
        </is>
      </c>
      <c r="AA841" s="35" t="inlineStr">
        <is>
          <t>6.6/10</t>
        </is>
      </c>
      <c r="AB841" s="35" t="inlineStr">
        <is>
          <t>58/100</t>
        </is>
      </c>
      <c r="AC841" s="35" t="inlineStr">
        <is>
          <t>https://www.youtube.com/embed/F6QaLsw8EWY</t>
        </is>
      </c>
      <c r="AD841" s="115" t="inlineStr">
        <is>
          <t>US</t>
        </is>
      </c>
      <c r="AE841" s="115" t="n">
        <v>1731215633548</v>
      </c>
    </row>
    <row r="842" ht="14.25" customHeight="1" s="142">
      <c r="A842" s="108" t="inlineStr">
        <is>
          <t>13 Going on 30</t>
        </is>
      </c>
      <c r="B842" s="109" t="n">
        <v>63</v>
      </c>
      <c r="C842" s="110" t="n"/>
      <c r="D842" s="28" t="n"/>
      <c r="E842" s="111" t="inlineStr">
        <is>
          <t>RomCom</t>
        </is>
      </c>
      <c r="F842" s="126" t="inlineStr">
        <is>
          <t>Fantasy</t>
        </is>
      </c>
      <c r="G842" s="31" t="n"/>
      <c r="H842" s="32" t="n"/>
      <c r="I842" s="112" t="inlineStr">
        <is>
          <t>Columbia Pictures</t>
        </is>
      </c>
      <c r="J842" s="113" t="n">
        <v>2004</v>
      </c>
      <c r="K842" s="35">
        <f>ROW(K842)-1</f>
        <v/>
      </c>
      <c r="L842" s="115" t="b">
        <v>0</v>
      </c>
      <c r="M842" s="114"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42"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42" s="50" t="inlineStr">
        <is>
          <t>https://image.tmdb.org/t/p/w500/iNZdSIfhSCMtRILDNyhLn8UKeSG.jpg</t>
        </is>
      </c>
      <c r="P842" s="51" t="inlineStr">
        <is>
          <t>Jennifer Garner, Mark Ruffalo, Judy Greer, Andy Serkis, Kathy Baker, Phil Reeves, Sam Ball, Marcia DeBonis, Christa B. Allen, Sean Marquette, Kiersten Warren, Joe Grifasi, Mary Pat Gleason, Susan Egan, Lynn Collins, Renee Olstead, Alexandra Kyle, Alex Black, Ashley Benson, Brittany Curran, Brie Larson, Megan Lusk, Julia Roth, Jeffrey Shane Cohn, George Hine, Philip Pavel, Sarah Loew, Maz Jobrani, Ian Barford, Benita Krista Nall, Robinne Lee, Justin Burke, Sara Swain, Catherine Combs, Gia Mantegna, Sydni Beaudoin, Jim Gaffigan, Corena Chase, Crystal Michelle, Madeline Sprung-Keyser, Richard Whitebear, Shambo Pfaff, John W. Grant, Fabrice Calmettes, Eron Otcasek, Kevin D. White, Timothy Anderson, Adrian Armas, Carmit Bachar, Rita Maye Bland, Douglas Caldwell, Tyce Diorio, Nadine Ellis, Janina Garraway, Stacey Harper, Brandon Henschel, Michael William Higgins, Katie Miller, Nancy O'Meara, Bubba Dean Rambo, Caroline A. Rice, Kevin Alexander Stea, Michon Suyama, Kadee Sweeney, Natalie Willes, Darrel W. Wright, Kimberly Wyatt, Jason Yribar, Scout Taylor-Compton, Irena Violette, Tara Battani, Nicole Abisinio</t>
        </is>
      </c>
      <c r="Q842" s="52" t="inlineStr">
        <is>
          <t>Gary Winick</t>
        </is>
      </c>
      <c r="R842" s="59" t="inlineStr">
        <is>
          <t>[{"Source": "Internet Movie Database", "Value": "6.3/10"}, {"Source": "Rotten Tomatoes", "Value": "65%"}, {"Source": "Metacritic", "Value": "57/100"}]</t>
        </is>
      </c>
      <c r="S842" s="60" t="inlineStr">
        <is>
          <t>96,500,000</t>
        </is>
      </c>
      <c r="T842" s="55" t="inlineStr">
        <is>
          <t>PG-13</t>
        </is>
      </c>
      <c r="U842" s="56" t="inlineStr">
        <is>
          <t>98</t>
        </is>
      </c>
      <c r="V842" s="57"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842" s="61" t="inlineStr">
        <is>
          <t>37,000,000</t>
        </is>
      </c>
      <c r="X842" s="35" t="n">
        <v>10096</v>
      </c>
      <c r="Y842" s="35" t="inlineStr">
        <is>
          <t>[16996, 9007, 10330, 1824, 9880, 10625, 6557, 11247, 2059, 80035, 9820, 339984, 10025, 10521, 9947, 4523, 8835, 32856, 407806, 4951]</t>
        </is>
      </c>
      <c r="Z842" s="35" t="inlineStr">
        <is>
          <t>65%</t>
        </is>
      </c>
      <c r="AA842" s="35" t="inlineStr">
        <is>
          <t>6.3/10</t>
        </is>
      </c>
      <c r="AB842" s="35" t="inlineStr">
        <is>
          <t>57/100</t>
        </is>
      </c>
      <c r="AC842" s="35" t="inlineStr">
        <is>
          <t>https://www.youtube.com/embed/_pmFp2W65Fs</t>
        </is>
      </c>
      <c r="AD842" s="115" t="inlineStr">
        <is>
          <t>US</t>
        </is>
      </c>
      <c r="AE842" s="115" t="n">
        <v>1731215633548</v>
      </c>
    </row>
    <row r="843" ht="14.25" customHeight="1" s="142">
      <c r="A843" s="108" t="inlineStr">
        <is>
          <t>The Croods</t>
        </is>
      </c>
      <c r="B843" s="109" t="n">
        <v>63</v>
      </c>
      <c r="C843" s="110" t="inlineStr">
        <is>
          <t>The Croods</t>
        </is>
      </c>
      <c r="D843" s="28" t="n"/>
      <c r="E843" s="111" t="inlineStr">
        <is>
          <t>Animated</t>
        </is>
      </c>
      <c r="F843" s="126" t="n"/>
      <c r="G843" s="31" t="n"/>
      <c r="H843" s="32" t="n"/>
      <c r="I843" s="112" t="inlineStr">
        <is>
          <t>Dreamworks</t>
        </is>
      </c>
      <c r="J843" s="113" t="n">
        <v>2013</v>
      </c>
      <c r="K843" s="35">
        <f>ROW(K843)-1</f>
        <v/>
      </c>
      <c r="L843" s="115" t="b">
        <v>0</v>
      </c>
      <c r="M843" s="114" t="n"/>
      <c r="N843" s="3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43" s="38" t="inlineStr">
        <is>
          <t>https://image.tmdb.org/t/p/w500/p7lJkqHlK01nr0zNacunUFI5Qxy.jpg</t>
        </is>
      </c>
      <c r="P843" s="39" t="inlineStr">
        <is>
          <t>Nicolas Cage, Emma Stone, Ryan Reynolds, Catherine Keener, Cloris Leachman, Clark Duke, Chris Sanders, Randy Thom</t>
        </is>
      </c>
      <c r="Q843" s="40" t="inlineStr">
        <is>
          <t>Kirk DeMicco, Chris Sanders</t>
        </is>
      </c>
      <c r="R843" s="41" t="inlineStr">
        <is>
          <t>[{"Source": "Internet Movie Database", "Value": "7.1/10"}, {"Source": "Rotten Tomatoes", "Value": "71%"}, {"Source": "Metacritic", "Value": "55/100"}]</t>
        </is>
      </c>
      <c r="S843" s="42" t="inlineStr">
        <is>
          <t>587,204,668</t>
        </is>
      </c>
      <c r="T843" s="43" t="inlineStr">
        <is>
          <t>PG</t>
        </is>
      </c>
      <c r="U843" s="44" t="inlineStr">
        <is>
          <t>98</t>
        </is>
      </c>
      <c r="V843" s="45" t="inlineStr">
        <is>
          <t>{"link": "https://www.themoviedb.org/movie/49519-the-croods/watch?locale=CA",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t>
        </is>
      </c>
      <c r="W843" s="46" t="inlineStr">
        <is>
          <t>135,000,000</t>
        </is>
      </c>
      <c r="X843" s="35" t="n">
        <v>49519</v>
      </c>
      <c r="Y843" s="35" t="inlineStr">
        <is>
          <t>[529203, 81188, 77950, 82690, 116711, 68728, 57800, 76492, 62211, 68179, 62177, 772, 46195, 1571, 118293, 953, 44912, 109451, 38055, 140420]</t>
        </is>
      </c>
      <c r="Z843" s="35" t="inlineStr">
        <is>
          <t>71%</t>
        </is>
      </c>
      <c r="AA843" s="35" t="inlineStr">
        <is>
          <t>7.1/10</t>
        </is>
      </c>
      <c r="AB843" s="35" t="inlineStr">
        <is>
          <t>55/100</t>
        </is>
      </c>
      <c r="AC843" s="35" t="inlineStr">
        <is>
          <t>https://www.youtube.com/embed/4fVCKy69zUY</t>
        </is>
      </c>
      <c r="AD843" s="115" t="inlineStr">
        <is>
          <t>US</t>
        </is>
      </c>
      <c r="AE843" s="115" t="n">
        <v>1731215633548</v>
      </c>
    </row>
    <row r="844" ht="14.25" customHeight="1" s="142">
      <c r="A844" s="108" t="inlineStr">
        <is>
          <t>Another Simple Favor</t>
        </is>
      </c>
      <c r="B844" s="109" t="n">
        <v>63</v>
      </c>
      <c r="C844" s="110" t="inlineStr">
        <is>
          <t>A Simple Favor</t>
        </is>
      </c>
      <c r="D844" s="28" t="n"/>
      <c r="E844" s="111" t="inlineStr">
        <is>
          <t>Thriller</t>
        </is>
      </c>
      <c r="F844" s="126" t="inlineStr">
        <is>
          <t>Mystery</t>
        </is>
      </c>
      <c r="G844" s="31" t="n"/>
      <c r="H844" s="32" t="n"/>
      <c r="I844" s="112" t="inlineStr">
        <is>
          <t>Amazon MGM Studios</t>
        </is>
      </c>
      <c r="J844" s="113" t="n">
        <v>2025</v>
      </c>
      <c r="K844" s="35">
        <f>ROW(K844)-1</f>
        <v/>
      </c>
      <c r="L844" s="115" t="b">
        <v>0</v>
      </c>
      <c r="M844" s="114" t="inlineStr">
        <is>
          <t>A major disappointment given how enjoyable the first movie was. The story is kind of the same as the first but dressed up slightly differently, and the witty punch of the first has been diluted down to a very weak strand in this sequel. The movie just isn't very funny, even though they try to make a lot of quips throughout. They have a lot of repeated/running jokes that really just don't get any laughs out of me. You can tell why this was sold straight to Amazon instead of getting a theatrical release, because it would have been a huge flop.</t>
        </is>
      </c>
      <c r="N844" s="80" t="inlineStr">
        <is>
          <t>Stephanie and Emily reunite on the beautiful island of Capri, Italy for Emily's extravagant wedding to a rich Italian businessman. Along with the glamorous guests, expect murder and betrayal to RSVP for a wedding with more twists and turns than the road from the Marina Grande to the Capri town square.</t>
        </is>
      </c>
      <c r="O844" s="81" t="inlineStr">
        <is>
          <t>https://image.tmdb.org/t/p/w500/zboCGZ4aIqPMd7VFI4HWnmc7KYJ.jpg</t>
        </is>
      </c>
      <c r="P844" s="82" t="inlineStr">
        <is>
          <t>Anna Kendrick, Blake Lively, Michele Morrone, Henry Golding, Allison Janney, Elizabeth Perkins, Elena Sofia Ricci, Alex Newell, Andrew Rannells, Taylor Ortega, Bashir Salahuddin, Lorenzo de Moor, Joshua Satine, Ian Ho, Kelly McCormack, Aparna Nancherla, Jake Tapper, Mitch Salm, Diletta Jayne, Holmes, Kate Rachesky, Melanie Neu, Sylvia Kleoniki, Hilary Belle Walker, Silvio Caldarozzi, Sandro Bersani, Claudio Vanni, Sophia Angelozzi, Max Malatesta, Giulio Anese, Gianluigi Lembo, Alessandro Palazzi, Anita Pititto, Massimiliano Viola, Jade Pirovano, Alessandra Pacifico</t>
        </is>
      </c>
      <c r="Q844" s="83" t="inlineStr">
        <is>
          <t>Paul Feig</t>
        </is>
      </c>
      <c r="R844" s="84" t="inlineStr">
        <is>
          <t>[{"Source": "Rotten Tomatoes", "Value": "60%"}, {"Source": "Metacritic", "Value": "57/100"}]</t>
        </is>
      </c>
      <c r="S844" s="85" t="inlineStr">
        <is>
          <t>0</t>
        </is>
      </c>
      <c r="T844" s="86" t="inlineStr">
        <is>
          <t>R</t>
        </is>
      </c>
      <c r="U844" s="87" t="inlineStr">
        <is>
          <t>123</t>
        </is>
      </c>
      <c r="V844" s="88" t="inlineStr">
        <is>
          <t>{"link": "https://www.themoviedb.org/movie/974573-another-simple-favor/watch?locale=CA", "flatrate": [{"logo_path": "/pvske1MyAoymrs5bguRfVqYiM9a.jpg", "provider_id": 119, "provider_name": "Amazon Prime Video", "display_priority": 2}, {"logo_path": "/8aBqoNeGGr0oSA85iopgNZUOTOc.jpg", "provider_id": 2100, "provider_name": "Amazon Prime Video with Ads", "display_priority": 149}]}</t>
        </is>
      </c>
      <c r="W844" s="61" t="inlineStr">
        <is>
          <t>0</t>
        </is>
      </c>
      <c r="X844" s="35" t="n">
        <v>974573</v>
      </c>
      <c r="Y844" s="35" t="inlineStr">
        <is>
          <t>[1233069, 668489, 1472668, 1042657, 8421, 988397, 869855, 513046, 1186563, 1465021, 999849, 12911, 1437787, 779006, 322517, 324621, 499128, 1065965, 18813]</t>
        </is>
      </c>
      <c r="Z844" s="35" t="inlineStr">
        <is>
          <t>60%</t>
        </is>
      </c>
      <c r="AA844" s="35" t="inlineStr">
        <is>
          <t>N/A</t>
        </is>
      </c>
      <c r="AB844" s="35" t="inlineStr">
        <is>
          <t>57/100</t>
        </is>
      </c>
      <c r="AC844" s="35" t="inlineStr">
        <is>
          <t>https://www.youtube.com/embed/QWajCwdC_TM</t>
        </is>
      </c>
      <c r="AD844" s="115" t="inlineStr">
        <is>
          <t>US</t>
        </is>
      </c>
      <c r="AE844" s="115" t="inlineStr">
        <is>
          <t>1746571386687</t>
        </is>
      </c>
    </row>
    <row r="845" ht="14.25" customHeight="1" s="142">
      <c r="A845" s="108" t="inlineStr">
        <is>
          <t>Uncharted</t>
        </is>
      </c>
      <c r="B845" s="109" t="n">
        <v>63</v>
      </c>
      <c r="C845" s="110" t="inlineStr">
        <is>
          <t>Playstation</t>
        </is>
      </c>
      <c r="D845" s="28" t="n"/>
      <c r="E845" s="111" t="inlineStr">
        <is>
          <t>Adventure</t>
        </is>
      </c>
      <c r="F845" s="126" t="inlineStr">
        <is>
          <t>Video Game</t>
        </is>
      </c>
      <c r="G845" s="31" t="n"/>
      <c r="H845" s="32" t="n"/>
      <c r="I845" s="112" t="inlineStr">
        <is>
          <t>Columbia Pictures</t>
        </is>
      </c>
      <c r="J845" s="113" t="n">
        <v>2022</v>
      </c>
      <c r="K845" s="35">
        <f>ROW(K845)-1</f>
        <v/>
      </c>
      <c r="L845" s="115" t="b">
        <v>0</v>
      </c>
      <c r="M845" s="114" t="n"/>
      <c r="N845" s="62" t="inlineStr">
        <is>
          <t>A young street-smart, Nathan Drake and his wisecracking partner Victor “Sully” Sullivan embark on a dangerous pursuit of “the greatest treasure never found” while also tracking clues that may lead to Nathan’s long-lost brother.</t>
        </is>
      </c>
      <c r="O845" s="50" t="inlineStr">
        <is>
          <t>https://image.tmdb.org/t/p/w500/rJHC1RUORuUhtfNb4Npclx0xnOf.jpg</t>
        </is>
      </c>
      <c r="P845" s="51" t="inlineStr">
        <is>
          <t>Tom Holland, Mark Wahlberg, Sophia Ali, Tati Gabrielle, Antonio Banderas, Steven Waddington, Rudy Pankow, Tiernan Jones, Pingi Moli, Jesús Evita, Georgia Goodman, Diarmaid Murtagh, Joseph Balderrama, Serena Posadino, Alana Boden, Jonathan Failla, Anthony Thomas, Peter Seaton-Clark, Robert Maaser, Eskindir Tesfay, Manuel de Blas, Carme Capdet, Julia Schunevitsch, Alois Knapps, Patricia Meeden, Nolan North, Matt Barkley, Jimmy Hart, Brett Praed, Carlo Kitzlinger, Pilou Asbæk, Rubén Doblas Gundersen</t>
        </is>
      </c>
      <c r="Q845" s="52" t="inlineStr">
        <is>
          <t>Ruben Fleischer</t>
        </is>
      </c>
      <c r="R845" s="59" t="inlineStr">
        <is>
          <t>[{"Source": "Internet Movie Database", "Value": "6.3/10"}, {"Source": "Metacritic", "Value": "45/100"}]</t>
        </is>
      </c>
      <c r="S845" s="60" t="inlineStr">
        <is>
          <t>407,141,258</t>
        </is>
      </c>
      <c r="T845" s="55" t="inlineStr">
        <is>
          <t>PG-13</t>
        </is>
      </c>
      <c r="U845" s="56" t="inlineStr">
        <is>
          <t>116</t>
        </is>
      </c>
      <c r="V845" s="57"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845" s="61" t="inlineStr">
        <is>
          <t>120,000,000</t>
        </is>
      </c>
      <c r="X845" s="35" t="n">
        <v>335787</v>
      </c>
      <c r="Y845" s="35" t="inlineStr">
        <is>
          <t>[414906, 763285, 752623, 406759, 526896, 628900, 505026, 629542, 696806, 634649, 823625, 453395, 338953, 522016, 656663, 725201, 777270, 508947, 580489, 862551]</t>
        </is>
      </c>
      <c r="Z845" s="35" t="inlineStr">
        <is>
          <t>N/A</t>
        </is>
      </c>
      <c r="AA845" s="35" t="inlineStr">
        <is>
          <t>6.3/10</t>
        </is>
      </c>
      <c r="AB845" s="35" t="inlineStr">
        <is>
          <t>45/100</t>
        </is>
      </c>
      <c r="AC845" s="35" t="inlineStr">
        <is>
          <t>https://www.youtube.com/embed/l-LD16Yzi2c</t>
        </is>
      </c>
      <c r="AD845" s="115" t="inlineStr">
        <is>
          <t>US</t>
        </is>
      </c>
      <c r="AE845" s="115" t="n">
        <v>1731215633548</v>
      </c>
    </row>
    <row r="846" ht="14.25" customHeight="1" s="142">
      <c r="A846" s="108" t="inlineStr">
        <is>
          <t>The King's Man</t>
        </is>
      </c>
      <c r="B846" s="109" t="n">
        <v>63</v>
      </c>
      <c r="C846" s="110" t="inlineStr">
        <is>
          <t>Kingsman</t>
        </is>
      </c>
      <c r="D846" s="28" t="n"/>
      <c r="E846" s="111" t="inlineStr">
        <is>
          <t>Action</t>
        </is>
      </c>
      <c r="F846" s="126" t="inlineStr">
        <is>
          <t>Spy</t>
        </is>
      </c>
      <c r="G846" s="31" t="n"/>
      <c r="H846" s="32" t="n"/>
      <c r="I846" s="112" t="inlineStr">
        <is>
          <t>20th Century Studios</t>
        </is>
      </c>
      <c r="J846" s="113" t="n">
        <v>2021</v>
      </c>
      <c r="K846" s="35">
        <f>ROW(K846)-1</f>
        <v/>
      </c>
      <c r="L846" s="115" t="b">
        <v>0</v>
      </c>
      <c r="M846" s="114"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46" s="37" t="inlineStr">
        <is>
          <t>As a collection of history's worst tyrants and criminal masterminds gather to plot a war to wipe out millions, one man must race against time to stop them.</t>
        </is>
      </c>
      <c r="O846" s="38" t="inlineStr">
        <is>
          <t>https://image.tmdb.org/t/p/w500/aq4Pwv5Xeuvj6HZKtxyd23e6bE9.jpg</t>
        </is>
      </c>
      <c r="P846" s="39" t="inlineStr">
        <is>
          <t>Ralph Fiennes, Gemma Arterton, Rhys Ifans, Matthew Goode, Tom Hollander, Harris Dickinson, Daniel Brühl, Djimon Hounsou, Charles Dance, Shaun McKee, Peter York, Alexandra Maria Lara, Alexander Shaw, Bevan Viljoen, Shaun Scott, Andrew Bridgmont, Olivier Richters, Valerie Pachner, Joel Basman, Todd Boyce, Richard Stephenson Winter, Takako Akashi, Thorston Manderlay, Terence Anderson, Andy Cheung, Ron Cook, Barbara Drennan, Maja Simonsen, Benedick Blythe, Max Count, Emil Oksanen, George Gooderham, Alexa Povah, Branka Katić, Alexander Shefler, Rosie Goddard, Dora Davis, Lucia Jade Barker, Molly McGeachin, Angus Castle-Doughty, Jed O'Hagan, Thomas Mahy, Connor Calland, James Musgrave, Martin Razpopov, Aaron Vodovoz, Gabriela Całun, Gabriel Constantin, Vår Haugholt, Ronja Haugholt, Alyona Kazarova, Fiz Marcus, Nina Novich, Andrey Andreev, August Diehl, Nigel Lister, Daniel Vernan, Nigel Pilkington, Ed Cooper Clarke, Stevee Davies, Alison Steadman, Russell Balogh, Kristian Nekrasov, Stefan Schiffer, Tim Bruce, Hal Hillman, Ian Kelly, David Calvitto, Ian Porter, Simon Connolly, Alexander Cobb, Aaron Taylor-Johnson, Emun Elliott, James Backway, Cassidy Little, Neil Jackson, Ben Ayers, Gwithian Evans, Cory Stuckey, Timon Staehler, Timothy Blore, Ross Anderson, Robert Aramayo, Remus Brooks, Felix Mosse, Will Pattle, Amy Leeson, Dolores Carbonari, Stanley Tucci, Pippa Winslow, David Kross, Katarina Martin, Kya Garwood, Constantine Gregory, Hal Fowler, Renars Latkovskis, Jack Cunningham-Nuttall, Chloé Booyens</t>
        </is>
      </c>
      <c r="Q846" s="40" t="inlineStr">
        <is>
          <t>Matthew Vaughn</t>
        </is>
      </c>
      <c r="R846" s="41" t="inlineStr">
        <is>
          <t>[{"Source": "Internet Movie Database", "Value": "6.3/10"}, {"Source": "Rotten Tomatoes", "Value": "41%"}, {"Source": "Metacritic", "Value": "44/100"}]</t>
        </is>
      </c>
      <c r="S846" s="42" t="inlineStr">
        <is>
          <t>125,897,478</t>
        </is>
      </c>
      <c r="T846" s="43" t="inlineStr">
        <is>
          <t>R</t>
        </is>
      </c>
      <c r="U846" s="44" t="inlineStr">
        <is>
          <t>131</t>
        </is>
      </c>
      <c r="V846" s="45" t="inlineStr">
        <is>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6" s="46" t="inlineStr">
        <is>
          <t>100,000,000</t>
        </is>
      </c>
      <c r="X846" s="35" t="n">
        <v>476669</v>
      </c>
      <c r="Y846" s="35" t="inlineStr">
        <is>
          <t>[17532, 522016, 597208, 800510, 522931, 646385, 890656, 817648, 696806, 511809, 624860, 730769, 425909, 644495, 207703, 496243, 505026, 753232, 414906, 17952]</t>
        </is>
      </c>
      <c r="Z846" s="35" t="inlineStr">
        <is>
          <t>41%</t>
        </is>
      </c>
      <c r="AA846" s="35" t="inlineStr">
        <is>
          <t>6.3/10</t>
        </is>
      </c>
      <c r="AB846" s="35" t="inlineStr">
        <is>
          <t>44/100</t>
        </is>
      </c>
      <c r="AC846" s="35" t="inlineStr">
        <is>
          <t>https://www.youtube.com/embed/_0vKejp3rvA</t>
        </is>
      </c>
      <c r="AD846" s="115" t="inlineStr">
        <is>
          <t>US</t>
        </is>
      </c>
      <c r="AE846" s="115" t="n">
        <v>1731215633548</v>
      </c>
    </row>
    <row r="847" ht="14.25" customHeight="1" s="142">
      <c r="A847" s="108" t="inlineStr">
        <is>
          <t xml:space="preserve">Office Christmas Party </t>
        </is>
      </c>
      <c r="B847" s="109" t="n">
        <v>63</v>
      </c>
      <c r="C847" s="110" t="n"/>
      <c r="D847" s="28" t="n"/>
      <c r="E847" s="111" t="inlineStr">
        <is>
          <t>Comedy</t>
        </is>
      </c>
      <c r="F847" s="126" t="n"/>
      <c r="G847" s="31" t="inlineStr">
        <is>
          <t>Christmas</t>
        </is>
      </c>
      <c r="H847" s="32" t="n"/>
      <c r="I847" s="112" t="inlineStr">
        <is>
          <t>Paramount Pictures</t>
        </is>
      </c>
      <c r="J847" s="113" t="n">
        <v>2016</v>
      </c>
      <c r="K847" s="35">
        <f>ROW(K847)-1</f>
        <v/>
      </c>
      <c r="L847" s="115" t="b">
        <v>0</v>
      </c>
      <c r="M847" s="114"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47" s="37"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47" s="38" t="inlineStr">
        <is>
          <t>https://image.tmdb.org/t/p/w500/7r3w3cPTbNEIr1imb8zXyeIJCJe.jpg</t>
        </is>
      </c>
      <c r="P847" s="39" t="inlineStr">
        <is>
          <t>Jason Bateman, Olivia Munn, T.J. Miller, Jennifer Aniston, Kate McKinnon, Jillian Bell, Vanessa Bayer, Courtney B. Vance, Rob Corddry, Abbey Lee, Sam Richardson, Jamie Chung, Randall Park, Oliver Cooper, Andrew Leeds, Da'Vine Joy Randolph, Karan Soni, Matt Walsh, Chloé Wepper, Ben Falcone, Adrian Martinez, Fortune Feimster, Erick Chavarria, Jimmy Butler, Nick Peine, Michael Tourek, Vince Pisani, Sonny Valicenti, Lynne Ashe, Nick Madrick, Brian Ashton Smith, Walt Jones, Summer Fontana, Daniel Jackson, Ricky Muse, David Kallaway, Robin Robinson, Richard Cotovsky, Jessica Miesel, Jackie Renee Robinson, Bolton Marsh, Todd Parker, Jeff Ryan Alexander, Lauren Boyd, Erica Page, Joshua Mikel, David Kenneth Underwood, Déjá Dee, Brooke Jaye Taylor, Matthew LaBorde</t>
        </is>
      </c>
      <c r="Q847" s="40" t="inlineStr">
        <is>
          <t>Josh Gordon, Will Speck</t>
        </is>
      </c>
      <c r="R847" s="41" t="inlineStr">
        <is>
          <t>[{"Source": "Internet Movie Database", "Value": "5.9/10"}, {"Source": "Rotten Tomatoes", "Value": "41%"}, {"Source": "Metacritic", "Value": "42/100"}]</t>
        </is>
      </c>
      <c r="S847" s="42" t="inlineStr">
        <is>
          <t>114,500,000</t>
        </is>
      </c>
      <c r="T847" s="43" t="inlineStr">
        <is>
          <t>R</t>
        </is>
      </c>
      <c r="U847" s="44" t="inlineStr">
        <is>
          <t>105</t>
        </is>
      </c>
      <c r="V847" s="45"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7" s="46" t="inlineStr">
        <is>
          <t>45,000,000</t>
        </is>
      </c>
      <c r="X847" s="35" t="n">
        <v>384682</v>
      </c>
      <c r="Y847" s="35" t="inlineStr">
        <is>
          <t>[356305, 17204, 4964, 340402, 22949, 345918, 336890, 403357, 262982, 10364, 381237, 490410, 769234, 560491, 13827, 305943, 474104, 457308, 15322, 388202]</t>
        </is>
      </c>
      <c r="Z847" s="35" t="inlineStr">
        <is>
          <t>41%</t>
        </is>
      </c>
      <c r="AA847" s="35" t="inlineStr">
        <is>
          <t>5.9/10</t>
        </is>
      </c>
      <c r="AB847" s="35" t="inlineStr">
        <is>
          <t>42/100</t>
        </is>
      </c>
      <c r="AC847" s="35" t="inlineStr">
        <is>
          <t>https://www.youtube.com/embed/xkE4WelDfmY</t>
        </is>
      </c>
      <c r="AD847" s="115" t="inlineStr">
        <is>
          <t>US</t>
        </is>
      </c>
      <c r="AE847" s="115" t="n">
        <v>1731215633548</v>
      </c>
    </row>
    <row r="848" ht="14.25" customHeight="1" s="142">
      <c r="A848" s="108" t="inlineStr">
        <is>
          <t>The SpongeBob Movie: Sponge Out of Water</t>
        </is>
      </c>
      <c r="B848" s="109" t="n">
        <v>63</v>
      </c>
      <c r="C848" s="110" t="inlineStr">
        <is>
          <t>Nickelodeon</t>
        </is>
      </c>
      <c r="D848" s="28" t="inlineStr">
        <is>
          <t>SpongeBob</t>
        </is>
      </c>
      <c r="E848" s="111" t="inlineStr">
        <is>
          <t>Animated</t>
        </is>
      </c>
      <c r="F848" s="126" t="n"/>
      <c r="G848" s="31" t="n"/>
      <c r="H848" s="32" t="n"/>
      <c r="I848" s="112" t="inlineStr">
        <is>
          <t>Paramount Pictures</t>
        </is>
      </c>
      <c r="J848" s="113" t="n">
        <v>2015</v>
      </c>
      <c r="K848" s="35">
        <f>ROW(K848)-1</f>
        <v/>
      </c>
      <c r="L848" s="115" t="b">
        <v>0</v>
      </c>
      <c r="M848" s="114"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48" s="37"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48" s="38" t="inlineStr">
        <is>
          <t>https://image.tmdb.org/t/p/w500/2WDmjUlSAPlA27i2OwEC7sRTFw3.jpg</t>
        </is>
      </c>
      <c r="P848" s="39" t="inlineStr">
        <is>
          <t>Tom Kenny, Bill Fagerbakke, Rodger Bumpass, Clancy Brown, Mr. Lawrence, Carolyn Lawrence, Antonio Banderas, Eric Bauza, Tim Conway, Eddie Deezen, Rob Paulsen, Kevin Michael Richardson, April Stewart, Cree Summer, Billy West, Carlos Alazraqui, Nolan North, Paul Tibbitt, Jill Talley, Dee Bradley Baker, Sirena Irwin, Mary Jo Catlett, Mark Fite, Thomas F. Wilson, Riki Lindhome, Kate Micucci, Matt Berry, Ezra James Colbert, Lillian Ellen Jones, Brody Rose, Noah Lomax, Jesica Ahlberg, Nina Repeta, Corinne Engstrom, Chip Lane, Brick Jackson, Keller Moore, Bailey Campbell, Henry Davis Morales, Nicolette Noble, Kari Klinkenborg, Lisa Datz, Dane Northcutt, Meredith Jackson, Ella Adele Burns, Mike Benitez, Kron Moore, Eamon Sheehan, Matteo Spears Satriano, John Brown, David Dickson, Ashley Nicole Hudson, Amy Lynn Tuttle, Marian Green, Jake Kilfoyle, Dean Neistat, Ashley Siloac, Lloyd Ahlquist, Peter Shukoff, Stephen Hillenburg, Lori Alan, Caspar Lee</t>
        </is>
      </c>
      <c r="Q848" s="40" t="inlineStr">
        <is>
          <t>Paul Tibbitt, Mike Mitchell</t>
        </is>
      </c>
      <c r="R848" s="41" t="inlineStr">
        <is>
          <t>[{"Source": "Internet Movie Database", "Value": "6.0/10"}, {"Source": "Rotten Tomatoes", "Value": "80%"}, {"Source": "Metacritic", "Value": "62/100"}]</t>
        </is>
      </c>
      <c r="S848" s="42" t="inlineStr">
        <is>
          <t>311,594,032</t>
        </is>
      </c>
      <c r="T848" s="43" t="inlineStr">
        <is>
          <t>PG</t>
        </is>
      </c>
      <c r="U848" s="44" t="inlineStr">
        <is>
          <t>93</t>
        </is>
      </c>
      <c r="V848" s="45" t="inlineStr">
        <is>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48" s="46" t="inlineStr">
        <is>
          <t>74,000,000</t>
        </is>
      </c>
      <c r="X848" s="35" t="n">
        <v>228165</v>
      </c>
      <c r="Y848" s="35" t="inlineStr">
        <is>
          <t>[11836, 400160, 270946, 298016, 263109, 293299, 320588, 109451, 252838, 20694, 32593, 284470, 353464, 322456, 282296, 278646, 419566, 348391, 286882, 165864]</t>
        </is>
      </c>
      <c r="Z848" s="35" t="inlineStr">
        <is>
          <t>80%</t>
        </is>
      </c>
      <c r="AA848" s="35" t="inlineStr">
        <is>
          <t>6.0/10</t>
        </is>
      </c>
      <c r="AB848" s="35" t="inlineStr">
        <is>
          <t>62/100</t>
        </is>
      </c>
      <c r="AC848" s="35" t="inlineStr">
        <is>
          <t>https://www.youtube.com/embed/TGjbpO1toTc</t>
        </is>
      </c>
      <c r="AD848" s="115" t="inlineStr">
        <is>
          <t>US</t>
        </is>
      </c>
      <c r="AE848" s="115" t="n">
        <v>1731215633548</v>
      </c>
    </row>
    <row r="849" ht="14.25" customHeight="1" s="142">
      <c r="A849" s="108" t="inlineStr">
        <is>
          <t>Quasi</t>
        </is>
      </c>
      <c r="B849" s="109" t="n">
        <v>63</v>
      </c>
      <c r="C849" s="110" t="inlineStr">
        <is>
          <t>Broken Lizard</t>
        </is>
      </c>
      <c r="D849" s="28" t="n"/>
      <c r="E849" s="111" t="inlineStr">
        <is>
          <t>Comedy</t>
        </is>
      </c>
      <c r="F849" s="126" t="n"/>
      <c r="G849" s="31" t="n"/>
      <c r="H849" s="32" t="inlineStr">
        <is>
          <t>Hulu</t>
        </is>
      </c>
      <c r="I849" s="112" t="inlineStr">
        <is>
          <t>20th Century Studios</t>
        </is>
      </c>
      <c r="J849" s="113" t="n">
        <v>2023</v>
      </c>
      <c r="K849" s="35">
        <f>ROW(K849)-1</f>
        <v/>
      </c>
      <c r="L849" s="115" t="b">
        <v>0</v>
      </c>
      <c r="M849" s="114" t="inlineStr">
        <is>
          <t>A lot of funny moments, and it's always enjoyable to watch the Broken Lizard guys hang out and have fun. Ultimately, I'm not a huge fan of movies set in this era, and it disengaged me at times.</t>
        </is>
      </c>
      <c r="N849" s="37" t="inlineStr">
        <is>
          <t>A hapless hunchback who only yearns for love, finds himself in the middle of a murderous feud between the Pope and the King of France when each orders the hunchback to kill the other.</t>
        </is>
      </c>
      <c r="O849" s="38" t="inlineStr">
        <is>
          <t>https://image.tmdb.org/t/p/w500/g6uFA7r4VqqQeW4u9YtktheRXUt.jpg</t>
        </is>
      </c>
      <c r="P849" s="39" t="inlineStr">
        <is>
          <t>Brian Cox, Kevin Heffernan, Steve Lemme, Jay Chandrasekhar, Paul Soter, Erik Stolhanske, Adrianne Palicki, Gabriel Hogan, Roman Mitichyan, Michael Yurchak, Ty Bamla, Michael Heidemann, Maria Arroyo, Ken May, Maetrix Fitten, James Hutson, Suzanne Gutierrez, Doug Friedman, Bradley Duane Phillips</t>
        </is>
      </c>
      <c r="Q849" s="40" t="inlineStr">
        <is>
          <t>Kevin Heffernan</t>
        </is>
      </c>
      <c r="R849" s="41" t="inlineStr">
        <is>
          <t>[{"Source": "Internet Movie Database", "Value": "5.3/10"}, {"Source": "Rotten Tomatoes", "Value": "41%"}, {"Source": "Metacritic", "Value": "51/100"}]</t>
        </is>
      </c>
      <c r="S849" s="89" t="inlineStr">
        <is>
          <t>0</t>
        </is>
      </c>
      <c r="T849" s="43" t="inlineStr">
        <is>
          <t>R</t>
        </is>
      </c>
      <c r="U849" s="44" t="inlineStr">
        <is>
          <t>100</t>
        </is>
      </c>
      <c r="V849" s="45"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W849" s="94" t="inlineStr">
        <is>
          <t>0</t>
        </is>
      </c>
      <c r="X849" s="35" t="n">
        <v>893752</v>
      </c>
      <c r="Y849" s="35" t="inlineStr">
        <is>
          <t>[788977, 944152, 989207, 820446, 302429, 1850, 1013860, 433310, 497, 569094, 335984, 138843, 274870, 238, 775, 634649, 945961, 616037, 466272, 157336]</t>
        </is>
      </c>
      <c r="Z849" s="35" t="inlineStr">
        <is>
          <t>41%</t>
        </is>
      </c>
      <c r="AA849" s="35" t="inlineStr">
        <is>
          <t>5.3/10</t>
        </is>
      </c>
      <c r="AB849" s="35" t="inlineStr">
        <is>
          <t>51/100</t>
        </is>
      </c>
      <c r="AC849" s="35" t="inlineStr">
        <is>
          <t>https://www.youtube.com/embed/PLUjuJpaTOU</t>
        </is>
      </c>
      <c r="AD849" s="115" t="inlineStr">
        <is>
          <t>US</t>
        </is>
      </c>
      <c r="AE849" s="115" t="n">
        <v>1731215633548</v>
      </c>
    </row>
    <row r="850" ht="14.25" customHeight="1" s="142">
      <c r="A850" s="108" t="inlineStr">
        <is>
          <t>Ghostbusters II</t>
        </is>
      </c>
      <c r="B850" s="109" t="n">
        <v>63</v>
      </c>
      <c r="C850" s="110" t="inlineStr">
        <is>
          <t>Ghostbusters</t>
        </is>
      </c>
      <c r="D850" s="28" t="n"/>
      <c r="E850" s="111" t="inlineStr">
        <is>
          <t>Comedy</t>
        </is>
      </c>
      <c r="F850" s="126" t="inlineStr">
        <is>
          <t>Sci-Fi</t>
        </is>
      </c>
      <c r="G850" s="31" t="n"/>
      <c r="H850" s="32" t="n"/>
      <c r="I850" s="112" t="inlineStr">
        <is>
          <t>Columbia Pictures</t>
        </is>
      </c>
      <c r="J850" s="113" t="n">
        <v>1989</v>
      </c>
      <c r="K850" s="35">
        <f>ROW(K850)-1</f>
        <v/>
      </c>
      <c r="L850" s="115" t="b">
        <v>0</v>
      </c>
      <c r="M850" s="114"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50"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O850" s="50" t="inlineStr">
        <is>
          <t>https://image.tmdb.org/t/p/w500/yObYPMA58DnTMvJooFW7GG6jWAt.jpg</t>
        </is>
      </c>
      <c r="P850" s="51" t="inlineStr">
        <is>
          <t>Bill Murray, Dan Aykroyd, Sigourney Weaver, Harold Ramis, Rick Moranis, Ernie Hudson, Annie Potts, Peter MacNicol, Harris Yulin, David Margulies, Kurt Fuller, Janet Margolin, Wilhelm von Homburg, William T. Deutschendorf, Henry J. Deutschendorf II, Michael P. Moran, Olivia Ward, Mordecai Lawner, Susanna Boehm, Mary Ellen Trainor, Christopher Villaseñor, Jason Reitman, Aaron Lustig, Page Leong, Mark Schneider, Valery Pappas, Catherine Reitman, Dave Florek, Richard Foronjy, George P. Wilbur, Sharon Kramer, Walter Flanagan, Bobby Brown, Christopher Neame, Judy Ovitz, Tom Dugan, Angelo Dimascio, Robert Alan Beuth, Ralph Monaco, Ron Cummins, Cheech Marin, Yvette Cruise, John Hammil, Ray Glanzmann, Alex Zimmerman, Brian Doyle-Murray, Louise Troy, Douglas Seale, Ben Stein, Erik Holland, Philip Baker Hall, Steve Baker, Trish Cook, Kevin Dunn, Ryan Francis, Tyra Reneé Fuller, Jim Fyfe, George Gerard, Donna Guidry, Tim Lawrence, Peter Papageorgio, Kariim Ratcliff, Ivan Reitman, Ira S. Rosenstein, Felix Silla, Max von Sydow, Chloe Webb, Justin Michael Woods</t>
        </is>
      </c>
      <c r="Q850" s="52" t="inlineStr">
        <is>
          <t>Ivan Reitman</t>
        </is>
      </c>
      <c r="R850" s="59" t="inlineStr">
        <is>
          <t>[{"Source": "Internet Movie Database", "Value": "6.6/10"}, {"Source": "Rotten Tomatoes", "Value": "55%"}, {"Source": "Metacritic", "Value": "56/100"}]</t>
        </is>
      </c>
      <c r="S850" s="54" t="inlineStr">
        <is>
          <t>215,394,738</t>
        </is>
      </c>
      <c r="T850" s="55" t="inlineStr">
        <is>
          <t>PG</t>
        </is>
      </c>
      <c r="U850" s="56" t="inlineStr">
        <is>
          <t>108</t>
        </is>
      </c>
      <c r="V850" s="57" t="inlineStr">
        <is>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0" s="58" t="inlineStr">
        <is>
          <t>37,000,000</t>
        </is>
      </c>
      <c r="X850" s="35" t="n">
        <v>2978</v>
      </c>
      <c r="Y850" s="35" t="inlineStr">
        <is>
          <t>[620, 10161, 43074, 10661, 425909, 10160, 928, 9354, 9647, 11191, 196, 9637, 13600, 2323, 11568, 14916, 600, 927, 3525, 8698]</t>
        </is>
      </c>
      <c r="Z850" s="35" t="inlineStr">
        <is>
          <t>55%</t>
        </is>
      </c>
      <c r="AA850" s="35" t="inlineStr">
        <is>
          <t>6.6/10</t>
        </is>
      </c>
      <c r="AB850" s="35" t="inlineStr">
        <is>
          <t>56/100</t>
        </is>
      </c>
      <c r="AC850" s="35" t="inlineStr">
        <is>
          <t>https://www.youtube.com/embed/weIqC-oUGmA</t>
        </is>
      </c>
      <c r="AD850" s="115" t="inlineStr">
        <is>
          <t>US</t>
        </is>
      </c>
      <c r="AE850" s="115" t="n">
        <v>1731215633548</v>
      </c>
    </row>
    <row r="851" ht="14.25" customHeight="1" s="142">
      <c r="A851" s="108" t="inlineStr">
        <is>
          <t>Superman Returns</t>
        </is>
      </c>
      <c r="B851" s="109" t="n">
        <v>63</v>
      </c>
      <c r="C851" s="110" t="inlineStr">
        <is>
          <t>DC</t>
        </is>
      </c>
      <c r="D851" s="28" t="inlineStr">
        <is>
          <t>Superman</t>
        </is>
      </c>
      <c r="E851" s="111" t="inlineStr">
        <is>
          <t>Comic Book</t>
        </is>
      </c>
      <c r="F851" s="126" t="n"/>
      <c r="G851" s="31" t="n"/>
      <c r="H851" s="32" t="n"/>
      <c r="I851" s="112" t="inlineStr">
        <is>
          <t>Warner Bros.</t>
        </is>
      </c>
      <c r="J851" s="113" t="n">
        <v>2006</v>
      </c>
      <c r="K851" s="35">
        <f>ROW(K851)-1</f>
        <v/>
      </c>
      <c r="L851" s="115" t="b">
        <v>0</v>
      </c>
      <c r="M851" s="114" t="n"/>
      <c r="N851" s="3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51" s="38" t="inlineStr">
        <is>
          <t>https://image.tmdb.org/t/p/w500/385XwTQZDpRX2d3kxtnpiLrjBXw.jpg</t>
        </is>
      </c>
      <c r="P851" s="39" t="inlineStr">
        <is>
          <t>Brandon Routh, Kate Bosworth, Kevin Spacey, James Marsden, Parker Posey, Frank Langella, Sam Huntington, Eva Marie Saint, Marlon Brando, Kal Penn, Tristan Lake Leabu, David Fabrizio, Ian Roberts, Vincent Stone, Jack Larson, Noel Neill, Keegan Joyce, Jordana Beatty, Rob Flanagan, Stephan Bender, Peta Wilson, Jeff Truman, Barbara Angell, Ian Bliss, Ansuya Nathan, Richard Branson, Warwick Young, Bradd Buckley, Bill Young, Karina Bracken, Raelee Hill, Frederique Fouche, Rebecca Barratt, Karen Pang, Jennifer Sciole, Donald MacDonald, James Karen, Robert Meyer Burnett</t>
        </is>
      </c>
      <c r="Q851" s="40" t="inlineStr">
        <is>
          <t>Bryan Singer</t>
        </is>
      </c>
      <c r="R851" s="41" t="inlineStr">
        <is>
          <t>[{"Source": "Internet Movie Database", "Value": "6.1/10"}, {"Source": "Rotten Tomatoes", "Value": "74%"}, {"Source": "Metacritic", "Value": "72/100"}]</t>
        </is>
      </c>
      <c r="S851" s="42" t="inlineStr">
        <is>
          <t>391,081,192</t>
        </is>
      </c>
      <c r="T851" s="43" t="inlineStr">
        <is>
          <t>PG-13</t>
        </is>
      </c>
      <c r="U851" s="44" t="inlineStr">
        <is>
          <t>154</t>
        </is>
      </c>
      <c r="V851" s="45"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51" s="46" t="inlineStr">
        <is>
          <t>223,000,000</t>
        </is>
      </c>
      <c r="X851" s="35" t="n">
        <v>1452</v>
      </c>
      <c r="Y851" s="35" t="inlineStr">
        <is>
          <t>[8536, 393821, 9531, 1924, 11411, 4483, 13640, 49521, 19959, 494900, 45508, 182972, 5493, 9266, 56590, 82390, 10939, 1729, 9651, 36668]</t>
        </is>
      </c>
      <c r="Z851" s="35" t="inlineStr">
        <is>
          <t>74%</t>
        </is>
      </c>
      <c r="AA851" s="35" t="inlineStr">
        <is>
          <t>6.1/10</t>
        </is>
      </c>
      <c r="AB851" s="35" t="inlineStr">
        <is>
          <t>72/100</t>
        </is>
      </c>
      <c r="AC851" s="35" t="inlineStr">
        <is>
          <t>https://www.youtube.com/embed/zVCozSQj8TQ</t>
        </is>
      </c>
      <c r="AD851" s="115" t="inlineStr">
        <is>
          <t>US</t>
        </is>
      </c>
      <c r="AE851" s="115" t="n">
        <v>1731215633548</v>
      </c>
    </row>
    <row r="852" ht="14.25" customHeight="1" s="142">
      <c r="A852" s="108" t="inlineStr">
        <is>
          <t>Stitch! The Movie</t>
        </is>
      </c>
      <c r="B852" s="109" t="n">
        <v>63</v>
      </c>
      <c r="C852" s="110" t="inlineStr">
        <is>
          <t>Disney Animation</t>
        </is>
      </c>
      <c r="D852" s="28" t="inlineStr">
        <is>
          <t>Lilo &amp; Stitch</t>
        </is>
      </c>
      <c r="E852" s="111" t="inlineStr">
        <is>
          <t>Animated</t>
        </is>
      </c>
      <c r="F852" s="126" t="n"/>
      <c r="G852" s="31" t="n"/>
      <c r="H852" s="32" t="n"/>
      <c r="I852" s="112" t="inlineStr">
        <is>
          <t>Disney</t>
        </is>
      </c>
      <c r="J852" s="113" t="n">
        <v>2003</v>
      </c>
      <c r="K852" s="35">
        <f>ROW(K852)-1</f>
        <v/>
      </c>
      <c r="L852" s="115" t="b">
        <v>0</v>
      </c>
      <c r="M852" s="114" t="n"/>
      <c r="N852" s="3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52" s="38" t="inlineStr">
        <is>
          <t>https://image.tmdb.org/t/p/w500/Apq6rZlmKnWIsctO8PkUvLFEJYq.jpg</t>
        </is>
      </c>
      <c r="P852" s="39" t="inlineStr">
        <is>
          <t>Daveigh Chase, Chris Sanders, Tia Carrere, David Ogden Stiers, Kevin McDonald, Liliana Mumy, Jeff Bennett, Ving Rhames, Frank Welker, Dee Bradley Baker, Rob Paulsen, Corey Burton, Kevin Michael Richardson, Tress MacNeille, Kunewa Mook, Zoe Caldwell</t>
        </is>
      </c>
      <c r="Q852" s="40" t="inlineStr">
        <is>
          <t>Bobs Gannaway, Tony Craig</t>
        </is>
      </c>
      <c r="R852" s="41" t="inlineStr">
        <is>
          <t>[{"Source": "Internet Movie Database", "Value": "6.2/10"}, {"Source": "Rotten Tomatoes", "Value": "20%"}]</t>
        </is>
      </c>
      <c r="S852" s="89" t="inlineStr">
        <is>
          <t>0</t>
        </is>
      </c>
      <c r="T852" s="43" t="inlineStr">
        <is>
          <t>G</t>
        </is>
      </c>
      <c r="U852" s="44" t="inlineStr">
        <is>
          <t>63</t>
        </is>
      </c>
      <c r="V852" s="45"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52" s="94" t="inlineStr">
        <is>
          <t>0</t>
        </is>
      </c>
      <c r="X852" s="35" t="n">
        <v>15567</v>
      </c>
      <c r="Y852" s="35" t="inlineStr">
        <is>
          <t>[21316, 20760, 13691, 570186, 27296, 499607, 122739, 24079, 483465, 13026, 495843, 13380, 21250, 303903, 45839, 10544, 1020969, 58508, 16873, 47599]</t>
        </is>
      </c>
      <c r="Z852" s="35" t="inlineStr">
        <is>
          <t>20%</t>
        </is>
      </c>
      <c r="AA852" s="35" t="inlineStr">
        <is>
          <t>6.2/10</t>
        </is>
      </c>
      <c r="AB852" s="35" t="inlineStr">
        <is>
          <t>N/A</t>
        </is>
      </c>
      <c r="AC852" s="35" t="inlineStr">
        <is>
          <t>https://www.youtube.com/embed/dUr6plz3NHU</t>
        </is>
      </c>
      <c r="AD852" s="115" t="inlineStr">
        <is>
          <t>US</t>
        </is>
      </c>
      <c r="AE852" s="115" t="n">
        <v>1731215633548</v>
      </c>
    </row>
    <row r="853" ht="14.25" customHeight="1" s="142">
      <c r="A853" s="108" t="inlineStr">
        <is>
          <t>Fast X</t>
        </is>
      </c>
      <c r="B853" s="109" t="n">
        <v>63</v>
      </c>
      <c r="C853" s="110" t="inlineStr">
        <is>
          <t>Fast Saga</t>
        </is>
      </c>
      <c r="D853" s="28" t="n"/>
      <c r="E853" s="111" t="inlineStr">
        <is>
          <t>Action</t>
        </is>
      </c>
      <c r="F853" s="126" t="n"/>
      <c r="G853" s="31" t="n"/>
      <c r="H853" s="32" t="n"/>
      <c r="I853" s="112" t="inlineStr">
        <is>
          <t>Universal Pictures</t>
        </is>
      </c>
      <c r="J853" s="113" t="n">
        <v>2023</v>
      </c>
      <c r="K853" s="35">
        <f>ROW(K853)-1</f>
        <v/>
      </c>
      <c r="L853" s="115" t="b">
        <v>0</v>
      </c>
      <c r="M853" s="114"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53" s="37"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53" s="38" t="inlineStr">
        <is>
          <t>https://image.tmdb.org/t/p/w500/fiVW06jE7z9YnO4trhaMEdclSiC.jpg</t>
        </is>
      </c>
      <c r="P853" s="39" t="inlineStr">
        <is>
          <t>Vin Diesel, Michelle Rodriguez, Tyrese Gibson, Ludacris, John Cena, Nathalie Emmanuel, Jordana Brewster, Sung Kang, Jason Momoa, Scott Eastwood, Daniela Melchior, Alan Ritchson, Helen Mirren, Brie Larson, Jason Statham, Charlize Theron, Rita Moreno, Joaquim de Almeida, Leo Abelo Perry, Luis Da Silva, Jr., Jaz Hutchins, Luka Hays, Alexander Capon, Pete Davidson, Shadrach Agozino, Ludmilla, Miraj Grbić, Meadow Walker, Michael Irby, Shahir Figueira, Ben Santos, Debby Ryan, Joshua Dun, Dwayne Johnson, Gal Gadot, Ali Baddou, Emily Buchan, Luca De Massis, Peter Overton, Paul Walker, Isabelle Bernardo, Sean Berube, David A. Chang, Alexandre Chen, Calvin Chen, Boye Cole, Michael K. Fox, Dan Matteucci, Cory McClane, Tony Morgan, Clément Osty, Jeremy Parisi, Justin Price, Michael Rooker, Reneque Samuels, Amber Sienna</t>
        </is>
      </c>
      <c r="Q853" s="40" t="inlineStr">
        <is>
          <t>Louis Leterrier</t>
        </is>
      </c>
      <c r="R853" s="41" t="inlineStr">
        <is>
          <t>[{"Source": "Internet Movie Database", "Value": "5.7/10"}, {"Source": "Rotten Tomatoes", "Value": "56%"}, {"Source": "Metacritic", "Value": "56/100"}]</t>
        </is>
      </c>
      <c r="S853" s="42" t="inlineStr">
        <is>
          <t>704,709,660</t>
        </is>
      </c>
      <c r="T853" s="43" t="inlineStr">
        <is>
          <t>PG-13</t>
        </is>
      </c>
      <c r="U853" s="44" t="inlineStr">
        <is>
          <t>142</t>
        </is>
      </c>
      <c r="V853" s="45"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853" s="46" t="inlineStr">
        <is>
          <t>340,000,000</t>
        </is>
      </c>
      <c r="X853" s="35" t="n">
        <v>385687</v>
      </c>
      <c r="Y853" s="35" t="inlineStr">
        <is>
          <t>[697843, 603692, 447365, 455476, 502356, 667538, 298618, 713704, 569094, 447277, 384018, 346698, 926393, 951491, 1149381, 882569, 299054, 575264, 890771, 975902]</t>
        </is>
      </c>
      <c r="Z853" s="35" t="inlineStr">
        <is>
          <t>56%</t>
        </is>
      </c>
      <c r="AA853" s="35" t="inlineStr">
        <is>
          <t>5.7/10</t>
        </is>
      </c>
      <c r="AB853" s="35" t="inlineStr">
        <is>
          <t>56/100</t>
        </is>
      </c>
      <c r="AC853" s="35" t="inlineStr">
        <is>
          <t>https://www.youtube.com/embed/eoOaKN4qCKw</t>
        </is>
      </c>
      <c r="AD853" s="115" t="inlineStr">
        <is>
          <t>US</t>
        </is>
      </c>
      <c r="AE853" s="115" t="n">
        <v>1731215633548</v>
      </c>
    </row>
    <row r="854" ht="14.25" customHeight="1" s="142">
      <c r="A854" s="108" t="inlineStr">
        <is>
          <t>Jungle Cruise</t>
        </is>
      </c>
      <c r="B854" s="109" t="n">
        <v>62</v>
      </c>
      <c r="C854" s="110" t="inlineStr">
        <is>
          <t>Disney Live Action</t>
        </is>
      </c>
      <c r="D854" s="28" t="inlineStr">
        <is>
          <t>Disney Parks</t>
        </is>
      </c>
      <c r="E854" s="111" t="inlineStr">
        <is>
          <t>Adventure</t>
        </is>
      </c>
      <c r="F854" s="126" t="inlineStr">
        <is>
          <t>Family</t>
        </is>
      </c>
      <c r="G854" s="31" t="n"/>
      <c r="H854" s="32" t="n"/>
      <c r="I854" s="112" t="inlineStr">
        <is>
          <t>Disney</t>
        </is>
      </c>
      <c r="J854" s="113" t="n">
        <v>2021</v>
      </c>
      <c r="K854" s="35">
        <f>ROW(K854)-1</f>
        <v/>
      </c>
      <c r="L854" s="115" t="b">
        <v>0</v>
      </c>
      <c r="M854" s="114" t="n"/>
      <c r="N854" s="37" t="inlineStr">
        <is>
          <t>Dr. Lily Houghton enlists the aid of wisecracking skipper Frank Wolff to take her down the Amazon in his dilapidated boat. Together, they search for an ancient tree that holds the power to heal – a discovery that will change the future of medicine.</t>
        </is>
      </c>
      <c r="O854" s="38" t="inlineStr">
        <is>
          <t>https://image.tmdb.org/t/p/w500/9dKCd55IuTT5QRs989m9Qlb7d2B.jpg</t>
        </is>
      </c>
      <c r="P854" s="39" t="inlineStr">
        <is>
          <t>Dwayne Johnson, Emily Blunt, Edgar Ramírez, Jack Whitehall, Jesse Plemons, Paul Giamatti, Veronica Falcón, Dani Rovira, Quim Gutiérrez, Dan Dargan Carter, Andy Nyman, Raphael Alejandro, Simone Lockhart, Pedro Lopez, Sulem Calderon, Sebastian Blunt, Mark Ashworth, Allan Poppleton, Caroline Paige, James Quattrochi, Stephen Dunlevy, Philipp Maximilian, Romualdo Castillo, Pedro Haro, Christina Souza, Michael H. Cole, Hector Banos, Peter Luis Zimmerman, Travis Gomez, David Lengel, Justin Randell Brooke, Piper Collins, Keith Arthur Bolden, Marcus Young, Tanya Wheelock, Robert Tinsley</t>
        </is>
      </c>
      <c r="Q854" s="40" t="inlineStr">
        <is>
          <t>Jaume Collet-Serra</t>
        </is>
      </c>
      <c r="R854" s="41" t="inlineStr">
        <is>
          <t>[{"Source": "Internet Movie Database", "Value": "6.6/10"}, {"Source": "Rotten Tomatoes", "Value": "62%"}, {"Source": "Metacritic", "Value": "50/100"}]</t>
        </is>
      </c>
      <c r="S854" s="42" t="inlineStr">
        <is>
          <t>220,889,446</t>
        </is>
      </c>
      <c r="T854" s="43" t="inlineStr">
        <is>
          <t>PG-13</t>
        </is>
      </c>
      <c r="U854" s="44" t="inlineStr">
        <is>
          <t>127</t>
        </is>
      </c>
      <c r="V854" s="45"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4" s="46" t="inlineStr">
        <is>
          <t>200,000,000</t>
        </is>
      </c>
      <c r="X854" s="35" t="n">
        <v>451048</v>
      </c>
      <c r="Y854" s="35" t="inlineStr">
        <is>
          <t>[436969, 573164, 385128, 497698, 566525, 568620, 617502, 729720, 379686, 785539, 550988, 619297, 588228, 577242, 602223, 637649, 581726, 520763, 482373, 508943]</t>
        </is>
      </c>
      <c r="Z854" s="35" t="inlineStr">
        <is>
          <t>62%</t>
        </is>
      </c>
      <c r="AA854" s="35" t="inlineStr">
        <is>
          <t>6.6/10</t>
        </is>
      </c>
      <c r="AB854" s="35" t="inlineStr">
        <is>
          <t>50/100</t>
        </is>
      </c>
      <c r="AC854" s="35" t="inlineStr">
        <is>
          <t>https://www.youtube.com/embed/hJZ82pwwJqA</t>
        </is>
      </c>
      <c r="AD854" s="115" t="inlineStr">
        <is>
          <t>US</t>
        </is>
      </c>
      <c r="AE854" s="115" t="n">
        <v>1731215633548</v>
      </c>
    </row>
    <row r="855" ht="14.25" customHeight="1" s="142">
      <c r="A855" s="108" t="inlineStr">
        <is>
          <t>The Intern</t>
        </is>
      </c>
      <c r="B855" s="109" t="n">
        <v>62</v>
      </c>
      <c r="C855" s="110" t="n"/>
      <c r="D855" s="28" t="n"/>
      <c r="E855" s="111" t="inlineStr">
        <is>
          <t>Dramedy</t>
        </is>
      </c>
      <c r="F855" s="126" t="n"/>
      <c r="G855" s="31" t="n"/>
      <c r="H855" s="32" t="n"/>
      <c r="I855" s="112" t="inlineStr">
        <is>
          <t>Warner Bros.</t>
        </is>
      </c>
      <c r="J855" s="113" t="n">
        <v>2015</v>
      </c>
      <c r="K855" s="35">
        <f>ROW(K855)-1</f>
        <v/>
      </c>
      <c r="L855" s="115" t="b">
        <v>0</v>
      </c>
      <c r="M855" s="114"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55" s="49" t="inlineStr">
        <is>
          <t>70-year-old widower Ben Whittaker has discovered that retirement isn't all it's cracked up to be. Seizing an opportunity to get back in the game, he becomes a senior intern at an online fashion site, founded and run by Jules Ostin.</t>
        </is>
      </c>
      <c r="O855" s="50" t="inlineStr">
        <is>
          <t>https://image.tmdb.org/t/p/w500/9UoAC9tu8kIyRy8AcJnGhnH0gOH.jpg</t>
        </is>
      </c>
      <c r="P855" s="51" t="inlineStr">
        <is>
          <t>Robert De Niro, Anne Hathaway, Rene Russo, Anders Holm, JoJo Kushner, Andrew Rannells, Adam Devine, Zack Pearlman, Jason Orley, Christina Scherer, Nat Wolff, Linda Lavin, Celia Weston, Steve Vinovich, C.J. Wilson, Mary Kay Place, Erin Mackey, Christina Brucato, Wallis Currie-Wood, Molly Bernard, Paulina Singer, Annie Funke, Christine Evangelista, Julee Cerda, Peter Vack, Nikki Granatell, Liza Binkley, Eshan Bay, Caitlin Kinnunen, Tristan Griffin, Sydney Morton, Brandon Tyler Harris, Elena Shaddow, Liz Holtan, Claire Saunders, G. Keith Alexander, Susan Feldman, Mark D. Sikes, Drena De Niro, Max von Essen, George Merrick, Casey Benjamin, Ruby Motz, Emma Angstadt, Eliud Kauffman, Jenny Fellner, Sean Kleier, Elliot Villar, Nikki James, Mayumi Miguel, JoAnna Powell, Dan Castiglione, Edie Cowan, Ronald Duncan, Michael Mann, Leasen Beth Almquist, Leah O'Donnell, William Ryall, Djassi DaCosta Johnson, Ashley Amber Haas, Michael Gorman, Katherine Argo, Matt Wall, Daniel A. Weiner, Frazer Brown, Doris McCarthy, Kerttu Veske, Leonard Zimmerman</t>
        </is>
      </c>
      <c r="Q855" s="52" t="inlineStr">
        <is>
          <t>Nancy Meyers</t>
        </is>
      </c>
      <c r="R855" s="59" t="inlineStr">
        <is>
          <t>[{"Source": "Internet Movie Database", "Value": "7.1/10"}, {"Source": "Rotten Tomatoes", "Value": "60%"}, {"Source": "Metacritic", "Value": "51/100"}]</t>
        </is>
      </c>
      <c r="S855" s="60" t="inlineStr">
        <is>
          <t>194,564,672</t>
        </is>
      </c>
      <c r="T855" s="55" t="inlineStr">
        <is>
          <t>PG-13</t>
        </is>
      </c>
      <c r="U855" s="56" t="inlineStr">
        <is>
          <t>121</t>
        </is>
      </c>
      <c r="V855" s="57"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55" s="61" t="inlineStr">
        <is>
          <t>35,000,000</t>
        </is>
      </c>
      <c r="X855" s="35" t="n">
        <v>257211</v>
      </c>
      <c r="Y855" s="35" t="inlineStr">
        <is>
          <t>[116741, 369230, 137093, 273481, 10521, 266294, 43347, 350, 294254, 51828, 286217, 1597, 274479, 296098, 11665, 39451, 308369, 407806, 293863, 10982]</t>
        </is>
      </c>
      <c r="Z855" s="35" t="inlineStr">
        <is>
          <t>60%</t>
        </is>
      </c>
      <c r="AA855" s="35" t="inlineStr">
        <is>
          <t>7.1/10</t>
        </is>
      </c>
      <c r="AB855" s="35" t="inlineStr">
        <is>
          <t>51/100</t>
        </is>
      </c>
      <c r="AC855" s="35" t="inlineStr">
        <is>
          <t>https://www.youtube.com/embed/f6dKhzYgksc</t>
        </is>
      </c>
      <c r="AD855" s="115" t="inlineStr">
        <is>
          <t>US</t>
        </is>
      </c>
      <c r="AE855" s="115" t="n">
        <v>1731215633548</v>
      </c>
    </row>
    <row r="856" ht="14.25" customHeight="1" s="142">
      <c r="A856" s="108" t="inlineStr">
        <is>
          <t>Muppets from Space</t>
        </is>
      </c>
      <c r="B856" s="109" t="n">
        <v>62</v>
      </c>
      <c r="C856" s="110" t="inlineStr">
        <is>
          <t>Disney Live Action</t>
        </is>
      </c>
      <c r="D856" s="28" t="inlineStr">
        <is>
          <t>Muppets</t>
        </is>
      </c>
      <c r="E856" s="111" t="inlineStr">
        <is>
          <t>Comedy</t>
        </is>
      </c>
      <c r="F856" s="126" t="n"/>
      <c r="G856" s="31" t="n"/>
      <c r="H856" s="32" t="n"/>
      <c r="I856" s="112" t="inlineStr">
        <is>
          <t>Columbia Pictures</t>
        </is>
      </c>
      <c r="J856" s="113" t="n">
        <v>1999</v>
      </c>
      <c r="K856" s="35">
        <f>ROW(K856)-1</f>
        <v/>
      </c>
      <c r="L856" s="115" t="b">
        <v>0</v>
      </c>
      <c r="M856" s="114"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56"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56" s="50" t="inlineStr">
        <is>
          <t>https://image.tmdb.org/t/p/w500/Aww9cF4uMsbald9ddhCYFoP4gBi.jpg</t>
        </is>
      </c>
      <c r="P856" s="51" t="inlineStr">
        <is>
          <t>Dave Goelz, Steve Whitmire, Bill Barretta, Jerry Nelson, Brian Henson, Kevin Clash, Frank Oz, Jeffrey Tambor, F. Murray Abraham, Rob Schneider, Josh Charles, Ray Liotta, David Arquette, Andie MacDowell, Kathy Griffin, Pat Hingle, Terry Gene Bollea, Veronica Alicino, David Lenthall, Richard Fullerton, Mark Joy, Carl Espy, Deron Barnett, Chrissy Mullins, Elaine Nalee, Rickey Boyd, Alice Dinnean, John Henson, Adam Hunt, Peter Linz, Drew Massey, Ed May, Andrew Stone, Kim Allen, Evy Berman, John Boone, Dennis W. Britt, Tyler Bunch, Lisa Consolo, Rowell Gormon, BJ Guyer, Greg Jarnigan, Rob Killen, James J. Kroupa, Bruce Lanoil, Bob Lynch, Pamela O'Conner, Tim Parati, Thom Stanley, Lisa Sturz, Mark Sutton, Allan Trautman, Jay Tyson, Gregg Wallace, Katie Holmes, Joshua Jackson, Gary Owens, Jack Angel, Rodger Bumpass, Joe Cobb Jr., Bill Farmer, Langley McArol, Mickie McGowan, Phil Proctor, John E. Kennedy</t>
        </is>
      </c>
      <c r="Q856" s="52" t="inlineStr">
        <is>
          <t>Tim Hill</t>
        </is>
      </c>
      <c r="R856" s="59" t="inlineStr">
        <is>
          <t>[{"Source": "Internet Movie Database", "Value": "6.2/10"}, {"Source": "Rotten Tomatoes", "Value": "63%"}, {"Source": "Metacritic", "Value": "53/100"}]</t>
        </is>
      </c>
      <c r="S856" s="54" t="inlineStr">
        <is>
          <t>22,300,000</t>
        </is>
      </c>
      <c r="T856" s="55" t="inlineStr">
        <is>
          <t>G</t>
        </is>
      </c>
      <c r="U856" s="56" t="inlineStr">
        <is>
          <t>88</t>
        </is>
      </c>
      <c r="V856" s="57"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56" s="58" t="inlineStr">
        <is>
          <t>24,000,000</t>
        </is>
      </c>
      <c r="X856" s="35" t="n">
        <v>10208</v>
      </c>
      <c r="Y856" s="35" t="inlineStr">
        <is>
          <t>[11899, 10874, 14900, 13352, 375737, 37910, 9570, 30923, 14291, 152795, 18502, 11176, 145220, 5550, 10437, 2023, 64328, 65759, 4970, 1832]</t>
        </is>
      </c>
      <c r="Z856" s="35" t="inlineStr">
        <is>
          <t>63%</t>
        </is>
      </c>
      <c r="AA856" s="35" t="inlineStr">
        <is>
          <t>6.2/10</t>
        </is>
      </c>
      <c r="AB856" s="35" t="inlineStr">
        <is>
          <t>53/100</t>
        </is>
      </c>
      <c r="AC856" s="35" t="inlineStr">
        <is>
          <t>https://www.youtube.com/embed/R94eV8nxvrA</t>
        </is>
      </c>
      <c r="AD856" s="115" t="inlineStr">
        <is>
          <t>US</t>
        </is>
      </c>
      <c r="AE856" s="115" t="n">
        <v>1731215633548</v>
      </c>
    </row>
    <row r="857" ht="15" customHeight="1" s="142">
      <c r="A857" s="108" t="inlineStr">
        <is>
          <t>Idiocracy</t>
        </is>
      </c>
      <c r="B857" s="109" t="n">
        <v>62</v>
      </c>
      <c r="C857" s="110" t="n"/>
      <c r="D857" s="28" t="n"/>
      <c r="E857" s="111" t="inlineStr">
        <is>
          <t>Comedy</t>
        </is>
      </c>
      <c r="F857" s="126" t="n"/>
      <c r="G857" s="31" t="n"/>
      <c r="H857" s="32" t="n"/>
      <c r="I857" s="112" t="inlineStr">
        <is>
          <t>20th Century Studios</t>
        </is>
      </c>
      <c r="J857" s="113" t="n">
        <v>2006</v>
      </c>
      <c r="K857" s="35">
        <f>ROW(K857)-1</f>
        <v/>
      </c>
      <c r="L857" s="115" t="b">
        <v>0</v>
      </c>
      <c r="M857" s="114" t="n"/>
      <c r="N857" s="37"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57" s="38" t="inlineStr">
        <is>
          <t>https://image.tmdb.org/t/p/w500/rKsiNxKjhWEwndOgWPs273oy9EZ.jpg</t>
        </is>
      </c>
      <c r="P857" s="39" t="inlineStr">
        <is>
          <t>Luke Wilson, Maya Rudolph, Dax Shepard, Terry Crews, Anthony 'Citric' Campos, David Herman, Sonny Castillo, Kevin McAfee, Robert Musgrave, Michael McCafferty, Christopher Ryan, Justin Long, Heath Jones, Eli Muñoz, Patrick Fischler, Darlene Hunt, Ryan Ransdell, Melissa Sweet, Valerie Posas, Wes Davis, Andrew Wilson, Mark Tuner, Kevin Klee, John Dodson, Melissa Espinales, Joseph Cheatham, Jason Schaefer, Richard Reeder, Lawrence Castillo, Turk Pipkin, Heather Kafka, Christopher M. Campos, Roman Ramos, Randal Reeder, Scarface, Brendan Hill, Thomas Haden Church, Melissa Dawn, Derek Southers, Lidia Porto, Gregory Kelly, Greg Pitts, Jason Konopisos-Alvarez, Mitch Baker, Daniel Smith, Chris Warner, Lonnie Nelson, Danny Cochran, Marcos Martinez Rios, Earl Mann, Sara Rue, Evan Miller, Heath Allyn, Erik Anderson, Jason Bohn, Glori Renee Euwer, Evelyn Hurley, Tom Kenny, Max Kruemcke, T.J. McFarland, Jesse Medeles, James Moreno, Dan Murphy, Steve Powers, Stephen Root, Lainie Safady, Ava Knighten Santana, Kati Sharp, Michael Sorrells, Gary Teague, Curtis Wayne, Caitlin Wehrle, Heath Young, Spencer Kayden, Samantha Inoue Harte</t>
        </is>
      </c>
      <c r="Q857" s="40" t="inlineStr">
        <is>
          <t>Mike Judge</t>
        </is>
      </c>
      <c r="R857" s="41" t="inlineStr">
        <is>
          <t>[{"Source": "Internet Movie Database", "Value": "6.5/10"}, {"Source": "Rotten Tomatoes", "Value": "71%"}, {"Source": "Metacritic", "Value": "66/100"}]</t>
        </is>
      </c>
      <c r="S857" s="42" t="inlineStr">
        <is>
          <t>495,303</t>
        </is>
      </c>
      <c r="T857" s="43" t="inlineStr">
        <is>
          <t>R</t>
        </is>
      </c>
      <c r="U857" s="44" t="inlineStr">
        <is>
          <t>84</t>
        </is>
      </c>
      <c r="V857" s="45"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57" s="46" t="inlineStr">
        <is>
          <t>30,000,000</t>
        </is>
      </c>
      <c r="X857" s="35" t="n">
        <v>7512</v>
      </c>
      <c r="Y857" s="35" t="inlineStr">
        <is>
          <t>[23048, 12569, 326423, 1262, 84332, 605255, 613486, 24750, 988, 369560, 12526, 13742, 13641, 25284, 468219, 25188, 570, 289269, 27814, 484901]</t>
        </is>
      </c>
      <c r="Z857" s="35" t="inlineStr">
        <is>
          <t>71%</t>
        </is>
      </c>
      <c r="AA857" s="35" t="inlineStr">
        <is>
          <t>6.5/10</t>
        </is>
      </c>
      <c r="AB857" s="35" t="inlineStr">
        <is>
          <t>66/100</t>
        </is>
      </c>
      <c r="AC857" s="35" t="inlineStr">
        <is>
          <t>https://www.youtube.com/embed/clYwX8Z43zg</t>
        </is>
      </c>
      <c r="AD857" s="115" t="inlineStr">
        <is>
          <t>US</t>
        </is>
      </c>
      <c r="AE857" s="115" t="n">
        <v>1731215633548</v>
      </c>
    </row>
    <row r="858" ht="14.25" customHeight="1" s="142">
      <c r="A858" s="108" t="inlineStr">
        <is>
          <t>The Dark Crystal</t>
        </is>
      </c>
      <c r="B858" s="109" t="n">
        <v>62</v>
      </c>
      <c r="C858" s="110" t="n"/>
      <c r="D858" s="28" t="n"/>
      <c r="E858" s="111" t="inlineStr">
        <is>
          <t>Fantasy</t>
        </is>
      </c>
      <c r="F858" s="126" t="n"/>
      <c r="G858" s="31" t="n"/>
      <c r="H858" s="32" t="n"/>
      <c r="I858" s="112" t="inlineStr">
        <is>
          <t>Universal Pictures</t>
        </is>
      </c>
      <c r="J858" s="113" t="n">
        <v>1982</v>
      </c>
      <c r="K858" s="35">
        <f>ROW(K858)-1</f>
        <v/>
      </c>
      <c r="L858" s="115" t="b">
        <v>0</v>
      </c>
      <c r="M858" s="114"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858" s="49" t="inlineStr">
        <is>
          <t>On another planet in the distant past, a Gelfling embarks on a quest to find the missing shard of a magical crystal and restore order to his world, before the grotesque race of Skeksis find and use the crystal for evil.</t>
        </is>
      </c>
      <c r="O858" s="50" t="inlineStr">
        <is>
          <t>https://image.tmdb.org/t/p/w500/fZPxRaa6gvCyGCh9Xk5kyPqz7fp.jpg</t>
        </is>
      </c>
      <c r="P858" s="51" t="inlineStr">
        <is>
          <t>Jim Henson, Kathryn Mullen, Frank Oz, Dave Goelz, Steve Whitmire, Louise Gold, Brian Meehl, Stephen Garlick, Lisa Maxwell, Billie Whitelaw, Percy Edwards, Barry Dennen, Deep Roy, Kiran Shah, Jack Purvis, Bob Payne, Michael Kilgarriff, John Baddeley, David Buck, Charles Collingwood, Sean Barrett, Miki Iveria, Patrick Monckton, Susan Westerby, Joseph O'Conor, Thick Wilson, Jerry Nelson</t>
        </is>
      </c>
      <c r="Q858" s="52" t="inlineStr">
        <is>
          <t>Frank Oz, Jim Henson</t>
        </is>
      </c>
      <c r="R858" s="53" t="inlineStr">
        <is>
          <t>[{"Source": "Internet Movie Database", "Value": "7.1/10"}, {"Source": "Rotten Tomatoes", "Value": "78%"}, {"Source": "Metacritic", "Value": "66/100"}]</t>
        </is>
      </c>
      <c r="S858" s="54" t="inlineStr">
        <is>
          <t>40,600,000</t>
        </is>
      </c>
      <c r="T858" s="55" t="inlineStr">
        <is>
          <t>PG</t>
        </is>
      </c>
      <c r="U858" s="56" t="inlineStr">
        <is>
          <t>93</t>
        </is>
      </c>
      <c r="V858" s="57" t="inlineStr">
        <is>
          <t>{"link": "https://www.themoviedb.org/movie/11639-the-dark-crystal/watch?locale=CA", "ads": [{"logo_path": "/zLYr7OPvpskMA4S79E3vlCi71iC.jpg", "provider_id": 73, "provider_name": "Tubi TV", "display_priority": 21}], "free": [{"logo_path": "/vLZKlXUNDcZR7ilvfY9Wr9k80FZ.jpg", "provider_id": 538, "provider_name": "Plex", "display_priority": 86}],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58" s="58" t="inlineStr">
        <is>
          <t>15,000,000</t>
        </is>
      </c>
      <c r="X858" s="35" t="n">
        <v>11639</v>
      </c>
      <c r="Y858" s="35" t="inlineStr">
        <is>
          <t>[35115, 14517, 11976, 26234, 19051, 628039, 6609, 37103, 596881, 59950, 583049, 627133, 14302, 47254, 24054, 59355, 5332, 121280]</t>
        </is>
      </c>
      <c r="Z858" s="35" t="inlineStr">
        <is>
          <t>78%</t>
        </is>
      </c>
      <c r="AA858" s="35" t="inlineStr">
        <is>
          <t>7.1/10</t>
        </is>
      </c>
      <c r="AB858" s="35" t="inlineStr">
        <is>
          <t>66/100</t>
        </is>
      </c>
      <c r="AC858" s="35" t="inlineStr">
        <is>
          <t>https://www.youtube.com/embed/P5Dj3jhy7xM</t>
        </is>
      </c>
      <c r="AD858" s="115" t="inlineStr">
        <is>
          <t>US</t>
        </is>
      </c>
      <c r="AE858" s="115" t="n">
        <v>1731275797681</v>
      </c>
    </row>
    <row r="859" ht="14.25" customHeight="1" s="142">
      <c r="A859" s="108" t="inlineStr">
        <is>
          <t>That Christmas</t>
        </is>
      </c>
      <c r="B859" s="109" t="n">
        <v>62</v>
      </c>
      <c r="C859" s="110" t="n"/>
      <c r="D859" s="28" t="n"/>
      <c r="E859" s="111" t="inlineStr">
        <is>
          <t>Animated</t>
        </is>
      </c>
      <c r="F859" s="126" t="n"/>
      <c r="G859" s="31" t="inlineStr">
        <is>
          <t>Christmas</t>
        </is>
      </c>
      <c r="H859" s="32" t="inlineStr">
        <is>
          <t>Netflix</t>
        </is>
      </c>
      <c r="I859" s="112" t="inlineStr">
        <is>
          <t>Netflix</t>
        </is>
      </c>
      <c r="J859" s="113" t="n">
        <v>2024</v>
      </c>
      <c r="K859" s="35">
        <f>ROW(K859)-1</f>
        <v/>
      </c>
      <c r="L859" s="115" t="b">
        <v>0</v>
      </c>
      <c r="M859" s="114"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859" s="49" t="inlineStr">
        <is>
          <t>It's an unforgettable Christmas for the townsfolk of Wellington-on-Sea when the worst snowstorm in history alters everyone's plans — including Santa's.</t>
        </is>
      </c>
      <c r="O859" s="50" t="inlineStr">
        <is>
          <t>https://image.tmdb.org/t/p/w500/sx86KHWwWbW5ZckPEQh39J0Fio3.jpg</t>
        </is>
      </c>
      <c r="P859" s="51" t="inlineStr">
        <is>
          <t>Brian Cox, Bill Nighy, Fiona Shaw, Jack Wisniewski, Jodie Whittaker, India Brown, Guz Khan, Lolly Adefope, Zazie Hayhurst, Sienna Sayer, Alex Macqueen, Katherine Parkinson, Sindhu Vee, Rosie Cavaliero, Paul Kaye, Andy Nyman, Kuhu Agarwal, Bronte Smith, Freddie Spry, Ava Talbot, Rhys Darby, Deborah Findlay, Alicia Davies, Isabella Hopkins, Simon Otto, Jordan North, Dermot O'Leary, Luke Jameson, Mary Moss</t>
        </is>
      </c>
      <c r="Q859" s="52" t="inlineStr">
        <is>
          <t>Simon Otto</t>
        </is>
      </c>
      <c r="R859" s="84" t="inlineStr">
        <is>
          <t>[{"Source": "Internet Movie Database", "Value": "6.8/10"}, {"Source": "Rotten Tomatoes", "Value": "67%"}, {"Source": "Metacritic", "Value": "60/100"}]</t>
        </is>
      </c>
      <c r="S859" s="54" t="inlineStr">
        <is>
          <t>0</t>
        </is>
      </c>
      <c r="T859" s="55" t="inlineStr">
        <is>
          <t>PG</t>
        </is>
      </c>
      <c r="U859" s="56" t="inlineStr">
        <is>
          <t>91</t>
        </is>
      </c>
      <c r="V859" s="57"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110}]}</t>
        </is>
      </c>
      <c r="W859" s="58" t="inlineStr">
        <is>
          <t>0</t>
        </is>
      </c>
      <c r="X859" s="35" t="n">
        <v>645757</v>
      </c>
      <c r="Y859" s="35" t="inlineStr">
        <is>
          <t>[1281933, 1154304, 1193120, 1150521, 13664, 20049, 1132366, 1180841, 1317159, 135908, 915891, 297043, 793160, 1360791, 1032517, 1400002, 70984, 1118028, 881180]</t>
        </is>
      </c>
      <c r="Z859" s="35" t="inlineStr">
        <is>
          <t>67%</t>
        </is>
      </c>
      <c r="AA859" s="35" t="inlineStr">
        <is>
          <t>6.8/10</t>
        </is>
      </c>
      <c r="AB859" s="35" t="inlineStr">
        <is>
          <t>60/100</t>
        </is>
      </c>
      <c r="AC859" s="35" t="inlineStr">
        <is>
          <t>https://www.youtube.com/embed/SiCTXSwqzkw</t>
        </is>
      </c>
      <c r="AD859" s="115" t="inlineStr">
        <is>
          <t>GB</t>
        </is>
      </c>
      <c r="AE859" s="115" t="inlineStr">
        <is>
          <t>1735534509817</t>
        </is>
      </c>
    </row>
    <row r="860" ht="14.25" customHeight="1" s="142">
      <c r="A860" s="108" t="inlineStr">
        <is>
          <t>My Fault: London</t>
        </is>
      </c>
      <c r="B860" s="109" t="n">
        <v>62</v>
      </c>
      <c r="C860" s="110" t="n"/>
      <c r="D860" s="28" t="n"/>
      <c r="E860" s="111" t="inlineStr">
        <is>
          <t>Drama</t>
        </is>
      </c>
      <c r="F860" s="126" t="inlineStr">
        <is>
          <t>Romance</t>
        </is>
      </c>
      <c r="G860" s="31" t="n"/>
      <c r="H860" s="32" t="inlineStr">
        <is>
          <t>Amazon Prime</t>
        </is>
      </c>
      <c r="I860" s="112" t="inlineStr">
        <is>
          <t>Amazon MGM Studios</t>
        </is>
      </c>
      <c r="J860" s="113" t="n">
        <v>2025</v>
      </c>
      <c r="K860" s="35">
        <f>ROW(K860)-1</f>
        <v/>
      </c>
      <c r="L860" s="115" t="b">
        <v>0</v>
      </c>
      <c r="M860" s="114" t="inlineStr">
        <is>
          <t>This movie is completely insane. It's main plot is about two step siblings falling in love, and that isn't even the craziest part to it. They jam like four different movies into this, it's overstuffed and too long. But in the end, I was definitely not bored while watching it.</t>
        </is>
      </c>
      <c r="N860" s="49" t="inlineStr">
        <is>
          <t>18-year-old Noah moves from America to London, with her mother who's recently fallen in love with William, a wealthy British businessman. Noah meets William’s son, bad-boy Nick, and soon discovers there is an attraction between them neither can avoid. As Noah spends the summer adjusting to her new life, her devastating past will catch up with her while falling in love for the first time.</t>
        </is>
      </c>
      <c r="O860" s="50" t="inlineStr">
        <is>
          <t>https://image.tmdb.org/t/p/w500/ttN5D6GKOwKWHmCzDGctAvaNMAi.jpg</t>
        </is>
      </c>
      <c r="P860" s="51" t="inlineStr">
        <is>
          <t>Asha Banks, Matthew Broome, Eve Macklin, Ray Fearon, Enva Lewis, Jason Flemyng, Kerim Hassan, Sam Buchanan, Amelia Kenworthy, Harry Gilby, Christina Cole, Sekou Diaby, Tommy Belshaw, Harvey Almond, George Robinson, Tallulah Evans, Seosaimhin Hennelly, Fiona Marr, Gerard Monaco, Emma Kershaw, Victoria Wyant, Payal Mistry, Kamira Samuel, Isla Bowles, Neil Cole, Charlotte Bloomsbury, George Harris</t>
        </is>
      </c>
      <c r="Q860" s="52" t="inlineStr">
        <is>
          <t>Dani Girdwood, Charlotte Fassler</t>
        </is>
      </c>
      <c r="R860" s="84" t="inlineStr">
        <is>
          <t>[{"Source": "Internet Movie Database", "Value": "6.2/10"}]</t>
        </is>
      </c>
      <c r="S860" s="54" t="inlineStr">
        <is>
          <t>0</t>
        </is>
      </c>
      <c r="T860" s="55" t="inlineStr">
        <is>
          <t>N/A</t>
        </is>
      </c>
      <c r="U860" s="56" t="inlineStr">
        <is>
          <t>118</t>
        </is>
      </c>
      <c r="V860" s="57" t="inlineStr">
        <is>
          <t>{"link": "https://www.themoviedb.org/movie/1294203-my-fault-london/watch?locale=CA", "flatrate": [{"logo_path": "/pvske1MyAoymrs5bguRfVqYiM9a.jpg", "provider_id": 119, "provider_name": "Amazon Prime Video", "display_priority": 2}, {"logo_path": "/8aBqoNeGGr0oSA85iopgNZUOTOc.jpg", "provider_id": 2100, "provider_name": "Amazon Prime Video with Ads", "display_priority": 149}]}</t>
        </is>
      </c>
      <c r="W860" s="58" t="inlineStr">
        <is>
          <t>0</t>
        </is>
      </c>
      <c r="X860" s="35" t="n">
        <v>1294203</v>
      </c>
      <c r="Y860" s="35" t="inlineStr">
        <is>
          <t>[1204892, 1156593, 1433593, 1216780, 418402, 1385142, 1217048, 49273, 163791, 799141, 1393069, 1408238, 1159790, 1317347, 1226406, 834141, 354072, 728142, 716532, 1078600]</t>
        </is>
      </c>
      <c r="Z860" s="35" t="inlineStr">
        <is>
          <t>N/A</t>
        </is>
      </c>
      <c r="AA860" s="35" t="inlineStr">
        <is>
          <t>6.2/10</t>
        </is>
      </c>
      <c r="AB860" s="35" t="inlineStr">
        <is>
          <t>N/A</t>
        </is>
      </c>
      <c r="AC860" s="35" t="inlineStr">
        <is>
          <t>https://www.youtube.com/embed/14z9L_MwH5s</t>
        </is>
      </c>
      <c r="AD860" s="115" t="inlineStr">
        <is>
          <t>GB</t>
        </is>
      </c>
      <c r="AE860" s="115" t="inlineStr">
        <is>
          <t>1748363545783</t>
        </is>
      </c>
    </row>
    <row r="861" ht="14.25" customHeight="1" s="142">
      <c r="A861" s="108" t="inlineStr">
        <is>
          <t>Naruto Shippuden the Movie: Bonds</t>
        </is>
      </c>
      <c r="B861" s="109" t="n">
        <v>62</v>
      </c>
      <c r="C861" s="110" t="inlineStr">
        <is>
          <t>Naruto</t>
        </is>
      </c>
      <c r="D861" s="28" t="n"/>
      <c r="E861" s="111" t="inlineStr">
        <is>
          <t>Animated</t>
        </is>
      </c>
      <c r="F861" s="126" t="inlineStr">
        <is>
          <t>Anime</t>
        </is>
      </c>
      <c r="G861" s="31" t="n"/>
      <c r="H861" s="32" t="n"/>
      <c r="I861" s="112" t="inlineStr">
        <is>
          <t>Toho</t>
        </is>
      </c>
      <c r="J861" s="113" t="n">
        <v>2008</v>
      </c>
      <c r="K861" s="35">
        <f>ROW(K861)-1</f>
        <v/>
      </c>
      <c r="L861" s="115" t="b">
        <v>0</v>
      </c>
      <c r="M861" s="114"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61"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61" s="50" t="inlineStr">
        <is>
          <t>https://image.tmdb.org/t/p/w500/bBqEiQbbfyt4MWR3NhDZMbS4Wp8.jpg</t>
        </is>
      </c>
      <c r="P861" s="51" t="inlineStr">
        <is>
          <t>Junko Takeuchi, Noriaki Sugiyama, Chie Nakamura, Unsho Ishizuka, Motoko Kumai, Kazuhiko Inoue, Rikiya Koyama, Showtaro Morikubo, Nana Mizuki, Satoshi Hino, Kentaro Ito, Koichi Tochika, Keiko Nemoto, Junichi Endo, Kouji Fujiyoshi, Kazuyuki Okitsu, Kujira, Nobutoshi Canna, Masako Katsuki, Hochu Otsuka, Shinji Kawada</t>
        </is>
      </c>
      <c r="Q861" s="52" t="inlineStr">
        <is>
          <t>Hajime Kamegaki</t>
        </is>
      </c>
      <c r="R861" s="59" t="inlineStr">
        <is>
          <t>[{"Source": "Internet Movie Database", "Value": "6.8/10"}]</t>
        </is>
      </c>
      <c r="S861" s="54" t="inlineStr">
        <is>
          <t>10,642,859</t>
        </is>
      </c>
      <c r="T861" s="55" t="inlineStr">
        <is>
          <t>TV-14</t>
        </is>
      </c>
      <c r="U861" s="56" t="inlineStr">
        <is>
          <t>90</t>
        </is>
      </c>
      <c r="V861" s="57"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61" s="58" t="inlineStr">
        <is>
          <t>0</t>
        </is>
      </c>
      <c r="X861" s="35" t="n">
        <v>17581</v>
      </c>
      <c r="Y861" s="35" t="inlineStr">
        <is>
          <t>[16910, 50723, 36728, 410685, 589681, 75624, 619432, 511138, 396924, 438493, 232585, 118406, 567006, 20982, 16907, 698916, 20455, 1044885, 296917]</t>
        </is>
      </c>
      <c r="Z861" s="35" t="inlineStr">
        <is>
          <t>N/A</t>
        </is>
      </c>
      <c r="AA861" s="35" t="inlineStr">
        <is>
          <t>6.8/10</t>
        </is>
      </c>
      <c r="AB861" s="35" t="inlineStr">
        <is>
          <t>N/A</t>
        </is>
      </c>
      <c r="AC861" s="35" t="inlineStr">
        <is>
          <t>https://www.youtube.com/embed/OkI3ZCEbx_E</t>
        </is>
      </c>
      <c r="AD861" s="115" t="inlineStr">
        <is>
          <t>JP</t>
        </is>
      </c>
      <c r="AE861" s="115" t="n">
        <v>1731215633548</v>
      </c>
    </row>
    <row r="862" ht="14.25" customHeight="1" s="142">
      <c r="A862" s="108" t="inlineStr">
        <is>
          <t>Marry Me</t>
        </is>
      </c>
      <c r="B862" s="109" t="n">
        <v>62</v>
      </c>
      <c r="C862" s="110" t="n"/>
      <c r="D862" s="28" t="n"/>
      <c r="E862" s="111" t="inlineStr">
        <is>
          <t>RomCom</t>
        </is>
      </c>
      <c r="F862" s="126" t="n"/>
      <c r="G862" s="31" t="n"/>
      <c r="H862" s="32" t="n"/>
      <c r="I862" s="112" t="inlineStr">
        <is>
          <t>Universal Pictures</t>
        </is>
      </c>
      <c r="J862" s="113" t="n">
        <v>2022</v>
      </c>
      <c r="K862" s="35">
        <f>ROW(K862)-1</f>
        <v/>
      </c>
      <c r="L862" s="115" t="b">
        <v>0</v>
      </c>
      <c r="M862" s="114" t="n"/>
      <c r="N862" s="37" t="inlineStr">
        <is>
          <t>After finding out about her fiancé's cheating ways, a pop superstar impulsively marries a total stranger. They must soon decide if two people from such different worlds can find true love.</t>
        </is>
      </c>
      <c r="O862" s="38" t="inlineStr">
        <is>
          <t>https://image.tmdb.org/t/p/w500/ko1JVbGj4bT8IhCWqjBQ6ZtF2t.jpg</t>
        </is>
      </c>
      <c r="P862" s="39" t="inlineStr">
        <is>
          <t>Jennifer Lopez, Owen Wilson, Maluma, John Bradley, Sarah Silverman, Chloe Coleman, Michelle Buteau, Khalil Middleton, Kat Cunning, Taliyah Whitaker, Diego Lucano, Brady Noon, Connor Noon, Ryan Foust, Léah Jiménez Zelaya, Tristan-Lee Edwards, Scarlett Earls, Olivia Chun, Jim Kaplan, Jameela Jamil, Hoda Kotb, Nicole Suárez, Sydney Blackburn, Alex J. Moreno, Rigoberto Garcia, Massiel Mordan, Claire D'Angelo, Courtney Baxter, Jolie Chan, Stephen Wallem, Jimmy Fallon, Justin Sylvester, Jesse James Pattison, Logan Crawford, Max Talisman, Mark Koenig, Jim C. Ferris, Moti Margolin, Jennifer Tsay, Triana Steward, Kaitlynn Edgar, Karaj Pettis, Chris Jarosz, Amandy Fernandez, Mikey Martinez, James Luc, Lina Nunez, Genessy Castillo, Michael Ramos, Nataly Santiago, Will Thomas, Margherita Coiro, Oliver Stern, Max Muñiz, Sophie Chiaravalle, Renata Sofia Ramirez, Jaiya Chetram, Yasmin Chaudhry, Fivinfoluwa Alao, Victoria Lee Broadbent, Cody James Cheman, Eun Hui Cho, Caroline Alexandra Cohen, Kiara Ann Crasto, Lillian Faye Gordon, Jordan Duvall Jones, Olivia Regan Materetsky, Alexis C. Mendoza, Connor Strycharz, Thomas M. Finan Jr., Anne Cooper, Kara F. Green, Jennifer Adams, Giuseppe Ardizzone, Keith Ewell, Isabella Veronica Cuomo, Lucie Lopez-Goldfried, Jack Chiaravalle, Ian Mohr, Zac Jaffee, Christine Jones, Utkarsh Ambudkar, Brooke Bowman, Natalie Buck, Evy Drew, Charlton Lamar, Charles Jacob Smith Jr., Molly Sullivan Smith, Tyrone Mitchell, Haj, Nic Novicki, Teale Sperling, Adam Catino, Andre B. Blake, Rachel Singer, Leslie Woo, Marritt Cafarchia, Rachel Morgan Singer, Kyndra Sanchez, Booch O'Connell</t>
        </is>
      </c>
      <c r="Q862" s="40" t="inlineStr">
        <is>
          <t>Kat Coiro</t>
        </is>
      </c>
      <c r="R862" s="41" t="inlineStr">
        <is>
          <t>[{"Source": "Internet Movie Database", "Value": "6.1/10"}, {"Source": "Rotten Tomatoes", "Value": "61%"}, {"Source": "Metacritic", "Value": "51/100"}]</t>
        </is>
      </c>
      <c r="S862" s="42" t="inlineStr">
        <is>
          <t>44,000,000</t>
        </is>
      </c>
      <c r="T862" s="43" t="inlineStr">
        <is>
          <t>PG-13</t>
        </is>
      </c>
      <c r="U862" s="44" t="inlineStr">
        <is>
          <t>112</t>
        </is>
      </c>
      <c r="V862" s="45"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2" s="46" t="inlineStr">
        <is>
          <t>23,000,000</t>
        </is>
      </c>
      <c r="X862" s="35" t="n">
        <v>615904</v>
      </c>
      <c r="Y862" s="35" t="inlineStr">
        <is>
          <t>[459950, 944664, 840882, 791568, 904668, 239562, 517088, 531368, 881957, 30204, 949270, 783558, 383809, 642546, 641997, 330982, 1021331, 937110, 475754, 58043]</t>
        </is>
      </c>
      <c r="Z862" s="35" t="inlineStr">
        <is>
          <t>61%</t>
        </is>
      </c>
      <c r="AA862" s="35" t="inlineStr">
        <is>
          <t>6.1/10</t>
        </is>
      </c>
      <c r="AB862" s="35" t="inlineStr">
        <is>
          <t>51/100</t>
        </is>
      </c>
      <c r="AC862" s="35" t="inlineStr">
        <is>
          <t>https://www.youtube.com/embed/Ebv9_rNb5Ig</t>
        </is>
      </c>
      <c r="AD862" s="115" t="inlineStr">
        <is>
          <t>US</t>
        </is>
      </c>
      <c r="AE862" s="115" t="n">
        <v>1731215633548</v>
      </c>
    </row>
    <row r="863" ht="14.25" customHeight="1" s="142">
      <c r="A863" s="108" t="inlineStr">
        <is>
          <t>Madagascar 3: Europe's Most Wanted</t>
        </is>
      </c>
      <c r="B863" s="109" t="n">
        <v>62</v>
      </c>
      <c r="C863" s="110" t="inlineStr">
        <is>
          <t>Madagascar</t>
        </is>
      </c>
      <c r="D863" s="28" t="n"/>
      <c r="E863" s="111" t="inlineStr">
        <is>
          <t>Animated</t>
        </is>
      </c>
      <c r="F863" s="126" t="n"/>
      <c r="G863" s="31" t="n"/>
      <c r="H863" s="32" t="n"/>
      <c r="I863" s="112" t="inlineStr">
        <is>
          <t>Dreamworks</t>
        </is>
      </c>
      <c r="J863" s="113" t="n">
        <v>2012</v>
      </c>
      <c r="K863" s="35">
        <f>ROW(K863)-1</f>
        <v/>
      </c>
      <c r="L863" s="115" t="b">
        <v>0</v>
      </c>
      <c r="M863" s="114" t="n"/>
      <c r="N863" s="37"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63" s="38" t="inlineStr">
        <is>
          <t>https://image.tmdb.org/t/p/w500/ekraj4ksvIKeuvQVEevEJkuybZd.jpg</t>
        </is>
      </c>
      <c r="P863" s="39" t="inlineStr">
        <is>
          <t>Ben Stiller, Chris Rock, David Schwimmer, Jada Pinkett Smith, Frances McDormand, Sacha Baron Cohen, Andy Richter, Cedric the Entertainer, Jessica Chastain, Bryan Cranston, Martin Short, Paz Vega, Frank Welker, Tom McGrath, Chris Miller, Christopher Knights, Conrad Vernon, Vinnie Jones, Steve Jones, Nick Fletcher, Danny Jacobs, Dan O'Connor, Eric Darnell, Stephen Kearin, Emily Nordwind, Asucena Jimenez-Cruz</t>
        </is>
      </c>
      <c r="Q863" s="40" t="inlineStr">
        <is>
          <t>Eric Darnell, Tom McGrath, Conrad Vernon</t>
        </is>
      </c>
      <c r="R863" s="41" t="inlineStr">
        <is>
          <t>[{"Source": "Internet Movie Database", "Value": "6.8/10"}, {"Source": "Rotten Tomatoes", "Value": "78%"}, {"Source": "Metacritic", "Value": "60/100"}]</t>
        </is>
      </c>
      <c r="S863" s="42" t="inlineStr">
        <is>
          <t>746,921,274</t>
        </is>
      </c>
      <c r="T863" s="43" t="inlineStr">
        <is>
          <t>PG</t>
        </is>
      </c>
      <c r="U863" s="44" t="inlineStr">
        <is>
          <t>93</t>
        </is>
      </c>
      <c r="V863" s="45" t="inlineStr">
        <is>
          <t>{"link": "https://www.themoviedb.org/movie/80321-madagascar-3-europe-s-most-wanted/watch?locale=CA",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3" s="46" t="inlineStr">
        <is>
          <t>145,000,000</t>
        </is>
      </c>
      <c r="X863" s="35" t="n">
        <v>80321</v>
      </c>
      <c r="Y863" s="35" t="inlineStr">
        <is>
          <t>[10527, 953, 270946, 57800, 46195, 49444, 13053, 73723, 38055, 161143, 72197, 62177, 95, 9904, 76492, 425, 102651, 25472, 83201, 41513]</t>
        </is>
      </c>
      <c r="Z863" s="35" t="inlineStr">
        <is>
          <t>78%</t>
        </is>
      </c>
      <c r="AA863" s="35" t="inlineStr">
        <is>
          <t>6.8/10</t>
        </is>
      </c>
      <c r="AB863" s="35" t="inlineStr">
        <is>
          <t>60/100</t>
        </is>
      </c>
      <c r="AC863" s="35" t="inlineStr">
        <is>
          <t>https://www.youtube.com/embed/PlkWVkpP59U</t>
        </is>
      </c>
      <c r="AD863" s="115" t="inlineStr">
        <is>
          <t>US</t>
        </is>
      </c>
      <c r="AE863" s="115" t="n">
        <v>1731215633548</v>
      </c>
    </row>
    <row r="864" ht="14.25" customHeight="1" s="142">
      <c r="A864" s="108" t="inlineStr">
        <is>
          <t>Venom</t>
        </is>
      </c>
      <c r="B864" s="109" t="n">
        <v>62</v>
      </c>
      <c r="C864" s="110" t="inlineStr">
        <is>
          <t>Marvel</t>
        </is>
      </c>
      <c r="D864" s="28" t="inlineStr">
        <is>
          <t>SPUMM</t>
        </is>
      </c>
      <c r="E864" s="111" t="inlineStr">
        <is>
          <t>Comic Book</t>
        </is>
      </c>
      <c r="F864" s="126" t="n"/>
      <c r="G864" s="31" t="n"/>
      <c r="H864" s="32" t="n"/>
      <c r="I864" s="112" t="inlineStr">
        <is>
          <t>Columbia Pictures</t>
        </is>
      </c>
      <c r="J864" s="113" t="n">
        <v>2018</v>
      </c>
      <c r="K864" s="35">
        <f>ROW(K864)-1</f>
        <v/>
      </c>
      <c r="L864" s="115" t="b">
        <v>0</v>
      </c>
      <c r="M864" s="114" t="n"/>
      <c r="N864" s="37"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64" s="38" t="inlineStr">
        <is>
          <t>https://image.tmdb.org/t/p/w500/2uNW4WbgBXL25BAbXGLnLqX71Sw.jpg</t>
        </is>
      </c>
      <c r="P864" s="39" t="inlineStr">
        <is>
          <t>Tom Hardy, Michelle Williams, Riz Ahmed, Scott Haze, Reid Scott, Jenny Slate, Melora Walters, Woody Harrelson, Peggy Lu, Malcolm C. Murray, Sope Aluko, Wayne Pére, Michelle Lee, Kurt Yue, Chris O'Hara, Emilio Rivera, Amelia Young, Ariadne Joseph, Deen Brooksher, David Jones, Roger Yuan, Woon Young Park, Patrick Chundah Chu, Vickie Eng, Mac Brandt, Nick Thune, Michael Dennis Hill, Sam Medina, Scott Deckert, Lauren Richards, Jared Bankens, Lucas Fleischer, Michael Burgess, Diesel Madkins, Otis Winston, Zeva DuVall, Selena Anduze, Brittany L. Smith, Jordan Foster, Jane McNeill, Victor McCay, Elizabeth Becka, Ron Prather, Marcia White, Javier Vazquez Jr., Ellen Gerstein, Martin Bats Bradford, Steven Teuchert, Al-Jaleel Knox, Brandon Morales, Matthew Cornwell, David Fleischer, DJames Jones, Angela Davis, Stan Lee, Wade Williams, Ron Cephas Jones, Christian Convery, Boston Rush Freeman, Shameik Moore, Jake Johnson</t>
        </is>
      </c>
      <c r="Q864" s="40" t="inlineStr">
        <is>
          <t>Ruben Fleischer</t>
        </is>
      </c>
      <c r="R864" s="41" t="inlineStr">
        <is>
          <t>[{"Source": "Internet Movie Database", "Value": "6.6/10"}, {"Source": "Rotten Tomatoes", "Value": "31%"}, {"Source": "Metacritic", "Value": "35/100"}]</t>
        </is>
      </c>
      <c r="S864" s="42" t="inlineStr">
        <is>
          <t>856,085,151</t>
        </is>
      </c>
      <c r="T864" s="43" t="inlineStr">
        <is>
          <t>PG-13</t>
        </is>
      </c>
      <c r="U864" s="44" t="inlineStr">
        <is>
          <t>112</t>
        </is>
      </c>
      <c r="V864" s="45" t="inlineStr">
        <is>
          <t>{"link": "https://www.themoviedb.org/movie/335983-venom/watch?locale=CA",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4" s="46" t="inlineStr">
        <is>
          <t>116,000,000</t>
        </is>
      </c>
      <c r="X864" s="35" t="n">
        <v>335983</v>
      </c>
      <c r="Y864" s="35" t="inlineStr">
        <is>
          <t>[580489, 346910, 338952, 297802, 424694, 363088, 369972, 424139, 332562, 463272, 324857, 260513, 383498, 299536, 405774, 446021, 284054, 446894, 463821, 299537]</t>
        </is>
      </c>
      <c r="Z864" s="35" t="inlineStr">
        <is>
          <t>31%</t>
        </is>
      </c>
      <c r="AA864" s="35" t="inlineStr">
        <is>
          <t>6.6/10</t>
        </is>
      </c>
      <c r="AB864" s="35" t="inlineStr">
        <is>
          <t>35/100</t>
        </is>
      </c>
      <c r="AC864" s="35" t="inlineStr">
        <is>
          <t>https://www.youtube.com/embed/xLCn88bfW1o</t>
        </is>
      </c>
      <c r="AD864" s="115" t="inlineStr">
        <is>
          <t>US</t>
        </is>
      </c>
      <c r="AE864" s="115" t="n">
        <v>1731215633548</v>
      </c>
    </row>
    <row r="865" ht="14.25" customHeight="1" s="142">
      <c r="A865" s="108" t="inlineStr">
        <is>
          <t>Over the Hedge</t>
        </is>
      </c>
      <c r="B865" s="109" t="n">
        <v>62</v>
      </c>
      <c r="C865" s="110" t="n"/>
      <c r="D865" s="28" t="n"/>
      <c r="E865" s="111" t="inlineStr">
        <is>
          <t>Animated</t>
        </is>
      </c>
      <c r="F865" s="126" t="n"/>
      <c r="G865" s="31" t="n"/>
      <c r="H865" s="32" t="n"/>
      <c r="I865" s="112" t="inlineStr">
        <is>
          <t>Dreamworks</t>
        </is>
      </c>
      <c r="J865" s="113" t="n">
        <v>2006</v>
      </c>
      <c r="K865" s="35">
        <f>ROW(K865)-1</f>
        <v/>
      </c>
      <c r="L865" s="115" t="b">
        <v>0</v>
      </c>
      <c r="M865" s="114" t="n"/>
      <c r="N865" s="37" t="inlineStr">
        <is>
          <t>A scheming raccoon fools a mismatched family of forest creatures into helping him repay a debt of food, by invading the new suburban sprawl that popped up while they were hibernating – and learns a lesson about family himself.</t>
        </is>
      </c>
      <c r="O865" s="38" t="inlineStr">
        <is>
          <t>https://image.tmdb.org/t/p/w500/PHNurftfUJTStsTgIkaxglvm2k.jpg</t>
        </is>
      </c>
      <c r="P865" s="39" t="inlineStr">
        <is>
          <t>Bruce Willis, Garry Shandling, Steve Carell, Wanda Sykes, William Shatner, Nick Nolte, Thomas Haden Church, Allison Janney, Eugene Levy, Catherine O'Hara, Avril Lavigne, Omid Djalili, Sami Kirkpatrick, Shane Baumel, Madison Davenport, Ariel Winter, Jessie Flower, Paul Butcher, Zoe Randol, Jessica DiCicco, Debra Wilson, Sean Bishop, Jeannie Elias, Kejon Kesse, Sean Yazbeck, Geoffrey Pomeroy, Joel McCrary, Lee Bienstock, Brian Stepanek, Steve Alterman, Erin Lander, Kirk Baily, Jordan Orr, Jessie Flower, Michelle Ruff, Nicholas Guest, Greyson Spann, David Hiller, April Lawrence, Bridget Hoffman, Marcelo Tubert, Sandy Holt, Ariel Winter, Talula Holt</t>
        </is>
      </c>
      <c r="Q865" s="40" t="inlineStr">
        <is>
          <t>Karey Kirkpatrick, Tim Johnson</t>
        </is>
      </c>
      <c r="R865" s="41" t="inlineStr">
        <is>
          <t>[{"Source": "Internet Movie Database", "Value": "6.7/10"}, {"Source": "Rotten Tomatoes", "Value": "75%"}, {"Source": "Metacritic", "Value": "67/100"}]</t>
        </is>
      </c>
      <c r="S865" s="42" t="inlineStr">
        <is>
          <t>343,397,247</t>
        </is>
      </c>
      <c r="T865" s="43" t="inlineStr">
        <is>
          <t>PG</t>
        </is>
      </c>
      <c r="U865" s="44" t="inlineStr">
        <is>
          <t>84</t>
        </is>
      </c>
      <c r="V865" s="45" t="inlineStr">
        <is>
          <t>{"link": "https://www.themoviedb.org/movie/7518-over-the-hedge/watch?locale=CA",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5" s="46" t="inlineStr">
        <is>
          <t>80,000,000</t>
        </is>
      </c>
      <c r="X865" s="35" t="n">
        <v>7518</v>
      </c>
      <c r="Y865" s="35" t="inlineStr">
        <is>
          <t>[11619, 7484, 9982, 10555, 9904, 9408, 533, 5559, 12222, 9836, 9928, 2207, 950, 14906, 11837, 8838, 21705, 10198, 21316, 10137]</t>
        </is>
      </c>
      <c r="Z865" s="35" t="inlineStr">
        <is>
          <t>75%</t>
        </is>
      </c>
      <c r="AA865" s="35" t="inlineStr">
        <is>
          <t>6.7/10</t>
        </is>
      </c>
      <c r="AB865" s="35" t="inlineStr">
        <is>
          <t>67/100</t>
        </is>
      </c>
      <c r="AC865" s="35" t="inlineStr">
        <is>
          <t>https://www.youtube.com/embed/ix_bxyRimos</t>
        </is>
      </c>
      <c r="AD865" s="115" t="inlineStr">
        <is>
          <t>US</t>
        </is>
      </c>
      <c r="AE865" s="115" t="n">
        <v>1731215633548</v>
      </c>
    </row>
    <row r="866" ht="14.25" customHeight="1" s="142">
      <c r="A866" s="108" t="inlineStr">
        <is>
          <t>Nomadland</t>
        </is>
      </c>
      <c r="B866" s="109" t="n">
        <v>62</v>
      </c>
      <c r="C866" s="110" t="n"/>
      <c r="D866" s="28" t="n"/>
      <c r="E866" s="111" t="inlineStr">
        <is>
          <t>Drama</t>
        </is>
      </c>
      <c r="F866" s="126" t="n"/>
      <c r="G866" s="31" t="n"/>
      <c r="H866" s="32" t="n"/>
      <c r="I866" s="112" t="inlineStr">
        <is>
          <t>20th Century Studios</t>
        </is>
      </c>
      <c r="J866" s="113" t="n">
        <v>2020</v>
      </c>
      <c r="K866" s="35">
        <f>ROW(K866)-1</f>
        <v/>
      </c>
      <c r="L866" s="115" t="b">
        <v>0</v>
      </c>
      <c r="M866" s="114" t="n"/>
      <c r="N866" s="49" t="inlineStr">
        <is>
          <t>A woman in her sixties embarks on a journey through the western United States after losing everything in the Great Recession, living as a van-dwelling modern-day nomad.</t>
        </is>
      </c>
      <c r="O866" s="50" t="inlineStr">
        <is>
          <t>https://image.tmdb.org/t/p/w500/8Vc5EOUEIF1EUXuX9eLFf7BvN3P.jpg</t>
        </is>
      </c>
      <c r="P866" s="51" t="inlineStr">
        <is>
          <t>Frances McDormand, David Strathairn, Linda May, Swankie, Gay DeForest, Patricia Grier, Angela Reyes, Carl R. Hughes, Douglas G. Soul, Ryan Aquino, Teresa Buchanan, Karie Lynn McDermott Wilder, Brandy Wilber, Makenzie Etcheverry, Bob Wells, Annette Webb, Rachel Bannon, Bryce Bedsworth, Sherita Deni Coker, Merle Redwing, Forrest Bault, Suanne Carlson, Donnie Miller, Roxanne Bay, Matt Sfaelos, Ronald O. Zimmerman, Derek Endres, Paige Dean, Paul Winer, Derrick Janis, Greg Barber, Carol Anne Hodge, Matthew Stinson, Terry Phillip, Bradford Lee Riza, Tay Strathairn, Cat Clifford, James R. Taylor Jr., Jeremy Greenman, Ken Greenman, Melissa Smith, Warren Keith, Jeff Andrews, Paul Cunningham, Emily Foley, Mike Sells, Peter Spears, Cheryl Davis</t>
        </is>
      </c>
      <c r="Q866" s="52" t="inlineStr">
        <is>
          <t>Chloé Zhao</t>
        </is>
      </c>
      <c r="R866" s="59" t="inlineStr">
        <is>
          <t>[{"Source": "Internet Movie Database", "Value": "7.3/10"}, {"Source": "Rotten Tomatoes", "Value": "93%"}, {"Source": "Metacritic", "Value": "87/100"}]</t>
        </is>
      </c>
      <c r="S866" s="60" t="inlineStr">
        <is>
          <t>39,458,207</t>
        </is>
      </c>
      <c r="T866" s="55" t="inlineStr">
        <is>
          <t>R</t>
        </is>
      </c>
      <c r="U866" s="56" t="inlineStr">
        <is>
          <t>108</t>
        </is>
      </c>
      <c r="V866" s="57" t="inlineStr">
        <is>
          <t>{"link": "https://www.themoviedb.org/movie/581734-nomadland/watch?locale=CA",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66" s="61" t="inlineStr">
        <is>
          <t>5,000,000</t>
        </is>
      </c>
      <c r="X866" s="35" t="n">
        <v>581734</v>
      </c>
      <c r="Y866" s="35" t="inlineStr">
        <is>
          <t>[583406, 615643, 7452, 600354, 582014, 614560, 502033, 606876, 580175, 522241, 661914, 520663, 556984, 641662, 628534, 765, 568467, 8337, 59050, 720755]</t>
        </is>
      </c>
      <c r="Z866" s="35" t="inlineStr">
        <is>
          <t>93%</t>
        </is>
      </c>
      <c r="AA866" s="35" t="inlineStr">
        <is>
          <t>7.3/10</t>
        </is>
      </c>
      <c r="AB866" s="35" t="inlineStr">
        <is>
          <t>87/100</t>
        </is>
      </c>
      <c r="AC866" s="35" t="inlineStr">
        <is>
          <t>https://www.youtube.com/embed/BZ4o4jwSaHk</t>
        </is>
      </c>
      <c r="AD866" s="115" t="inlineStr">
        <is>
          <t>US</t>
        </is>
      </c>
      <c r="AE866" s="115" t="n">
        <v>1731215633548</v>
      </c>
    </row>
    <row r="867" ht="14.25" customHeight="1" s="142">
      <c r="A867" s="108" t="inlineStr">
        <is>
          <t>Madagascar: Escape 2 Africa</t>
        </is>
      </c>
      <c r="B867" s="109" t="n">
        <v>62</v>
      </c>
      <c r="C867" s="110" t="inlineStr">
        <is>
          <t>Madagascar</t>
        </is>
      </c>
      <c r="D867" s="28" t="n"/>
      <c r="E867" s="111" t="inlineStr">
        <is>
          <t>Animated</t>
        </is>
      </c>
      <c r="F867" s="126" t="n"/>
      <c r="G867" s="31" t="n"/>
      <c r="H867" s="32" t="n"/>
      <c r="I867" s="112" t="inlineStr">
        <is>
          <t>Dreamworks</t>
        </is>
      </c>
      <c r="J867" s="113" t="n">
        <v>2008</v>
      </c>
      <c r="K867" s="35">
        <f>ROW(K867)-1</f>
        <v/>
      </c>
      <c r="L867" s="115" t="b">
        <v>0</v>
      </c>
      <c r="M867" s="114" t="n"/>
      <c r="N867" s="3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867" s="38" t="inlineStr">
        <is>
          <t>https://image.tmdb.org/t/p/w500/agRbLOHgN46TQO4YdKR462iR7To.jpg</t>
        </is>
      </c>
      <c r="P867" s="39" t="inlineStr">
        <is>
          <t>Ben Stiller, Chris Rock, David Schwimmer, Jada Pinkett Smith, Sacha Baron Cohen, Cedric the Entertainer, Andy Richter, Bernie Mac, Alec Baldwin, Sherri Shepherd, will.i.am, Elisa Gabrielli, Tom McGrath, Chris Miller, Christopher Knights, Conrad Vernon, Quinn Dempsey Stiller, Declan Swift, Fred Tatasciore, Eric Darnell, Willow Smith, Thomas Stanley, Zachary Gordon, Meredith Vieira, Lesley Stahl, Al Roker, David Soren, Phil LaMarr, Stephen Kearin, Dan O'Connor, Edie Mirman, Fergie, Harland Williams, Danny Jacobs, Bridget Hoffman, Terrence Hardy Jr., Conner Rayburn, Holly Dorff, David P. Smith, Lynnanne Zager, Jackie Gonneau</t>
        </is>
      </c>
      <c r="Q867" s="40" t="inlineStr">
        <is>
          <t>Eric Darnell, Tom McGrath</t>
        </is>
      </c>
      <c r="R867" s="41" t="inlineStr">
        <is>
          <t>[{"Source": "Internet Movie Database", "Value": "6.6/10"}, {"Source": "Rotten Tomatoes", "Value": "64%"}, {"Source": "Metacritic", "Value": "61/100"}]</t>
        </is>
      </c>
      <c r="S867" s="42" t="inlineStr">
        <is>
          <t>603,900,354</t>
        </is>
      </c>
      <c r="T867" s="43" t="inlineStr">
        <is>
          <t>PG</t>
        </is>
      </c>
      <c r="U867" s="44" t="inlineStr">
        <is>
          <t>89</t>
        </is>
      </c>
      <c r="V867" s="45"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7" s="46" t="inlineStr">
        <is>
          <t>150,000,000</t>
        </is>
      </c>
      <c r="X867" s="35" t="n">
        <v>10527</v>
      </c>
      <c r="Y867" s="35" t="inlineStr">
        <is>
          <t>[80321, 953, 46195, 1735, 270946, 38055, 13053, 8355, 14248, 25472, 2454, 13690, 9502, 13676, 10681, 49444, 11224, 18360, 59965, 15512]</t>
        </is>
      </c>
      <c r="Z867" s="35" t="inlineStr">
        <is>
          <t>64%</t>
        </is>
      </c>
      <c r="AA867" s="35" t="inlineStr">
        <is>
          <t>6.6/10</t>
        </is>
      </c>
      <c r="AB867" s="35" t="inlineStr">
        <is>
          <t>61/100</t>
        </is>
      </c>
      <c r="AC867" s="35" t="inlineStr">
        <is>
          <t>https://www.youtube.com/embed/hLVjIhPYq7s</t>
        </is>
      </c>
      <c r="AD867" s="115" t="inlineStr">
        <is>
          <t>US</t>
        </is>
      </c>
      <c r="AE867" s="115" t="n">
        <v>1731215633548</v>
      </c>
    </row>
    <row r="868" ht="14.25" customHeight="1" s="142">
      <c r="A868" s="108" t="inlineStr">
        <is>
          <t>Pocahontas</t>
        </is>
      </c>
      <c r="B868" s="109" t="n">
        <v>62</v>
      </c>
      <c r="C868" s="110" t="inlineStr">
        <is>
          <t>Disney Animation</t>
        </is>
      </c>
      <c r="D868" s="28" t="n"/>
      <c r="E868" s="111" t="inlineStr">
        <is>
          <t>Animated</t>
        </is>
      </c>
      <c r="F868" s="126" t="inlineStr">
        <is>
          <t>Princess</t>
        </is>
      </c>
      <c r="G868" s="31" t="n"/>
      <c r="H868" s="32" t="n"/>
      <c r="I868" s="112" t="inlineStr">
        <is>
          <t>Disney</t>
        </is>
      </c>
      <c r="J868" s="113" t="n">
        <v>1995</v>
      </c>
      <c r="K868" s="35">
        <f>ROW(K868)-1</f>
        <v/>
      </c>
      <c r="L868" s="115" t="b">
        <v>0</v>
      </c>
      <c r="M868" s="114" t="n"/>
      <c r="N868" s="37" t="inlineStr">
        <is>
          <t>Pocahontas, daughter of a Native American tribe chief, falls in love with an English soldier as colonists invade 17th century Virginia.</t>
        </is>
      </c>
      <c r="O868" s="38" t="inlineStr">
        <is>
          <t>https://image.tmdb.org/t/p/w500/kZ1ft0QZ4e3zDUPMBftEkwI9ftd.jpg</t>
        </is>
      </c>
      <c r="P868" s="39" t="inlineStr">
        <is>
          <t>Irene Bedard, Mel Gibson, David Ogden Stiers, John Kassir, Christian Bale, Judy Kuhn, Billy Connolly, Frank Welker, Russell Means, Linda Hunt, Danny Mann, Joe Baker, Michelle St. John, James Apaumut Fall, Gordon Tootoosis, Jim Cummings, Charlie Adler, Debi Derryberry, Phil Proctor</t>
        </is>
      </c>
      <c r="Q868" s="40" t="inlineStr">
        <is>
          <t>Mike Gabriel, Eric Goldberg</t>
        </is>
      </c>
      <c r="R868" s="41" t="inlineStr">
        <is>
          <t>[{"Source": "Internet Movie Database", "Value": "6.7/10"}, {"Source": "Rotten Tomatoes", "Value": "58%"}, {"Source": "Metacritic", "Value": "59/100"}]</t>
        </is>
      </c>
      <c r="S868" s="42" t="inlineStr">
        <is>
          <t>346,100,000</t>
        </is>
      </c>
      <c r="T868" s="43" t="inlineStr">
        <is>
          <t>G</t>
        </is>
      </c>
      <c r="U868" s="44" t="inlineStr">
        <is>
          <t>81</t>
        </is>
      </c>
      <c r="V868" s="45"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8" s="46" t="inlineStr">
        <is>
          <t>55,000,000</t>
        </is>
      </c>
      <c r="X868" s="35" t="n">
        <v>10530</v>
      </c>
      <c r="Y868" s="35" t="inlineStr">
        <is>
          <t>[13761, 10545, 10895, 37135, 10674, 10144, 11970, 5255, 12230, 10693, 3170, 10948, 8839, 11360, 11135, 10340, 862, 11544, 15789, 14648]</t>
        </is>
      </c>
      <c r="Z868" s="35" t="inlineStr">
        <is>
          <t>58%</t>
        </is>
      </c>
      <c r="AA868" s="35" t="inlineStr">
        <is>
          <t>6.7/10</t>
        </is>
      </c>
      <c r="AB868" s="35" t="inlineStr">
        <is>
          <t>59/100</t>
        </is>
      </c>
      <c r="AC868" s="35" t="inlineStr">
        <is>
          <t>https://www.youtube.com/embed/mf0JmiI7NXY</t>
        </is>
      </c>
      <c r="AD868" s="115" t="inlineStr">
        <is>
          <t>US</t>
        </is>
      </c>
      <c r="AE868" s="115" t="n">
        <v>1731215633548</v>
      </c>
    </row>
    <row r="869" ht="14.25" customHeight="1" s="142">
      <c r="A869" s="108" t="inlineStr">
        <is>
          <t>The Great White Hype</t>
        </is>
      </c>
      <c r="B869" s="109" t="n">
        <v>62</v>
      </c>
      <c r="C869" s="110" t="n"/>
      <c r="D869" s="28" t="n"/>
      <c r="E869" s="111" t="inlineStr">
        <is>
          <t>Sports</t>
        </is>
      </c>
      <c r="F869" s="126" t="inlineStr">
        <is>
          <t>Comedy</t>
        </is>
      </c>
      <c r="G869" s="31" t="n"/>
      <c r="H869" s="32" t="n"/>
      <c r="I869" s="112" t="inlineStr">
        <is>
          <t>20th Century Studios</t>
        </is>
      </c>
      <c r="J869" s="113" t="n">
        <v>1996</v>
      </c>
      <c r="K869" s="35">
        <f>ROW(K869)-1</f>
        <v/>
      </c>
      <c r="L869" s="115" t="b">
        <v>0</v>
      </c>
      <c r="M869" s="114" t="n"/>
      <c r="N869" s="3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869" s="38" t="inlineStr">
        <is>
          <t>https://image.tmdb.org/t/p/w500/yEPiu0mC4NqMHOoFLsC6CxQW34d.jpg</t>
        </is>
      </c>
      <c r="P869" s="39" t="inlineStr">
        <is>
          <t>Samuel L. Jackson, Jeff Goldblum, Peter Berg, Corbin Bernsen, Jon Lovitz, Cheech Marin, John Rhys-Davies, Salli Richardson-Whitfield, Jamie Foxx, Damon Wayans, Rocky Carroll, Albert Hall, Michael Jace, Brian Setzer, Method Man, Art Evans, Duane Davis, Lamont Johnson, Lydell M. Cheshier, Randy Harris, Susan Gibney, Sam Whipple, Stu Nahan, Ferdie Pacheco, Al Rodrigo, Phil Buckman, Renee Griffin, Bert Sugar, Walter Addison, Jonathan P. Hicks, Craig Modderno, Michael Fairman, Brad Blaisdell, James Hardie, Nedra Volz, Rick Scarry, Elizabeth LaRou, Alyson Croft, Christy House, Irv Dotten, Deezer D, Reno Wilson, G. John Slagle, Leon Frederick, James H. Hays, Gregory Holtz Sr., Chi McBride, Anthony Johnson, Richard Steele</t>
        </is>
      </c>
      <c r="Q869" s="40" t="inlineStr">
        <is>
          <t>Reginald Hudlin</t>
        </is>
      </c>
      <c r="R869" s="41" t="inlineStr">
        <is>
          <t>[{"Source": "Internet Movie Database", "Value": "5.5/10"}, {"Source": "Rotten Tomatoes", "Value": "42%"}]</t>
        </is>
      </c>
      <c r="S869" s="89" t="inlineStr">
        <is>
          <t>0</t>
        </is>
      </c>
      <c r="T869" s="43" t="inlineStr">
        <is>
          <t>R</t>
        </is>
      </c>
      <c r="U869" s="44" t="inlineStr">
        <is>
          <t>91</t>
        </is>
      </c>
      <c r="V869" s="45"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9" s="94" t="inlineStr">
        <is>
          <t>0</t>
        </is>
      </c>
      <c r="X869" s="35" t="n">
        <v>20759</v>
      </c>
      <c r="Y869" s="35" t="inlineStr">
        <is>
          <t>[8367, 6463, 27678, 1018, 1724, 38126, 1359, 2621, 274870, 498247, 47971, 138843, 40969, 19995, 600, 82507, 40022, 26554, 546554, 278]</t>
        </is>
      </c>
      <c r="Z869" s="35" t="inlineStr">
        <is>
          <t>42%</t>
        </is>
      </c>
      <c r="AA869" s="35" t="inlineStr">
        <is>
          <t>5.5/10</t>
        </is>
      </c>
      <c r="AB869" s="35" t="inlineStr">
        <is>
          <t>N/A</t>
        </is>
      </c>
      <c r="AC869" s="35" t="inlineStr">
        <is>
          <t>https://www.youtube.com/embed/WnyftZZ880s</t>
        </is>
      </c>
      <c r="AD869" s="115" t="inlineStr">
        <is>
          <t>US</t>
        </is>
      </c>
      <c r="AE869" s="115" t="n">
        <v>1731215633548</v>
      </c>
    </row>
    <row r="870" ht="14.25" customHeight="1" s="142">
      <c r="A870" s="108" t="inlineStr">
        <is>
          <t>Club Dread</t>
        </is>
      </c>
      <c r="B870" s="109" t="n">
        <v>62</v>
      </c>
      <c r="C870" s="110" t="inlineStr">
        <is>
          <t>Broken Lizard</t>
        </is>
      </c>
      <c r="D870" s="28" t="n"/>
      <c r="E870" s="111" t="inlineStr">
        <is>
          <t>Comedy</t>
        </is>
      </c>
      <c r="F870" s="126" t="inlineStr">
        <is>
          <t>Slasher</t>
        </is>
      </c>
      <c r="G870" s="31" t="n"/>
      <c r="H870" s="32" t="n"/>
      <c r="I870" s="112" t="inlineStr">
        <is>
          <t>20th Century Studios</t>
        </is>
      </c>
      <c r="J870" s="113" t="n">
        <v>2004</v>
      </c>
      <c r="K870" s="35">
        <f>ROW(K870)-1</f>
        <v/>
      </c>
      <c r="L870" s="115" t="b">
        <v>0</v>
      </c>
      <c r="M870" s="114" t="n"/>
      <c r="N870" s="49" t="inlineStr">
        <is>
          <t>When a serial killer interrupts the fun at the swanky Coconut Pete's Coconut Beach Resort -- a hedonistic island paradise for swingers --- it's up to the club's staff to stop the violence ... or at least hide it!</t>
        </is>
      </c>
      <c r="O870" s="50" t="inlineStr">
        <is>
          <t>https://image.tmdb.org/t/p/w500/9slWyVotwxZNthMcKoeFaK3tgNz.jpg</t>
        </is>
      </c>
      <c r="P870" s="51" t="inlineStr">
        <is>
          <t>Kevin Heffernan, Jay Chandrasekhar, Brittany Daniel, Bill Paxton, Steve Lemme, Jordan Ladd, Elena Lyons, Paul Soter, Erik Stolhanske, Tanja Reichert, Nat Faxon, Julio Bekhor, Bryan Scott, M.C. Gainey, Lindsay Price, Samm Levine, Veronica Segura, Ryan Falkner, Greg Cipes, Dan Montgomery Jr., Michael Weaver, Richard Perello, Michael Yurchak, Jessica Moreno</t>
        </is>
      </c>
      <c r="Q870" s="52" t="inlineStr">
        <is>
          <t>Jay Chandrasekhar</t>
        </is>
      </c>
      <c r="R870" s="59" t="inlineStr">
        <is>
          <t>[{"Source": "Internet Movie Database", "Value": "5.7/10"}, {"Source": "Rotten Tomatoes", "Value": "30%"}, {"Source": "Metacritic", "Value": "45/100"}]</t>
        </is>
      </c>
      <c r="S870" s="60" t="inlineStr">
        <is>
          <t>5,001,655</t>
        </is>
      </c>
      <c r="T870" s="55" t="inlineStr">
        <is>
          <t>R</t>
        </is>
      </c>
      <c r="U870" s="56" t="inlineStr">
        <is>
          <t>104</t>
        </is>
      </c>
      <c r="V870" s="57"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0" s="61" t="inlineStr">
        <is>
          <t>8,500,000</t>
        </is>
      </c>
      <c r="X870" s="35" t="n">
        <v>11217</v>
      </c>
      <c r="Y870" s="35" t="inlineStr">
        <is>
          <t>[4970, 31930, 361042, 34423, 13687, 8199, 115479, 42905, 14154, 9988, 20196, 11132, 10426, 537059, 13025, 586, 5683, 11026, 24438, 18781]</t>
        </is>
      </c>
      <c r="Z870" s="35" t="inlineStr">
        <is>
          <t>30%</t>
        </is>
      </c>
      <c r="AA870" s="35" t="inlineStr">
        <is>
          <t>5.7/10</t>
        </is>
      </c>
      <c r="AB870" s="35" t="inlineStr">
        <is>
          <t>45/100</t>
        </is>
      </c>
      <c r="AC870" s="35" t="inlineStr">
        <is>
          <t>https://www.youtube.com/embed/mEoysl_tMqA</t>
        </is>
      </c>
      <c r="AD870" s="115" t="inlineStr">
        <is>
          <t>US</t>
        </is>
      </c>
      <c r="AE870" s="115" t="n">
        <v>1731215633548</v>
      </c>
    </row>
    <row r="871" ht="14.25" customHeight="1" s="142">
      <c r="A871" s="108" t="inlineStr">
        <is>
          <t>Conan the Barbarian</t>
        </is>
      </c>
      <c r="B871" s="109" t="n">
        <v>62</v>
      </c>
      <c r="C871" s="110" t="inlineStr">
        <is>
          <t>Conan the Barbarian</t>
        </is>
      </c>
      <c r="D871" s="28" t="n"/>
      <c r="E871" s="111" t="inlineStr">
        <is>
          <t>Fantasy</t>
        </is>
      </c>
      <c r="F871" s="126" t="n"/>
      <c r="G871" s="31" t="n"/>
      <c r="H871" s="32" t="n"/>
      <c r="I871" s="112" t="inlineStr">
        <is>
          <t>Universal Pictures</t>
        </is>
      </c>
      <c r="J871" s="113" t="n">
        <v>1982</v>
      </c>
      <c r="K871" s="35">
        <f>ROW(K871)-1</f>
        <v/>
      </c>
      <c r="L871" s="115" t="b">
        <v>0</v>
      </c>
      <c r="M871" s="114"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871"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871" s="50" t="inlineStr">
        <is>
          <t>https://image.tmdb.org/t/p/w500/qw2A587Ee61IwcSOLNFRhuOACZZ.jpg</t>
        </is>
      </c>
      <c r="P871" s="51" t="inlineStr">
        <is>
          <t>Arnold Schwarzenegger, James Earl Jones, Max von Sydow, Sandahl Bergman, Ben Davidson, Cassandra Gava, Gerry Lopez, Mako, Valérie Quennessen, William Smith, Luis Barboo, Franco Columbu, Leslie Foldvary, Gary Herman, Erik Holmey, Akio Mitamura, Nadiuska, Jorge Sanz, Jack Taylor, Sven-Ole Thorsen, Kiyoshi Yamasaki, Pilar Alcón, Florencio Amarilla, Ron Cobb, Fabián Conde, Dragon Dronet, Donald Gibb, Andrea Guzon, Corrie Jansen, Olvido Lorente, Isabel Luque, Celia Milius, John Milius, Sab Shimono, Diamanda Galás</t>
        </is>
      </c>
      <c r="Q871" s="52" t="inlineStr">
        <is>
          <t>John Milius</t>
        </is>
      </c>
      <c r="R871" s="53" t="inlineStr">
        <is>
          <t>[{"Source": "Internet Movie Database", "Value": "6.9/10"}, {"Source": "Rotten Tomatoes", "Value": "67%"}, {"Source": "Metacritic", "Value": "43/100"}]</t>
        </is>
      </c>
      <c r="S871" s="54" t="inlineStr">
        <is>
          <t>73,951,475</t>
        </is>
      </c>
      <c r="T871" s="55" t="inlineStr">
        <is>
          <t>R</t>
        </is>
      </c>
      <c r="U871" s="56" t="inlineStr">
        <is>
          <t>129</t>
        </is>
      </c>
      <c r="V871" s="57"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71" s="58" t="inlineStr">
        <is>
          <t>20,000,000</t>
        </is>
      </c>
      <c r="X871" s="35" t="n">
        <v>9387</v>
      </c>
      <c r="Y871" s="35" t="inlineStr">
        <is>
          <t>[9610, 12504, 9626, 1880, 37430, 8009, 951, 9604, 13370, 5185, 233, 12211, 24884, 613999, 13970, 66824, 163907, 581998, 207021, 11038]</t>
        </is>
      </c>
      <c r="Z871" s="35" t="inlineStr">
        <is>
          <t>67%</t>
        </is>
      </c>
      <c r="AA871" s="35" t="inlineStr">
        <is>
          <t>6.9/10</t>
        </is>
      </c>
      <c r="AB871" s="35" t="inlineStr">
        <is>
          <t>43/100</t>
        </is>
      </c>
      <c r="AC871" s="35" t="inlineStr">
        <is>
          <t>https://www.youtube.com/embed/mwLBes2Gr8E</t>
        </is>
      </c>
      <c r="AD871" s="115" t="inlineStr">
        <is>
          <t>US</t>
        </is>
      </c>
      <c r="AE871" s="115" t="n">
        <v>1731215633548</v>
      </c>
    </row>
    <row r="872" ht="14.25" customHeight="1" s="142">
      <c r="A872" s="108" t="inlineStr">
        <is>
          <t>Trolls</t>
        </is>
      </c>
      <c r="B872" s="109" t="n">
        <v>62</v>
      </c>
      <c r="C872" s="110" t="inlineStr">
        <is>
          <t>Trolls</t>
        </is>
      </c>
      <c r="D872" s="28" t="n"/>
      <c r="E872" s="111" t="inlineStr">
        <is>
          <t>Animated</t>
        </is>
      </c>
      <c r="F872" s="126" t="n"/>
      <c r="G872" s="31" t="n"/>
      <c r="H872" s="32" t="n"/>
      <c r="I872" s="112" t="inlineStr">
        <is>
          <t>Dreamworks</t>
        </is>
      </c>
      <c r="J872" s="113" t="n">
        <v>2016</v>
      </c>
      <c r="K872" s="35">
        <f>ROW(K872)-1</f>
        <v/>
      </c>
      <c r="L872" s="115" t="b">
        <v>0</v>
      </c>
      <c r="M872" s="114"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872"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872" s="50" t="inlineStr">
        <is>
          <t>https://image.tmdb.org/t/p/w500/9VlK2j0THZWzhQPq0W3Oc0IIdBB.jpg</t>
        </is>
      </c>
      <c r="P872" s="51" t="inlineStr">
        <is>
          <t>Anna Kendrick, Justin Timberlake, Zooey Deschanel, Christopher Mintz-Plasse, Christine Baranski, Russell Brand, James Corden, Jeffrey Tambor, Ron Funches, Aino Jawo, Caroline Hjelt, Kunal Nayyar, Quvenzhané Wallis, John Cleese, Gwen Stefani, Iris Dohrn, Liam Henry, Glozell Green, Meg DeAngelis, Ricky Dillon, Kandee Johnson, Walt Dohrn, Rhys Darby, Grace Helbig, Curtis Stone, Mike Mitchell, Nina Zoe Bakshi, Zoë Crawford, Riley Crawford, Ollie Mitchell, Emmett Mitchell, Phoebe Dohrn</t>
        </is>
      </c>
      <c r="Q872" s="52" t="inlineStr">
        <is>
          <t>Mike Mitchell</t>
        </is>
      </c>
      <c r="R872" s="59" t="inlineStr">
        <is>
          <t>[{"Source": "Internet Movie Database", "Value": "6.4/10"}, {"Source": "Rotten Tomatoes", "Value": "76%"}, {"Source": "Metacritic", "Value": "55/100"}]</t>
        </is>
      </c>
      <c r="S872" s="60" t="inlineStr">
        <is>
          <t>347,337,803</t>
        </is>
      </c>
      <c r="T872" s="55" t="inlineStr">
        <is>
          <t>PG</t>
        </is>
      </c>
      <c r="U872" s="56" t="inlineStr">
        <is>
          <t>92</t>
        </is>
      </c>
      <c r="V872" s="57"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2" s="61" t="inlineStr">
        <is>
          <t>125,000,000</t>
        </is>
      </c>
      <c r="X872" s="35" t="n">
        <v>136799</v>
      </c>
      <c r="Y872" s="35" t="inlineStr">
        <is>
          <t>[446893, 484510, 332210, 335797, 294272, 328111, 277834, 413736, 283366, 369883, 97, 313297, 172533, 228161, 77950, 223702, 137116, 295693, 322240, 901362]</t>
        </is>
      </c>
      <c r="Z872" s="35" t="inlineStr">
        <is>
          <t>76%</t>
        </is>
      </c>
      <c r="AA872" s="35" t="inlineStr">
        <is>
          <t>6.4/10</t>
        </is>
      </c>
      <c r="AB872" s="35" t="inlineStr">
        <is>
          <t>55/100</t>
        </is>
      </c>
      <c r="AC872" s="35" t="inlineStr">
        <is>
          <t>https://www.youtube.com/embed/xyjm5VQ11TQ</t>
        </is>
      </c>
      <c r="AD872" s="115" t="inlineStr">
        <is>
          <t>US</t>
        </is>
      </c>
      <c r="AE872" s="115" t="n">
        <v>1731215633548</v>
      </c>
    </row>
    <row r="873" ht="14.25" customHeight="1" s="142">
      <c r="A873" s="108" t="inlineStr">
        <is>
          <t>Den of Thieves 2: Pantera</t>
        </is>
      </c>
      <c r="B873" s="109" t="n">
        <v>62</v>
      </c>
      <c r="C873" s="110" t="inlineStr">
        <is>
          <t>Den of Thieves</t>
        </is>
      </c>
      <c r="D873" s="28" t="n"/>
      <c r="E873" s="111" t="inlineStr">
        <is>
          <t>Action</t>
        </is>
      </c>
      <c r="F873" s="126" t="inlineStr">
        <is>
          <t>Crime</t>
        </is>
      </c>
      <c r="G873" s="31" t="n"/>
      <c r="H873" s="32" t="n"/>
      <c r="I873" s="112" t="inlineStr">
        <is>
          <t>Lionsgate</t>
        </is>
      </c>
      <c r="J873" s="113" t="n">
        <v>2025</v>
      </c>
      <c r="K873" s="35">
        <f>ROW(K873)-1</f>
        <v/>
      </c>
      <c r="L873" s="115" t="b">
        <v>0</v>
      </c>
      <c r="M873" s="114"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873" s="80" t="inlineStr">
        <is>
          <t>Big Nick is back on the hunt in Europe and closing in on Donnie, who is embroiled in the treacherous and unpredictable world of diamond thieves and the infamous Panther mafia, as they plot a massive heist of the world's largest diamond exchange.</t>
        </is>
      </c>
      <c r="O873" s="50" t="inlineStr">
        <is>
          <t>https://image.tmdb.org/t/p/w500/15S0xOO4d7zBgasV2qNo03Ax7Qb.jpg</t>
        </is>
      </c>
      <c r="P873" s="51" t="inlineStr">
        <is>
          <t>Gerard Butler, O'Shea Jackson Jr., Evin Ahmad, Salvatore Esposito, Meadow Williams, Swen Temmel, Michael Bisping, Orli Shuka, Rico Verhoeven, Jordan Bridges, Dino Kelly, Fortunato Cerlino, Adriano Chiaramida, Pat Skipper, Stéphane Coulon, Cristian Solimeno, Nazmiye Oral, Mark Grosy, Joshua Gabriel Liège, Yasen Atour, Constantin Vidal, Ignacio Herráez, Giuseppe Schillaci, Velibor Topic, Antonio Bustorff, Emanuel Felix, Damir Kustura, Dejan Aćimović, Ciryl Gane, Yuri D. Brown, Kelly Fonseca, Agim De Bruycker, Uri Roodner, Stéphane Rideau, Alexandre Auvergne, Pierre Ensergueix, Celia Bermejo, Andreu Bresca, Norbert Dobeleit, Louis Seguier, Vitor Belfort, Dimitri 'Vegas' Thivaios, Jean Paul Szybura, Daniel Adams, Slavko Ilic, Michael Landes, Alexey Chunaev, Moussa Echarif, Yapci Ramos, Borja Saavedra, Amelia Taylor Chunaev, Philip Waley, John West Jr, Birol Tarkan Yıldız</t>
        </is>
      </c>
      <c r="Q873" s="52" t="inlineStr">
        <is>
          <t>Christian Gudegast</t>
        </is>
      </c>
      <c r="R873" s="59" t="inlineStr">
        <is>
          <t>[{"Source": "Internet Movie Database", "Value": "6.3/10"}, {"Source": "Rotten Tomatoes", "Value": "62%"}, {"Source": "Metacritic", "Value": "60/100"}]</t>
        </is>
      </c>
      <c r="S873" s="54" t="inlineStr">
        <is>
          <t>54,586,117</t>
        </is>
      </c>
      <c r="T873" s="55" t="inlineStr">
        <is>
          <t>R</t>
        </is>
      </c>
      <c r="U873" s="56" t="inlineStr">
        <is>
          <t>144</t>
        </is>
      </c>
      <c r="V873" s="88" t="inlineStr">
        <is>
          <t>{"link": "https://www.themoviedb.org/movie/604685-den-of-thieves-2-pantera/watch?locale=CA",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3" s="58" t="inlineStr">
        <is>
          <t>40,000,000</t>
        </is>
      </c>
      <c r="X873" s="35" t="n">
        <v>604685</v>
      </c>
      <c r="Y873" s="35" t="inlineStr">
        <is>
          <t>[1126166, 449443, 1155281, 8043, 1183761, 996581, 14439, 45578, 372782, 1183699, 1219555, 173129, 16555, 15402, 704933, 348811, 28173, 1076266, 65266, 1285660]</t>
        </is>
      </c>
      <c r="Z873" s="35" t="inlineStr">
        <is>
          <t>62%</t>
        </is>
      </c>
      <c r="AA873" s="35" t="inlineStr">
        <is>
          <t>6.3/10</t>
        </is>
      </c>
      <c r="AB873" s="35" t="inlineStr">
        <is>
          <t>60/100</t>
        </is>
      </c>
      <c r="AC873" s="35" t="inlineStr">
        <is>
          <t>https://www.youtube.com/embed/KG1tks1ICiA</t>
        </is>
      </c>
      <c r="AD873" s="115" t="inlineStr">
        <is>
          <t>US</t>
        </is>
      </c>
      <c r="AE873" s="115" t="inlineStr">
        <is>
          <t>1742231022177</t>
        </is>
      </c>
    </row>
    <row r="874" ht="14.25" customHeight="1" s="142">
      <c r="A874" s="108" t="inlineStr">
        <is>
          <t>Diamonds are Forever</t>
        </is>
      </c>
      <c r="B874" s="109" t="n">
        <v>62</v>
      </c>
      <c r="C874" s="110" t="inlineStr">
        <is>
          <t>James Bond</t>
        </is>
      </c>
      <c r="D874" s="28" t="inlineStr">
        <is>
          <t>Bond - Connery</t>
        </is>
      </c>
      <c r="E874" s="111" t="inlineStr">
        <is>
          <t>Action</t>
        </is>
      </c>
      <c r="F874" s="126" t="inlineStr">
        <is>
          <t>Spy</t>
        </is>
      </c>
      <c r="G874" s="31" t="n"/>
      <c r="H874" s="32" t="n"/>
      <c r="I874" s="112" t="inlineStr">
        <is>
          <t>United Artists</t>
        </is>
      </c>
      <c r="J874" s="113" t="n">
        <v>1971</v>
      </c>
      <c r="K874" s="35">
        <f>ROW(K874)-1</f>
        <v/>
      </c>
      <c r="L874" s="115" t="b">
        <v>0</v>
      </c>
      <c r="M874" s="114"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874" s="37" t="inlineStr">
        <is>
          <t>Diamonds are stolen only to be sold again in the international market. James Bond infiltrates a smuggling mission to find out who's guilty. The mission takes him to Las Vegas where Bond meets his archenemy Blofeld.</t>
        </is>
      </c>
      <c r="O874" s="50" t="inlineStr">
        <is>
          <t>https://image.tmdb.org/t/p/w500/ooDT0eKrWCxJCsn9JehPkD0QYNj.jpg</t>
        </is>
      </c>
      <c r="P874" s="51" t="inlineStr">
        <is>
          <t>Sean Connery, Jill St. John, Charles Gray, Lana Wood, Jimmy Dean, Bruce Cabot, Putter Smith, Bruce Glover, Norman Burton, Joseph Fürst, Bernard Lee, Desmond Llewelyn, Leonard Barr, Lois Maxwell, Margaret Lacey, Joe Robinson, David de Keyser, Laurence Naismith, David Bauer, Marc Lawrence, Sid Haig, Lola Larson, Trina Parks, John Abineri, Jack Arrow, Ray Baker, Paul Baxley, Ed Bishop, Nicky Blair, Larry J. Blake, Ed Call, Melita Clarke, Terence Conoley, George Lane Cooper, Dick Crockett, Catherine Deeney, Gary Dubin, Clifford Earl, Mark Elwes, Fred Fisher, Brinsley Forde, Sig Frohlich, Constantine Gregory, Ron Gregory, Bob Harks, Orwin C. Harvey, David Healy, Karl Held, Lew Hooper, Bill Hutchinson, Janos Kurucz, Debbie Letteau, Martin Lyder, Frank Mann, Connie Mason, Clyde McLeod, Don Messick, Burt Metcalfe, Terence Mountain, Tony O'Leary, Frank Olegario, Gerald Paris, Denise Perrier, Cassandra Peterson, Shane Rimmer, Jack Ross, Henry Rowland, Gordon Ruttan, Eddie Smith, Owen Song, Guy Standeven, Pat Ryan, Tom Steele, Michael Stevens, Jerry Summers, Vincent Wong</t>
        </is>
      </c>
      <c r="Q874" s="52" t="inlineStr">
        <is>
          <t>Guy Hamilton</t>
        </is>
      </c>
      <c r="R874" s="59" t="inlineStr">
        <is>
          <t>[{"Source": "Internet Movie Database", "Value": "6.5/10"}, {"Source": "Rotten Tomatoes", "Value": "64%"}, {"Source": "Metacritic", "Value": "59/100"}]</t>
        </is>
      </c>
      <c r="S874" s="54" t="inlineStr">
        <is>
          <t>116,019,547</t>
        </is>
      </c>
      <c r="T874" s="55" t="inlineStr">
        <is>
          <t>PG</t>
        </is>
      </c>
      <c r="U874" s="56" t="inlineStr">
        <is>
          <t>120</t>
        </is>
      </c>
      <c r="V874" s="45" t="inlineStr">
        <is>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874" s="58" t="inlineStr">
        <is>
          <t>7,200,000</t>
        </is>
      </c>
      <c r="X874" s="35" t="n">
        <v>681</v>
      </c>
      <c r="Y874" s="35" t="inlineStr">
        <is>
          <t>[253, 682, 668, 699, 667, 691, 698, 708, 700, 660, 1549, 11694, 8779, 11946, 15310, 159014, 14439, 41077, 4375, 40663]</t>
        </is>
      </c>
      <c r="Z874" s="35" t="inlineStr">
        <is>
          <t>64%</t>
        </is>
      </c>
      <c r="AA874" s="35" t="inlineStr">
        <is>
          <t>6.5/10</t>
        </is>
      </c>
      <c r="AB874" s="35" t="inlineStr">
        <is>
          <t>59/100</t>
        </is>
      </c>
      <c r="AC874" s="35" t="inlineStr">
        <is>
          <t>https://www.youtube.com/embed/9yOamj4mlnE</t>
        </is>
      </c>
      <c r="AD874" s="115" t="inlineStr">
        <is>
          <t>GB</t>
        </is>
      </c>
      <c r="AE874" s="115" t="n">
        <v>1731215633548</v>
      </c>
    </row>
    <row r="875" ht="14.25" customHeight="1" s="142">
      <c r="A875" s="108" t="inlineStr">
        <is>
          <t>The Sword in the Stone</t>
        </is>
      </c>
      <c r="B875" s="109" t="n">
        <v>61</v>
      </c>
      <c r="C875" s="110" t="inlineStr">
        <is>
          <t>Disney Animation</t>
        </is>
      </c>
      <c r="D875" s="28" t="n"/>
      <c r="E875" s="111" t="inlineStr">
        <is>
          <t>Animated</t>
        </is>
      </c>
      <c r="F875" s="126" t="n"/>
      <c r="G875" s="31" t="n"/>
      <c r="H875" s="32" t="n"/>
      <c r="I875" s="112" t="inlineStr">
        <is>
          <t>Disney</t>
        </is>
      </c>
      <c r="J875" s="113" t="n">
        <v>1963</v>
      </c>
      <c r="K875" s="35">
        <f>ROW(K875)-1</f>
        <v/>
      </c>
      <c r="L875" s="115" t="b">
        <v>0</v>
      </c>
      <c r="M875" s="114" t="n"/>
      <c r="N875" s="3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875" s="38" t="inlineStr">
        <is>
          <t>https://image.tmdb.org/t/p/w500/dYQhKThGXl3xQv71Ysw0RSmVmBA.jpg</t>
        </is>
      </c>
      <c r="P875" s="39" t="inlineStr">
        <is>
          <t>Sebastian Cabot, Karl Swenson, Junius Matthews, Martha Wentworth, Norman Alden, Rickie Sorensen, Ginny Tyler, Alan Napier, Richard Reitherman, Robert Reitherman, Barbara Jo Allen, James MacDonald, Tudor Owen, Thurl Ravenscroft, Jack Albertson, Fred Darian, Ove Sprogøe, Poul Bundgaard, Karl Stegger, Morten Grunwald</t>
        </is>
      </c>
      <c r="Q875" s="40" t="inlineStr">
        <is>
          <t>Wolfgang Reitherman</t>
        </is>
      </c>
      <c r="R875" s="41" t="inlineStr">
        <is>
          <t>[{"Source": "Internet Movie Database", "Value": "7.1/10"}, {"Source": "Rotten Tomatoes", "Value": "66%"}, {"Source": "Metacritic", "Value": "61/100"}]</t>
        </is>
      </c>
      <c r="S875" s="42" t="inlineStr">
        <is>
          <t>22,200,000</t>
        </is>
      </c>
      <c r="T875" s="43" t="inlineStr">
        <is>
          <t>G</t>
        </is>
      </c>
      <c r="U875" s="44" t="inlineStr">
        <is>
          <t>79</t>
        </is>
      </c>
      <c r="V875" s="45" t="inlineStr">
        <is>
          <t>{"link": "https://www.themoviedb.org/movie/9078-the-sword-in-the-stone/watch?locale=CA",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5" s="46" t="inlineStr">
        <is>
          <t>3,000,000</t>
        </is>
      </c>
      <c r="X875" s="35" t="n">
        <v>9078</v>
      </c>
      <c r="Y875" s="35" t="inlineStr">
        <is>
          <t>[9325, 12230, 11319, 433, 11886, 10948, 250480, 10112, 10693, 9994, 10882, 38050, 21448, 202575, 54559, 14140, 16347, 21159, 71552, 11455]</t>
        </is>
      </c>
      <c r="Z875" s="35" t="inlineStr">
        <is>
          <t>66%</t>
        </is>
      </c>
      <c r="AA875" s="35" t="inlineStr">
        <is>
          <t>7.1/10</t>
        </is>
      </c>
      <c r="AB875" s="35" t="inlineStr">
        <is>
          <t>61/100</t>
        </is>
      </c>
      <c r="AC875" s="35" t="inlineStr">
        <is>
          <t>https://www.youtube.com/embed/ThOtoGV6ylU</t>
        </is>
      </c>
      <c r="AD875" s="115" t="inlineStr">
        <is>
          <t>US</t>
        </is>
      </c>
      <c r="AE875" s="115" t="n">
        <v>1731215633548</v>
      </c>
    </row>
    <row r="876" ht="14.25" customHeight="1" s="142">
      <c r="A876" s="108" t="inlineStr">
        <is>
          <t>The Adventures of Ichabod and Mr. Toad</t>
        </is>
      </c>
      <c r="B876" s="109" t="n">
        <v>61</v>
      </c>
      <c r="C876" s="110" t="inlineStr">
        <is>
          <t>Disney Animation</t>
        </is>
      </c>
      <c r="D876" s="28" t="n"/>
      <c r="E876" s="111" t="inlineStr">
        <is>
          <t>Animated</t>
        </is>
      </c>
      <c r="F876" s="126" t="n"/>
      <c r="G876" s="31" t="n"/>
      <c r="H876" s="32" t="n"/>
      <c r="I876" s="112" t="inlineStr">
        <is>
          <t>Disney</t>
        </is>
      </c>
      <c r="J876" s="113" t="n">
        <v>1949</v>
      </c>
      <c r="K876" s="35">
        <f>ROW(K876)-1</f>
        <v/>
      </c>
      <c r="L876" s="115" t="b">
        <v>0</v>
      </c>
      <c r="M876" s="114" t="n"/>
      <c r="N876" s="3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876" s="38" t="inlineStr">
        <is>
          <t>https://image.tmdb.org/t/p/w500/nFOvSgnaLJstPgQFylfmVNwoOxv.jpg</t>
        </is>
      </c>
      <c r="P876" s="39" t="inlineStr">
        <is>
          <t>Bing Crosby, Basil Rathbone, Eric Blore, J. Pat O'Malley, John McLeish, Colin Campbell, Campbell Grant, Claud Allister, Oliver Wallace, Pinto Colvig, Leslie Denison, Alec Harford, Edmond Stevens, Billy Bletcher, Jud Conlon, Mack McLean, Clarence Nash, Loulie Jean Norman, Charlie Parlota, Edmond Stevens, Oliver Wallace, Gloria Wood</t>
        </is>
      </c>
      <c r="Q876" s="40" t="inlineStr">
        <is>
          <t>Clyde Geronimi, James Algar, Jack Kinney</t>
        </is>
      </c>
      <c r="R876" s="41" t="inlineStr">
        <is>
          <t>[{"Source": "Internet Movie Database", "Value": "6.8/10"}, {"Source": "Rotten Tomatoes", "Value": "88%"}, {"Source": "Metacritic", "Value": "74/100"}]</t>
        </is>
      </c>
      <c r="S876" s="89" t="inlineStr">
        <is>
          <t>0</t>
        </is>
      </c>
      <c r="T876" s="43" t="inlineStr">
        <is>
          <t>Approved</t>
        </is>
      </c>
      <c r="U876" s="44" t="inlineStr">
        <is>
          <t>68</t>
        </is>
      </c>
      <c r="V876" s="45"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76" s="94" t="inlineStr">
        <is>
          <t>0</t>
        </is>
      </c>
      <c r="X876" s="35" t="n">
        <v>13465</v>
      </c>
      <c r="Y876" s="35" t="inlineStr">
        <is>
          <t>[15947, 11383, 40478, 113735, 45974, 11224, 24481, 22642, 14280, 18660, 13757, 72640, 32294, 31662, 818502, 630916, 4595, 14906, 6646, 19354]</t>
        </is>
      </c>
      <c r="Z876" s="35" t="inlineStr">
        <is>
          <t>88%</t>
        </is>
      </c>
      <c r="AA876" s="35" t="inlineStr">
        <is>
          <t>6.8/10</t>
        </is>
      </c>
      <c r="AB876" s="35" t="inlineStr">
        <is>
          <t>74/100</t>
        </is>
      </c>
      <c r="AC876" s="35" t="inlineStr">
        <is>
          <t>https://www.youtube.com/embed/Ju_BnpsfznA</t>
        </is>
      </c>
      <c r="AD876" s="115" t="inlineStr">
        <is>
          <t>US</t>
        </is>
      </c>
      <c r="AE876" s="115" t="n">
        <v>1731215633548</v>
      </c>
    </row>
    <row r="877" ht="14.25" customHeight="1" s="142">
      <c r="A877" s="108" t="inlineStr">
        <is>
          <t>Hunchback of Notre Dame</t>
        </is>
      </c>
      <c r="B877" s="109" t="n">
        <v>61</v>
      </c>
      <c r="C877" s="110" t="inlineStr">
        <is>
          <t>Disney Animation</t>
        </is>
      </c>
      <c r="D877" s="28" t="n"/>
      <c r="E877" s="111" t="inlineStr">
        <is>
          <t>Animated</t>
        </is>
      </c>
      <c r="F877" s="126" t="n"/>
      <c r="G877" s="31" t="n"/>
      <c r="H877" s="32" t="n"/>
      <c r="I877" s="112" t="inlineStr">
        <is>
          <t>Disney</t>
        </is>
      </c>
      <c r="J877" s="113" t="n">
        <v>1996</v>
      </c>
      <c r="K877" s="35">
        <f>ROW(K877)-1</f>
        <v/>
      </c>
      <c r="L877" s="115" t="b">
        <v>0</v>
      </c>
      <c r="M877" s="114" t="n"/>
      <c r="N877"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877" s="50" t="inlineStr">
        <is>
          <t>https://image.tmdb.org/t/p/w500/7k0fr2xLCTChjN8MnGNThTP9uEB.jpg</t>
        </is>
      </c>
      <c r="P877" s="51" t="inlineStr">
        <is>
          <t>Tom Hulce, Demi Moore, Tony Jay, Kevin Kline, Charles Kimbrough, Mary Wickes, Jane Withers, Jason Alexander, Paul Kandel, Mary Kay Bergman, David Ogden Stiers, Gary Trousdale, Corey Burton, Bill Fagerbakke, Jim Cummings, Patrick Pinney, Frank Welker, Jack Angel, Bob Bergen, Susan Blu, Maureen Brennan, Rodger Bumpass, Victoria Clark, Philip L. Clarke, Jennifer Darling, Debi Derryberry, Jonathan Dokuchitz, Bill Farmer, Dana Hill, Judy Kaye, Michael Lindsay, Sherry Lynn, Howard McGillin, Marcelo Tubert, Mickie McGowan, Mona Marshall, Phil Proctor, Kath Soucie, Jan Rabson, Gordon Stanley, Mary Stout, Heidi Mollenhauer, Joan Barber, Scott Barnes, Laurie Faso, Merwin Foard, Eddie Korbich, Alix Korey, Anna McNeely, Bruce Moore, Denise Pickering, Peter Samuel</t>
        </is>
      </c>
      <c r="Q877" s="52" t="inlineStr">
        <is>
          <t>Kirk Wise, Gary Trousdale</t>
        </is>
      </c>
      <c r="R877" s="59" t="inlineStr">
        <is>
          <t>[{"Source": "Internet Movie Database", "Value": "7.0/10"}, {"Source": "Rotten Tomatoes", "Value": "80%"}, {"Source": "Metacritic", "Value": "74/100"}]</t>
        </is>
      </c>
      <c r="S877" s="60" t="inlineStr">
        <is>
          <t>325,300,000</t>
        </is>
      </c>
      <c r="T877" s="55" t="inlineStr">
        <is>
          <t>G</t>
        </is>
      </c>
      <c r="U877" s="56" t="inlineStr">
        <is>
          <t>91</t>
        </is>
      </c>
      <c r="V877" s="57" t="inlineStr">
        <is>
          <t>{"link": "https://www.themoviedb.org/movie/10545-the-hunchback-of-notre-dame/watch?locale=CA",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7" s="61" t="inlineStr">
        <is>
          <t>100,000,000</t>
        </is>
      </c>
      <c r="X877" s="35" t="n">
        <v>10545</v>
      </c>
      <c r="Y877" s="35" t="inlineStr">
        <is>
          <t>[12448, 10530, 11970, 11360, 9325, 37135, 11886, 10674, 10882, 10340, 10539, 10895, 11674, 10693, 11135, 10144, 11319, 11238, 3170, 18937]</t>
        </is>
      </c>
      <c r="Z877" s="35" t="inlineStr">
        <is>
          <t>80%</t>
        </is>
      </c>
      <c r="AA877" s="35" t="inlineStr">
        <is>
          <t>7.0/10</t>
        </is>
      </c>
      <c r="AB877" s="35" t="inlineStr">
        <is>
          <t>74/100</t>
        </is>
      </c>
      <c r="AC877" s="35" t="inlineStr">
        <is>
          <t>https://www.youtube.com/embed/HUGraD-rxjk</t>
        </is>
      </c>
      <c r="AD877" s="115" t="inlineStr">
        <is>
          <t>US</t>
        </is>
      </c>
      <c r="AE877" s="115" t="n">
        <v>1731215633548</v>
      </c>
    </row>
    <row r="878" ht="14.25" customHeight="1" s="142">
      <c r="A878" s="108" t="inlineStr">
        <is>
          <t>Thor</t>
        </is>
      </c>
      <c r="B878" s="109" t="n">
        <v>61</v>
      </c>
      <c r="C878" s="110" t="inlineStr">
        <is>
          <t>Marvel</t>
        </is>
      </c>
      <c r="D878" s="28" t="inlineStr">
        <is>
          <t>MCU</t>
        </is>
      </c>
      <c r="E878" s="111" t="inlineStr">
        <is>
          <t>Comic Book</t>
        </is>
      </c>
      <c r="F878" s="126" t="n"/>
      <c r="G878" s="31" t="n"/>
      <c r="H878" s="32" t="n"/>
      <c r="I878" s="112" t="inlineStr">
        <is>
          <t>Disney</t>
        </is>
      </c>
      <c r="J878" s="113" t="n">
        <v>2011</v>
      </c>
      <c r="K878" s="35">
        <f>ROW(K878)-1</f>
        <v/>
      </c>
      <c r="L878" s="115" t="b">
        <v>0</v>
      </c>
      <c r="M878" s="114" t="n"/>
      <c r="N878" s="37"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878" s="38" t="inlineStr">
        <is>
          <t>https://image.tmdb.org/t/p/w500/prSfAi1xGrhLQNxVSUFh61xQ4Qy.jpg</t>
        </is>
      </c>
      <c r="P878" s="39" t="inlineStr">
        <is>
          <t>Chris Hemsworth, Natalie Portman, Tom Hiddleston, Anthony Hopkins, Stellan Skarsgård, Kat Dennings, Clark Gregg, Colm Feore, Idris Elba, Ray Stevenson, Tadanobu Asano, Josh Dallas, Jaimie Alexander, Rene Russo, Adriana Barraza, Maximiliano Hernández, Richard Cetrone, Darren Kendrick, Josh Coxx, Justice J. Smith Jr., Joseph Gatt, Luke Massy, Matthew Ducey, Jason Camp, Buddy Sosthand, Blake Silver, Jamie McShane, Dale Godboldo, Patrick O'Brien Demsey, Jim Palmer, Seth Coltan, J. Michael Straczynski, Ryan Schaefer, Matt Battaglia, Stan Lee, Joel McCrary, Isaac Kappy, Juliet Lopez, Rob Mars, Carrie Lazar, Harley Graham, Alexander Wright, Hilary Pingle, Shawn-Caulin Young, Kinsey McLean, Kelly Hawthorne, Dakota Goyo, Ted Allpress, Douglas Tait, Walt Simonson, Jeremy Renner, Samuel L. Jackson, Vanessa Bednar, Michelle Csitos, Stephen Oyoung, Rachel de la Torre</t>
        </is>
      </c>
      <c r="Q878" s="40" t="inlineStr">
        <is>
          <t>Kenneth Branagh</t>
        </is>
      </c>
      <c r="R878" s="41" t="inlineStr">
        <is>
          <t>[{"Source": "Internet Movie Database", "Value": "7.0/10"}, {"Source": "Rotten Tomatoes", "Value": "77%"}, {"Source": "Metacritic", "Value": "57/100"}]</t>
        </is>
      </c>
      <c r="S878" s="42" t="inlineStr">
        <is>
          <t>449,326,618</t>
        </is>
      </c>
      <c r="T878" s="43" t="inlineStr">
        <is>
          <t>PG-13</t>
        </is>
      </c>
      <c r="U878" s="44" t="inlineStr">
        <is>
          <t>115</t>
        </is>
      </c>
      <c r="V878" s="45"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78" s="46" t="inlineStr">
        <is>
          <t>150,000,000</t>
        </is>
      </c>
      <c r="X878" s="35" t="n">
        <v>10195</v>
      </c>
      <c r="Y878" s="35" t="inlineStr">
        <is>
          <t>[76338, 1771, 284053, 1726, 10138, 24428, 1724, 76640, 68721, 297762, 49538, 58574, 1865, 27578, 18480, 284052, 99861, 20526, 102899, 68734]</t>
        </is>
      </c>
      <c r="Z878" s="35" t="inlineStr">
        <is>
          <t>77%</t>
        </is>
      </c>
      <c r="AA878" s="35" t="inlineStr">
        <is>
          <t>7.0/10</t>
        </is>
      </c>
      <c r="AB878" s="35" t="inlineStr">
        <is>
          <t>57/100</t>
        </is>
      </c>
      <c r="AC878" s="35" t="inlineStr">
        <is>
          <t>https://www.youtube.com/embed/uHBnrJowBZE</t>
        </is>
      </c>
      <c r="AD878" s="115" t="inlineStr">
        <is>
          <t>US</t>
        </is>
      </c>
      <c r="AE878" s="115" t="n">
        <v>1731215633548</v>
      </c>
    </row>
    <row r="879" ht="14.25" customHeight="1" s="142">
      <c r="A879" s="108" t="inlineStr">
        <is>
          <t>The Amateur</t>
        </is>
      </c>
      <c r="B879" s="109" t="n">
        <v>61</v>
      </c>
      <c r="C879" s="110" t="n"/>
      <c r="D879" s="28" t="n"/>
      <c r="E879" s="111" t="inlineStr">
        <is>
          <t>Action</t>
        </is>
      </c>
      <c r="F879" s="126" t="inlineStr">
        <is>
          <t>Spy</t>
        </is>
      </c>
      <c r="G879" s="31" t="n"/>
      <c r="H879" s="32" t="n"/>
      <c r="I879" s="112" t="inlineStr">
        <is>
          <t>20th Century Studios</t>
        </is>
      </c>
      <c r="J879" s="113" t="n">
        <v>2025</v>
      </c>
      <c r="K879" s="35">
        <f>ROW(K879)-1</f>
        <v/>
      </c>
      <c r="L879" s="115" t="b">
        <v>0</v>
      </c>
      <c r="M879" s="114"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879" s="37" t="inlineStr">
        <is>
          <t>After his life is turned upside down when his wife is killed in a London terrorist attack, a brilliant but introverted CIA decoder takes matters into his own hands when his supervisors refuse to take action.</t>
        </is>
      </c>
      <c r="O879" s="38" t="inlineStr">
        <is>
          <t>https://image.tmdb.org/t/p/w500/SNEoUInCa5fAgwuEBMIMBGvkkh.jpg</t>
        </is>
      </c>
      <c r="P879" s="39" t="inlineStr">
        <is>
          <t>Rami Malek, Holt McCallany, Danny Sapani, Rachel Brosnahan, Michael Stuhlbarg, Laurence Fishburne, Julianne Nicholson, Caitríona Balfe, Jon Bernthal, Adrian Martinez, Evan Milton, Nick Mills, Tiffany Gray, Kate Sumpter, David Mills, Anita Anand, Ryan Chilcote, Barbara Probst, Joseph Millson, Marc Rissmann, Lanna Joffrey, Tom Clarke Hill, Anna Francolini, Alice Hewkin, Michael Monicatti, Christy Meyer, Doug Cockle, Tammie Rhee, Henri Faudou, Marthe Keller, Philippe De Grossouvre, Lily Sinko, Jean-Yves Cylly, Henry Garrett, Christophe Dupuis, Bettina Kenney, Lars Anund Larsson, Jérémy Lagniez, Michaël Troude, Eli James</t>
        </is>
      </c>
      <c r="Q879" s="40" t="inlineStr">
        <is>
          <t>James Hawes</t>
        </is>
      </c>
      <c r="R879" s="41" t="inlineStr">
        <is>
          <t>[{"Source": "Internet Movie Database", "Value": "6.7/10"}, {"Source": "Rotten Tomatoes", "Value": "60%"}, {"Source": "Metacritic", "Value": "52/100"}]</t>
        </is>
      </c>
      <c r="S879" s="42" t="inlineStr">
        <is>
          <t>94,997,300</t>
        </is>
      </c>
      <c r="T879" s="43" t="inlineStr">
        <is>
          <t>PG-13</t>
        </is>
      </c>
      <c r="U879" s="44" t="inlineStr">
        <is>
          <t>123</t>
        </is>
      </c>
      <c r="V879" s="45" t="inlineStr">
        <is>
          <t>{}</t>
        </is>
      </c>
      <c r="W879" s="46" t="inlineStr">
        <is>
          <t>60,000,000</t>
        </is>
      </c>
      <c r="X879" s="35" t="n">
        <v>1087891</v>
      </c>
      <c r="Y879" s="35" t="inlineStr">
        <is>
          <t>[1261504, 1249213, 1233413, 1083968, 986056, 1086497, 1122099, 1220515, 1297028, 1356670, 1064758, 1396965, 1326106, 1393308, 62547, 1180196, 926967, 35818, 1417024, 51163]</t>
        </is>
      </c>
      <c r="Z879" s="35" t="inlineStr">
        <is>
          <t>60%</t>
        </is>
      </c>
      <c r="AA879" s="35" t="inlineStr">
        <is>
          <t>6.7/10</t>
        </is>
      </c>
      <c r="AB879" s="35" t="inlineStr">
        <is>
          <t>52/100</t>
        </is>
      </c>
      <c r="AC879" s="35" t="inlineStr">
        <is>
          <t>https://www.youtube.com/embed/DCWcK4c-F8Q</t>
        </is>
      </c>
      <c r="AD879" s="115" t="inlineStr">
        <is>
          <t>US</t>
        </is>
      </c>
      <c r="AE879" s="115" t="inlineStr">
        <is>
          <t>1744394053199</t>
        </is>
      </c>
    </row>
    <row r="880" ht="14.25" customHeight="1" s="142">
      <c r="A880" s="108" t="inlineStr">
        <is>
          <t>Ralph Breaks the Internet</t>
        </is>
      </c>
      <c r="B880" s="109" t="n">
        <v>61</v>
      </c>
      <c r="C880" s="110" t="inlineStr">
        <is>
          <t>Disney Animation</t>
        </is>
      </c>
      <c r="D880" s="28" t="inlineStr">
        <is>
          <t>Wreck-It Ralph</t>
        </is>
      </c>
      <c r="E880" s="111" t="inlineStr">
        <is>
          <t>Animated</t>
        </is>
      </c>
      <c r="F880" s="126" t="n"/>
      <c r="G880" s="31" t="n"/>
      <c r="H880" s="32" t="n"/>
      <c r="I880" s="112" t="inlineStr">
        <is>
          <t>Disney</t>
        </is>
      </c>
      <c r="J880" s="113" t="n">
        <v>2018</v>
      </c>
      <c r="K880" s="35">
        <f>ROW(K880)-1</f>
        <v/>
      </c>
      <c r="L880" s="115" t="b">
        <v>0</v>
      </c>
      <c r="M880" s="114"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880" s="37"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880" s="38" t="inlineStr">
        <is>
          <t>https://image.tmdb.org/t/p/w500/iVCrhBcpDaHGvv7CLYbK6PuXZo1.jpg</t>
        </is>
      </c>
      <c r="P880" s="39" t="inlineStr">
        <is>
          <t>John C. Reilly, Sarah Silverman, Gal Gadot, Taraji P. Henson, Bill Hader, Jack McBrayer, Timothy Simons, Phil Johnston, Anika Noni Rose, Irene Bedard, Kristen Bell, Ali Wong, Alan Tudyk, Idina Menzel, Glozell Green, Hamish Blake, Jane Lynch, Mandy Moore, Flula Borg, Auliʻi Cravalho, Ed O'Neill, Melissa Villaseñor, Jennifer Hale, Jodi Benson, Alfred Molina, Ming-Na Wen, Della Saba, Katie Lowes, John DiMaggio, Pamela Ribon, Jamie Elman, Rich Moore, Kelly Macdonald, Paige O'Hara, Kate Higgins, Linda Larkin, Roger Craig Smith, Raymond S. Persi, Sean Giambrone, Rebecca Wisocky, Sam Richardson, Jaboukie Young-White, Maurice LaMarche, Brad Garrett, Anthony Daniels, Tim Allen, Vin Diesel, Colleen Ballinger, Dani Fernandez, Tiffany Herrera, Horatio Sanz, Alex Moffat, June Squibb, Michaela Zee, Ana Ortiz, Dianna Agron, Jason Mantzoukas, Fuschia!, Corey Burton, Jason Hightower, Brian Curless, Ann Barry Colgin, Viveca Paulin, Michael Giacchino, Kevin Deters, Jeremy Milton, Jesse Averna, Nicole Scherzinger, Brittany Kikuchi, Olivier Bénard, Ben McKee, Daniel Platzman, Dan Reynolds, Wayne Sermon, John Lavelle, Josie Trinidad, Ruth Strother, Elise Aliberti, Maddix Robinson, Bradford Simonsen, Daniel Middleton</t>
        </is>
      </c>
      <c r="Q880" s="40" t="inlineStr">
        <is>
          <t>Phil Johnston, Rich Moore</t>
        </is>
      </c>
      <c r="R880" s="41" t="inlineStr">
        <is>
          <t>[{"Source": "Internet Movie Database", "Value": "7.0/10"}, {"Source": "Rotten Tomatoes", "Value": "88%"}, {"Source": "Metacritic", "Value": "71/100"}]</t>
        </is>
      </c>
      <c r="S880" s="42" t="inlineStr">
        <is>
          <t>529,323,962</t>
        </is>
      </c>
      <c r="T880" s="43" t="inlineStr">
        <is>
          <t>PG</t>
        </is>
      </c>
      <c r="U880" s="44" t="inlineStr">
        <is>
          <t>112</t>
        </is>
      </c>
      <c r="V880" s="45" t="inlineStr">
        <is>
          <t>{"link": "https://www.themoviedb.org/movie/404368-ralph-breaks-the-internet/watch?locale=CA",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80" s="46" t="inlineStr">
        <is>
          <t>175,000,000</t>
        </is>
      </c>
      <c r="X880" s="35" t="n">
        <v>404368</v>
      </c>
      <c r="Y880" s="35" t="inlineStr">
        <is>
          <t>[82690, 324857, 447404, 338952, 260513, 297802, 360920, 426426, 442062, 424783, 166428, 333339, 446021, 400650, 375262, 428078, 424694, 401847, 299537, 399579]</t>
        </is>
      </c>
      <c r="Z880" s="35" t="inlineStr">
        <is>
          <t>88%</t>
        </is>
      </c>
      <c r="AA880" s="35" t="inlineStr">
        <is>
          <t>7.0/10</t>
        </is>
      </c>
      <c r="AB880" s="35" t="inlineStr">
        <is>
          <t>71/100</t>
        </is>
      </c>
      <c r="AC880" s="35" t="inlineStr">
        <is>
          <t>https://www.youtube.com/embed/T73h5bmD8Dc</t>
        </is>
      </c>
      <c r="AD880" s="115" t="inlineStr">
        <is>
          <t>US</t>
        </is>
      </c>
      <c r="AE880" s="115" t="n">
        <v>1731215633548</v>
      </c>
    </row>
    <row r="881" ht="14.25" customHeight="1" s="142">
      <c r="A881" s="108" t="inlineStr">
        <is>
          <t>Spies in Disguise</t>
        </is>
      </c>
      <c r="B881" s="109" t="n">
        <v>61</v>
      </c>
      <c r="C881" s="110" t="n"/>
      <c r="D881" s="28" t="n"/>
      <c r="E881" s="111" t="inlineStr">
        <is>
          <t>Animated</t>
        </is>
      </c>
      <c r="F881" s="126" t="n"/>
      <c r="G881" s="31" t="n"/>
      <c r="H881" s="32" t="n"/>
      <c r="I881" s="112" t="inlineStr">
        <is>
          <t>20th Century Studios</t>
        </is>
      </c>
      <c r="J881" s="113" t="n">
        <v>2019</v>
      </c>
      <c r="K881" s="35">
        <f>ROW(K881)-1</f>
        <v/>
      </c>
      <c r="L881" s="115" t="b">
        <v>0</v>
      </c>
      <c r="M881" s="114" t="n"/>
      <c r="N881" s="3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881" s="38" t="inlineStr">
        <is>
          <t>https://image.tmdb.org/t/p/w500/30YacPAcxpNemhhwX0PVUl9pVA3.jpg</t>
        </is>
      </c>
      <c r="P881" s="39" t="inlineStr">
        <is>
          <t>Will Smith, Tom Holland, Ben Mendelsohn, Rashida Jones, Karen Gillan, DJ Khaled, Reba McEntire, Rachel Brosnahan, Masi Oka, Carla Jimenez, Mark Ronson, Toru Uchikado, Hisato Masuyama, Toshiya Agata, Michi Yamato, Hiroshi Otaguro, Claire Crosby, Jarrett Bruno, Tawny Newsome, JB Blanc, Adrian Gonzalez, William-Christopher Stephens, Bex Marsh, Peter S. Kim, Gabriel Conte, Jess Conte, Rashawn Nadine Scott, Stefania Spampinato, Nick Bruno, Troy Quane, Eddie Mujica, Emily Altman, Randy Trager, Christopher Campbell, Matthew J. Munn, Kimberly Brooks, Youn So, Min-Hyuck Jang, Randy Thom, Krizia Bajos, Reggie De Leon, Paolo Costantino Cenci, Casey M. Roberts, Daniel Booko, Jen Cain, Oscar Camacho, David Chen, Johnny Gidcomb, Annie Gonzalez, Maya Goodwin, Danielle Hartnett, Marabina Jaimes, Masa Kanome, Ruth Zalduondo, Hideo Kimura, Dina Morrone, Dyana Ortelli, Arthur Ortiz, Chrystee Pharris, Ben Pronsky, Stan Sellers, Shane Sweet, Michael Woodley, Vivian Yoon Lee</t>
        </is>
      </c>
      <c r="Q881" s="40" t="inlineStr">
        <is>
          <t>Nick Bruno, Troy Quane</t>
        </is>
      </c>
      <c r="R881" s="41" t="inlineStr">
        <is>
          <t>[{"Source": "Internet Movie Database", "Value": "6.8/10"}, {"Source": "Metacritic", "Value": "54/100"}]</t>
        </is>
      </c>
      <c r="S881" s="42" t="inlineStr">
        <is>
          <t>171,616,764</t>
        </is>
      </c>
      <c r="T881" s="43" t="inlineStr">
        <is>
          <t>PG</t>
        </is>
      </c>
      <c r="U881" s="44" t="inlineStr">
        <is>
          <t>102</t>
        </is>
      </c>
      <c r="V881" s="45" t="inlineStr">
        <is>
          <t>{"link": "https://www.themoviedb.org/movie/431693-spies-in-disguise/watch?locale=CA",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1" s="46" t="inlineStr">
        <is>
          <t>100,000,000</t>
        </is>
      </c>
      <c r="X881" s="35" t="n">
        <v>431693</v>
      </c>
      <c r="Y881" s="35" t="inlineStr">
        <is>
          <t>[508439, 673595, 560044, 454626, 330457, 448119, 637157, 726649, 47227, 297610, 457335, 536869, 611914, 454458, 338762, 536743, 512200, 522162, 495764, 554241]</t>
        </is>
      </c>
      <c r="Z881" s="35" t="inlineStr">
        <is>
          <t>N/A</t>
        </is>
      </c>
      <c r="AA881" s="35" t="inlineStr">
        <is>
          <t>6.8/10</t>
        </is>
      </c>
      <c r="AB881" s="35" t="inlineStr">
        <is>
          <t>54/100</t>
        </is>
      </c>
      <c r="AC881" s="35" t="inlineStr">
        <is>
          <t>https://www.youtube.com/embed/9eY2W7uUkDE</t>
        </is>
      </c>
      <c r="AD881" s="115" t="inlineStr">
        <is>
          <t>US</t>
        </is>
      </c>
      <c r="AE881" s="115" t="n">
        <v>1731215633548</v>
      </c>
    </row>
    <row r="882" ht="14.25" customHeight="1" s="142">
      <c r="A882" s="108" t="inlineStr">
        <is>
          <t>F9</t>
        </is>
      </c>
      <c r="B882" s="109" t="n">
        <v>61</v>
      </c>
      <c r="C882" s="110" t="inlineStr">
        <is>
          <t>Fast Saga</t>
        </is>
      </c>
      <c r="D882" s="28" t="n"/>
      <c r="E882" s="111" t="inlineStr">
        <is>
          <t>Crime</t>
        </is>
      </c>
      <c r="F882" s="126" t="inlineStr">
        <is>
          <t>Action</t>
        </is>
      </c>
      <c r="G882" s="31" t="n"/>
      <c r="H882" s="32" t="n"/>
      <c r="I882" s="112" t="inlineStr">
        <is>
          <t>Universal Pictures</t>
        </is>
      </c>
      <c r="J882" s="113" t="n">
        <v>2021</v>
      </c>
      <c r="K882" s="35">
        <f>ROW(K882)-1</f>
        <v/>
      </c>
      <c r="L882" s="115" t="b">
        <v>0</v>
      </c>
      <c r="M882" s="114" t="n"/>
      <c r="N882" s="37" t="inlineStr">
        <is>
          <t>Dominic Toretto and his crew battle the most skilled assassin and high-performance driver they've ever encountered: his forsaken brother.</t>
        </is>
      </c>
      <c r="O882" s="38" t="inlineStr">
        <is>
          <t>https://image.tmdb.org/t/p/w500/bOFaAXmWWXC3Rbv4u4uM9ZSzRXP.jpg</t>
        </is>
      </c>
      <c r="P882" s="39" t="inlineStr">
        <is>
          <t>Vin Diesel, Michelle Rodriguez, Tyrese Gibson, Ludacris, John Cena, Nathalie Emmanuel, Jordana Brewster, Sung Kang, Michael Rooker, Helen Mirren, Kurt Russell, Charlize Theron, Finn Cole, Thue Ersted Rasmussen, Anna Sawai, Lucas Black, Shad Moss, Don Omar, Shea Whigham, Vinnie Bennett, J. D. Pardo, Jim Parrack, Siena Agudong, Isaac Holtane, Immanuel Holtane, Azia Dinea Hale, Zhang Juju, Karson Kern, Igby Rigney, Sophia Tatum, Francis Ngannou, Martyn Ford, Bad Bunny, Jimmy Lin, Jason Tobin, Cardi B, Cered, Ozuna, Oqwe Lin, Bill Simmons, Vincent Sinclair Diesel, Luka Hays, Robert Bastens, Jason Statham</t>
        </is>
      </c>
      <c r="Q882" s="40" t="inlineStr">
        <is>
          <t>Justin Lin</t>
        </is>
      </c>
      <c r="R882" s="41" t="inlineStr">
        <is>
          <t>[{"Source": "Internet Movie Database", "Value": "5.2/10"}, {"Source": "Rotten Tomatoes", "Value": "59%"}, {"Source": "Metacritic", "Value": "58/100"}]</t>
        </is>
      </c>
      <c r="S882" s="42" t="inlineStr">
        <is>
          <t>726,229,501</t>
        </is>
      </c>
      <c r="T882" s="43" t="inlineStr">
        <is>
          <t>PG-13</t>
        </is>
      </c>
      <c r="U882" s="44" t="inlineStr">
        <is>
          <t>143</t>
        </is>
      </c>
      <c r="V882" s="45"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2" s="46" t="inlineStr">
        <is>
          <t>200,000,000</t>
        </is>
      </c>
      <c r="X882" s="35" t="n">
        <v>385128</v>
      </c>
      <c r="Y882" s="35" t="inlineStr">
        <is>
          <t>[451048, 436969, 497698, 379686, 385687, 568620, 602223, 617502, 678580, 637649, 337339, 588228, 581726, 384018, 503736, 522931, 508943, 550988, 168259, 459151]</t>
        </is>
      </c>
      <c r="Z882" s="35" t="inlineStr">
        <is>
          <t>59%</t>
        </is>
      </c>
      <c r="AA882" s="35" t="inlineStr">
        <is>
          <t>5.2/10</t>
        </is>
      </c>
      <c r="AB882" s="35" t="inlineStr">
        <is>
          <t>58/100</t>
        </is>
      </c>
      <c r="AC882" s="35" t="inlineStr">
        <is>
          <t>https://www.youtube.com/embed/TfJkFsCn8Zw</t>
        </is>
      </c>
      <c r="AD882" s="115" t="inlineStr">
        <is>
          <t>US</t>
        </is>
      </c>
      <c r="AE882" s="115" t="n">
        <v>1731215633548</v>
      </c>
    </row>
    <row r="883" ht="14.25" customHeight="1" s="142">
      <c r="A883" s="108" t="inlineStr">
        <is>
          <t>A Nightmare on Elm Street 3: Dream Warriors</t>
        </is>
      </c>
      <c r="B883" s="109" t="n">
        <v>61</v>
      </c>
      <c r="C883" s="110" t="inlineStr">
        <is>
          <t>Freddy vs. Jason</t>
        </is>
      </c>
      <c r="D883" s="28" t="inlineStr">
        <is>
          <t>A Nightmare on Elm Street</t>
        </is>
      </c>
      <c r="E883" s="111" t="inlineStr">
        <is>
          <t>Horror</t>
        </is>
      </c>
      <c r="F883" s="126" t="inlineStr">
        <is>
          <t>Slasher</t>
        </is>
      </c>
      <c r="G883" s="31" t="n"/>
      <c r="H883" s="32" t="n"/>
      <c r="I883" s="112" t="inlineStr">
        <is>
          <t>New Line Cinema</t>
        </is>
      </c>
      <c r="J883" s="113" t="n">
        <v>1987</v>
      </c>
      <c r="K883" s="35">
        <f>ROW(K883)-1</f>
        <v/>
      </c>
      <c r="L883" s="115" t="b">
        <v>0</v>
      </c>
      <c r="M883" s="114" t="n"/>
      <c r="N883" s="37" t="inlineStr">
        <is>
          <t>During a hallucinatory incident, Kristen Parker has her wrists slashed by dream-stalking monster, Freddy Krueger. Her mother, mistaking the wounds for a suicide attempt, sends her to a psychiatric ward, where she joins a group of similarly troubled teens.</t>
        </is>
      </c>
      <c r="O883" s="38" t="inlineStr">
        <is>
          <t>https://image.tmdb.org/t/p/w500/qbtZewU6EGvxi8yFVzwZ31NijLX.jpg</t>
        </is>
      </c>
      <c r="P883" s="39" t="inlineStr">
        <is>
          <t>Patricia Arquette, Heather Langenkamp, Craig Wasson, Robert Englund, Ken Sagoes, Rodney Eastman, Jennifer Rubin, Bradley Gregg, Ira Heiden, Laurence Fishburne, Penelope Sudrow, John Saxon, Priscilla Pointer, Nan Martin, Clayton Landey, Brooke Bundy, Kristen Clayton, Sally Piper, Rozlyn Sorrell, Stacey Alden, Dick Cavett, Zsa Zsa Gabor, Michael Rougas, Jack Shea, Paul Kent, Mary Brown, Melanie Doctors, Donna Durham</t>
        </is>
      </c>
      <c r="Q883" s="40" t="inlineStr">
        <is>
          <t>Chuck Russell</t>
        </is>
      </c>
      <c r="R883" s="41" t="inlineStr">
        <is>
          <t>[{"Source": "Internet Movie Database", "Value": "6.7/10"}, {"Source": "Rotten Tomatoes", "Value": "68%"}, {"Source": "Metacritic", "Value": "49/100"}]</t>
        </is>
      </c>
      <c r="S883" s="42" t="inlineStr">
        <is>
          <t>44,793,222</t>
        </is>
      </c>
      <c r="T883" s="43" t="inlineStr">
        <is>
          <t>R</t>
        </is>
      </c>
      <c r="U883" s="44" t="inlineStr">
        <is>
          <t>96</t>
        </is>
      </c>
      <c r="V883" s="45" t="inlineStr">
        <is>
          <t>{"link": "https://www.themoviedb.org/movie/10072-a-nightmare-on-elm-street-3-dream-warriors/watch?locale=CA", "flatrate": [{"logo_path": "/ewOptMVIYcOadMGGJz8DJueH2bH.jpg", "provider_id": 230, "provider_name": "Crave", "display_priority": 4}, {"logo_path": "/dg4Kj9s7N5pZcvJDW6vt5d9j7Uf.jpg", "provider_id": 182, "provider_name": "Hollywood Suite", "display_priority": 30}],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3" s="46" t="inlineStr">
        <is>
          <t>4,450,000</t>
        </is>
      </c>
      <c r="X883" s="35" t="n">
        <v>10072</v>
      </c>
      <c r="Y883" s="35" t="inlineStr">
        <is>
          <t>[10131, 10014, 10160, 16337, 11596, 11284, 941, 25155, 377, 18111, 10117, 361263, 57998, 12576, 323370, 37530, 27791, 243526, 13643, 49565]</t>
        </is>
      </c>
      <c r="Z883" s="35" t="inlineStr">
        <is>
          <t>68%</t>
        </is>
      </c>
      <c r="AA883" s="35" t="inlineStr">
        <is>
          <t>6.7/10</t>
        </is>
      </c>
      <c r="AB883" s="35" t="inlineStr">
        <is>
          <t>49/100</t>
        </is>
      </c>
      <c r="AC883" s="35" t="inlineStr">
        <is>
          <t>https://www.youtube.com/embed/NBlRD5cAZUg</t>
        </is>
      </c>
      <c r="AD883" s="115" t="inlineStr">
        <is>
          <t>US</t>
        </is>
      </c>
      <c r="AE883" s="115" t="n">
        <v>1731215633548</v>
      </c>
    </row>
    <row r="884" ht="14.25" customHeight="1" s="142">
      <c r="A884" s="108" t="inlineStr">
        <is>
          <t>Goosebumps</t>
        </is>
      </c>
      <c r="B884" s="109" t="n">
        <v>61</v>
      </c>
      <c r="C884" s="110" t="inlineStr">
        <is>
          <t>Goosebumps</t>
        </is>
      </c>
      <c r="D884" s="28" t="n"/>
      <c r="E884" s="111" t="inlineStr">
        <is>
          <t>Comedy</t>
        </is>
      </c>
      <c r="F884" s="126" t="inlineStr">
        <is>
          <t>Horror</t>
        </is>
      </c>
      <c r="G884" s="31" t="n"/>
      <c r="H884" s="32" t="n"/>
      <c r="I884" s="112" t="inlineStr">
        <is>
          <t>Columbia Pictures</t>
        </is>
      </c>
      <c r="J884" s="113" t="n">
        <v>2015</v>
      </c>
      <c r="K884" s="35">
        <f>ROW(K884)-1</f>
        <v/>
      </c>
      <c r="L884" s="115" t="b">
        <v>0</v>
      </c>
      <c r="M884" s="114" t="inlineStr">
        <is>
          <t>A good intro to horror for children, that provides enough laughs to be enjoyable for adults. A good tribute to the Goosebumps books, that fans will appreciate. Very well cast, especially Jack Black, who is a great and very funny R.L. Stine.</t>
        </is>
      </c>
      <c r="N884"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884" s="50" t="inlineStr">
        <is>
          <t>https://image.tmdb.org/t/p/w500/aeZT9pqEgrmXOGdESFkAuVjX6kw.jpg</t>
        </is>
      </c>
      <c r="P884" s="51" t="inlineStr">
        <is>
          <t>Jack Black, Dylan Minnette, Odeya Rush, Amy Ryan, Ryan Lee, Jillian Bell, Halston Sage, Ken Marino, Timothy Simons, Amanda Lund, Steven Krueger, Keith Arthur Bolden, Karan Soni, R.L. Stine, Caleb Emery, Gabriela Hernandez, Nate Andrade, Sheldon Brown, Melissa Brewer, Marshall Choka, Melissa Cowan, John Deifer, Everett Dixon, Brian Gabriel, Kevin Galbraith, Maryann Gorka, Clare Halstead, Devin Hampton, Rory Healy, Drew Lamkins, Vivian Kyle, Charlie Leach, Katie Lumpkin, Larry Mainland, Lucky Mangione, Justin Natic, Josh Phillips, Mickie Pollock, Steve Quinn, Ashleigh Jo Sizemore, Jeff Tenney, Jennifer Trudrung, Ashton Lee Woolen, Coleman Youmans, E. Roger Mitchell, Jason Davis, Ella Wahlestedt, Amber Thrower</t>
        </is>
      </c>
      <c r="Q884" s="52" t="inlineStr">
        <is>
          <t>Rob Letterman</t>
        </is>
      </c>
      <c r="R884" s="59" t="inlineStr">
        <is>
          <t>[{"Source": "Internet Movie Database", "Value": "6.3/10"}, {"Source": "Rotten Tomatoes", "Value": "78%"}, {"Source": "Metacritic", "Value": "60/100"}]</t>
        </is>
      </c>
      <c r="S884" s="60" t="inlineStr">
        <is>
          <t>158,261,424</t>
        </is>
      </c>
      <c r="T884" s="55" t="inlineStr">
        <is>
          <t>PG</t>
        </is>
      </c>
      <c r="U884" s="56" t="inlineStr">
        <is>
          <t>103</t>
        </is>
      </c>
      <c r="V884" s="57" t="inlineStr">
        <is>
          <t>{"link": "https://www.themoviedb.org/movie/257445-goosebumps/watch?locale=CA",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4" s="61" t="inlineStr">
        <is>
          <t>58,000,000</t>
        </is>
      </c>
      <c r="X884" s="35" t="n">
        <v>257445</v>
      </c>
      <c r="Y884" s="35" t="inlineStr">
        <is>
          <t>[442062, 299245, 266647, 296099, 343173, 344854, 146301, 387989, 969160, 287903, 8839, 201085, 9297, 257344, 274854, 157544, 105864, 463821, 273477, 12177]</t>
        </is>
      </c>
      <c r="Z884" s="35" t="inlineStr">
        <is>
          <t>78%</t>
        </is>
      </c>
      <c r="AA884" s="35" t="inlineStr">
        <is>
          <t>6.3/10</t>
        </is>
      </c>
      <c r="AB884" s="35" t="inlineStr">
        <is>
          <t>60/100</t>
        </is>
      </c>
      <c r="AC884" s="35" t="inlineStr">
        <is>
          <t>https://www.youtube.com/embed/dr8hmqAgbtg</t>
        </is>
      </c>
      <c r="AD884" s="115" t="inlineStr">
        <is>
          <t>US</t>
        </is>
      </c>
      <c r="AE884" s="115" t="n">
        <v>1731215633548</v>
      </c>
    </row>
    <row r="885" ht="14.25" customHeight="1" s="142">
      <c r="A885" s="108" t="inlineStr">
        <is>
          <t>Event Horizon</t>
        </is>
      </c>
      <c r="B885" s="109" t="n">
        <v>61</v>
      </c>
      <c r="C885" s="110" t="n"/>
      <c r="D885" s="28" t="n"/>
      <c r="E885" s="111" t="inlineStr">
        <is>
          <t>Sci-Fi</t>
        </is>
      </c>
      <c r="F885" s="126" t="inlineStr">
        <is>
          <t>Horror</t>
        </is>
      </c>
      <c r="G885" s="31" t="n"/>
      <c r="H885" s="32" t="n"/>
      <c r="I885" s="112" t="inlineStr">
        <is>
          <t>Paramount Pictures</t>
        </is>
      </c>
      <c r="J885" s="113" t="n">
        <v>1997</v>
      </c>
      <c r="K885" s="35">
        <f>ROW(K885)-1</f>
        <v/>
      </c>
      <c r="L885" s="115" t="b">
        <v>0</v>
      </c>
      <c r="M885" s="114"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885" s="37" t="inlineStr">
        <is>
          <t>In 2047, a group of astronauts are sent to investigate and salvage the starship Event Horizon which disappeared mysteriously seven years before on its maiden voyage. However, it soon becomes evident that something sinister resides in its corridors.</t>
        </is>
      </c>
      <c r="O885" s="38" t="inlineStr">
        <is>
          <t>https://image.tmdb.org/t/p/w500/cHoeg3gAD5w63Et5DImY1Jb7HaO.jpg</t>
        </is>
      </c>
      <c r="P885" s="39" t="inlineStr">
        <is>
          <t>Laurence Fishburne, Sam Neill, Kathleen Quinlan, Joely Richardson, Richard T. Jones, Jack Noseworthy, Jason Isaacs, Sean Pertwee, Peter Marinker, Holley Chant, Barclay Wright, Noah Huntley, Robert Jezek, Teresa May, Emily Booth</t>
        </is>
      </c>
      <c r="Q885" s="40" t="inlineStr">
        <is>
          <t>Paul W. S. Anderson</t>
        </is>
      </c>
      <c r="R885" s="41" t="inlineStr">
        <is>
          <t>[{"Source": "Internet Movie Database", "Value": "6.6/10"}, {"Source": "Rotten Tomatoes", "Value": "35%"}, {"Source": "Metacritic", "Value": "35/100"}]</t>
        </is>
      </c>
      <c r="S885" s="42" t="inlineStr">
        <is>
          <t>26,700,000</t>
        </is>
      </c>
      <c r="T885" s="43" t="inlineStr">
        <is>
          <t>R</t>
        </is>
      </c>
      <c r="U885" s="44" t="inlineStr">
        <is>
          <t>95</t>
        </is>
      </c>
      <c r="V885" s="45"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85" s="46" t="inlineStr">
        <is>
          <t>60,000,000</t>
        </is>
      </c>
      <c r="X885" s="35" t="n">
        <v>8413</v>
      </c>
      <c r="Y885" s="35" t="inlineStr">
        <is>
          <t>[10153, 287422, 2654, 9423, 2756, 10122, 19898, 8834, 10336, 790, 10823, 1714, 196750, 265010, 10384, 10133, 18215, 507256, 10994, 10169]</t>
        </is>
      </c>
      <c r="Z885" s="35" t="inlineStr">
        <is>
          <t>35%</t>
        </is>
      </c>
      <c r="AA885" s="35" t="inlineStr">
        <is>
          <t>6.6/10</t>
        </is>
      </c>
      <c r="AB885" s="35" t="inlineStr">
        <is>
          <t>35/100</t>
        </is>
      </c>
      <c r="AC885" s="35" t="inlineStr">
        <is>
          <t>https://www.youtube.com/embed/Ix9CHnOo94k</t>
        </is>
      </c>
      <c r="AD885" s="115" t="inlineStr">
        <is>
          <t>GB</t>
        </is>
      </c>
      <c r="AE885" s="115" t="n">
        <v>1731215633548</v>
      </c>
    </row>
    <row r="886" ht="14.25" customHeight="1" s="142">
      <c r="A886" s="108" t="inlineStr">
        <is>
          <t>The Incredible Hulk</t>
        </is>
      </c>
      <c r="B886" s="109" t="n">
        <v>61</v>
      </c>
      <c r="C886" s="110" t="inlineStr">
        <is>
          <t>Marvel</t>
        </is>
      </c>
      <c r="D886" s="28" t="inlineStr">
        <is>
          <t>MCU</t>
        </is>
      </c>
      <c r="E886" s="111" t="inlineStr">
        <is>
          <t>Comic Book</t>
        </is>
      </c>
      <c r="F886" s="126" t="n"/>
      <c r="G886" s="31" t="n"/>
      <c r="H886" s="32" t="n"/>
      <c r="I886" s="112" t="inlineStr">
        <is>
          <t>Universal Pictures</t>
        </is>
      </c>
      <c r="J886" s="113" t="n">
        <v>2008</v>
      </c>
      <c r="K886" s="35">
        <f>ROW(K886)-1</f>
        <v/>
      </c>
      <c r="L886" s="115" t="b">
        <v>0</v>
      </c>
      <c r="M886" s="114" t="n"/>
      <c r="N886" s="37"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886" s="38" t="inlineStr">
        <is>
          <t>https://image.tmdb.org/t/p/w500/gKzYx79y0AQTL4UAk1cBQJ3nvrm.jpg</t>
        </is>
      </c>
      <c r="P886" s="39" t="inlineStr">
        <is>
          <t>Edward Norton, Liv Tyler, Tim Roth, William Hurt, Tim Blake Nelson, Ty Burrell, Christina Cabot, Peter Mensah, Lou Ferrigno, Paul Soles, Débora Nascimento, Greg Bryk, Chris Owens, Al Vrkljan, Adrian Hein, John MacDonald, Shaun McComb, Simon Wong, Pedro Salvín, Julio Cesar Torres Dantas, Raimundo Camargo Nascimento, Nick Alachiotis, Jason Burke, Grant Nickalls, Joris Jarsky, Arnold Pinnock, Tig Fong, Jason Hunter, Maxwell McCabe-Lokos, David Collins, John Carvalho, Robin Wilcock, Wayne Robson, Javier Lambert, Martin Starr, Chris Ratz, Todd Hofley, Joe La Loggia, Tamsen McDonough, Michael Kenneth Williams, Roberto Bakker, Ruru Sacha, James Downing, Rickson Gracie, Stephen Gartner, Nicholas Rose, Genelle Williams, P.J. Kerr, Jee-Yun Lee, Desmond Campbell, Deshaun Clarke, Tony Nappo, Aaron Berg, David Meunier, Tre Smith, Moses Nyarko, Carlos A. Gonzalez, Yan Regis, Stephen Broussard, Robert Morse, Matt Purdy, Lenka Matuska, Scott Magee, Wes Berger, Carla Nascimento, Krista Vendy, Mila Stromboni, Stan Lee, Robert Downey Jr., John Campea, Jim Annan, John Atkin, David Bianchi, Bill Bixby, JB Blanc, John Campea, Jon Cesar, Rick Cordeiro, Brandon Cruz, Scoot DeVille, Fabio Dorea, Kieran Gallant, J.D. Hall, Jay Hunter, Dave Kiner, Richard D. Leko, Jonathan Lipow, Kevin Lise, DI MacDonald, David L. Marston, François Mequer, Ish Morris, Scott Murphy, Billy Parrott, Imali Perera, Kristina Pesic, Avi Phillips, Jeffrey W. Pike, Johnny Prince, T.J. Smith, Nick Stankevich, Fred Tatasciore, Dylan Taylor, Max Topplin, Miyoshi Umeki, J.A. Worthington, Russell Yuen</t>
        </is>
      </c>
      <c r="Q886" s="40" t="inlineStr">
        <is>
          <t>Louis Leterrier</t>
        </is>
      </c>
      <c r="R886" s="41" t="inlineStr">
        <is>
          <t>[{"Source": "Internet Movie Database", "Value": "6.6/10"}, {"Source": "Rotten Tomatoes", "Value": "68%"}, {"Source": "Metacritic", "Value": "61/100"}]</t>
        </is>
      </c>
      <c r="S886" s="42" t="inlineStr">
        <is>
          <t>264,770,996</t>
        </is>
      </c>
      <c r="T886" s="43" t="inlineStr">
        <is>
          <t>PG-13</t>
        </is>
      </c>
      <c r="U886" s="44" t="inlineStr">
        <is>
          <t>114</t>
        </is>
      </c>
      <c r="V886" s="45" t="inlineStr">
        <is>
          <t>{"link": "https://www.themoviedb.org/movie/1724-the-incredible-hulk/watch?locale=CA",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86" s="46" t="inlineStr">
        <is>
          <t>150,000,000</t>
        </is>
      </c>
      <c r="X886" s="35" t="n">
        <v>1724</v>
      </c>
      <c r="Y886" s="35" t="inlineStr">
        <is>
          <t>[10138, 1927, 10195, 1726, 9799, 68735, 30675, 1771, 9502, 58595, 24428, 76122, 7459, 36657, 9738, 45317, 76338, 16866, 559, 217]</t>
        </is>
      </c>
      <c r="Z886" s="35" t="inlineStr">
        <is>
          <t>68%</t>
        </is>
      </c>
      <c r="AA886" s="35" t="inlineStr">
        <is>
          <t>6.6/10</t>
        </is>
      </c>
      <c r="AB886" s="35" t="inlineStr">
        <is>
          <t>61/100</t>
        </is>
      </c>
      <c r="AC886" s="35" t="inlineStr">
        <is>
          <t>https://www.youtube.com/embed/dz6eBeW19Lg</t>
        </is>
      </c>
      <c r="AD886" s="115" t="inlineStr">
        <is>
          <t>US</t>
        </is>
      </c>
      <c r="AE886" s="115" t="n">
        <v>1731215633548</v>
      </c>
    </row>
    <row r="887" ht="14.25" customHeight="1" s="142">
      <c r="A887" s="108" t="inlineStr">
        <is>
          <t>The Hitman’s Bodyguard</t>
        </is>
      </c>
      <c r="B887" s="109" t="n">
        <v>61</v>
      </c>
      <c r="C887" s="110" t="inlineStr">
        <is>
          <t>Hitman's Bodyguard</t>
        </is>
      </c>
      <c r="D887" s="28" t="n"/>
      <c r="E887" s="111" t="inlineStr">
        <is>
          <t>Crime</t>
        </is>
      </c>
      <c r="F887" s="126" t="inlineStr">
        <is>
          <t>Comedy</t>
        </is>
      </c>
      <c r="G887" s="31" t="n"/>
      <c r="H887" s="32" t="n"/>
      <c r="I887" s="112" t="inlineStr">
        <is>
          <t>Lionsgate</t>
        </is>
      </c>
      <c r="J887" s="113" t="n">
        <v>2017</v>
      </c>
      <c r="K887" s="35">
        <f>ROW(K887)-1</f>
        <v/>
      </c>
      <c r="L887" s="115" t="b">
        <v>0</v>
      </c>
      <c r="M887" s="114" t="n"/>
      <c r="N887" s="49" t="inlineStr">
        <is>
          <t>The world’s top bodyguard gets a new client, a hitman who must testify at the International Court of Justice. They must put their differences aside and work together to make it to the trial on time.</t>
        </is>
      </c>
      <c r="O887" s="50" t="inlineStr">
        <is>
          <t>https://image.tmdb.org/t/p/w500/5CGjlz2vyBhW5xHW4eNOZIdgzYq.jpg</t>
        </is>
      </c>
      <c r="P887" s="51" t="inlineStr">
        <is>
          <t>Ryan Reynolds, Samuel L. Jackson, Gary Oldman, Salma Hayek Pinault, Elodie Yung, Richard E. Grant, Joaquim de Almeida, Kirsty Mitchell, Yuri Kolokolnikov, Sam Hazeldine, Mikhail Gorevoy, Barry Atsma, Georgie Glen, Tine Joustra, Joséphine de la Baume, Rod Hallett, Abbey Hoes, Ori Pfeffer, Lee Nicholas Harris, Nadia Konakchieva, Noortje Herlaar, Chris Brazier, Alan McKenna, Donna Preston, Nikolay Stanoev, Renars Latkovskis, Samantha Bolter, Alexander Terentyev, Russell De Rozario, Antoin Cox, Nicolas de Pruyssenaere, Mounir Margoum, Velimir Velev, Bruno Salgueiro, Marko Mandić, Vladimir Vladimirov, Zlatka Raikova, Hristo Petkov, Stilyan Mavrov, Ulyana Chan, Ilian Emanviov, Chris Wilson, Stuart Whelan, Atul Sharma, Tamara Sharpe, Bharat Mistri, Halima Nagori, Truus de Boer, Mark Christopher Collins, Ivan Kostadinov, Patrick Hughes, Sander Jan Klerk, Alexander Terentyev, Tsuwayuki Saotome</t>
        </is>
      </c>
      <c r="Q887" s="52" t="inlineStr">
        <is>
          <t>Patrick Hughes</t>
        </is>
      </c>
      <c r="R887" s="59" t="inlineStr">
        <is>
          <t>[{"Source": "Internet Movie Database", "Value": "6.9/10"}, {"Source": "Rotten Tomatoes", "Value": "44%"}, {"Source": "Metacritic", "Value": "47/100"}]</t>
        </is>
      </c>
      <c r="S887" s="60" t="inlineStr">
        <is>
          <t>176,586,701</t>
        </is>
      </c>
      <c r="T887" s="55" t="inlineStr">
        <is>
          <t>R</t>
        </is>
      </c>
      <c r="U887" s="56" t="inlineStr">
        <is>
          <t>118</t>
        </is>
      </c>
      <c r="V887" s="57" t="inlineStr">
        <is>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t>
        </is>
      </c>
      <c r="W887" s="61" t="inlineStr">
        <is>
          <t>30,000,000</t>
        </is>
      </c>
      <c r="X887" s="35" t="n">
        <v>390043</v>
      </c>
      <c r="Y887" s="35" t="inlineStr">
        <is>
          <t>[522931, 353491, 343668, 337170, 399170, 341013, 415842, 291276, 416477, 293768, 351460, 345914, 339403, 400106, 238615, 374720, 460790, 274857, 346364, 339846]</t>
        </is>
      </c>
      <c r="Z887" s="35" t="inlineStr">
        <is>
          <t>44%</t>
        </is>
      </c>
      <c r="AA887" s="35" t="inlineStr">
        <is>
          <t>6.9/10</t>
        </is>
      </c>
      <c r="AB887" s="35" t="inlineStr">
        <is>
          <t>47/100</t>
        </is>
      </c>
      <c r="AC887" s="35" t="inlineStr">
        <is>
          <t>https://www.youtube.com/embed/s6SvOIbaulA</t>
        </is>
      </c>
      <c r="AD887" s="115" t="inlineStr">
        <is>
          <t>US</t>
        </is>
      </c>
      <c r="AE887" s="115" t="n">
        <v>1731215633548</v>
      </c>
    </row>
    <row r="888" ht="14.25" customHeight="1" s="142">
      <c r="A888" s="108" t="inlineStr">
        <is>
          <t>Black Widow</t>
        </is>
      </c>
      <c r="B888" s="109" t="n">
        <v>61</v>
      </c>
      <c r="C888" s="110" t="inlineStr">
        <is>
          <t>Marvel</t>
        </is>
      </c>
      <c r="D888" s="28" t="inlineStr">
        <is>
          <t>MCU</t>
        </is>
      </c>
      <c r="E888" s="111" t="inlineStr">
        <is>
          <t>Comic Book</t>
        </is>
      </c>
      <c r="F888" s="126" t="n"/>
      <c r="G888" s="31" t="n"/>
      <c r="H888" s="32" t="n"/>
      <c r="I888" s="112" t="inlineStr">
        <is>
          <t>Disney</t>
        </is>
      </c>
      <c r="J888" s="113" t="n">
        <v>2021</v>
      </c>
      <c r="K888" s="35">
        <f>ROW(K888)-1</f>
        <v/>
      </c>
      <c r="L888" s="115" t="b">
        <v>0</v>
      </c>
      <c r="M888" s="114" t="n"/>
      <c r="N888" s="3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888" s="38" t="inlineStr">
        <is>
          <t>https://image.tmdb.org/t/p/w500/kwB7d51AIcyzPOBOHLCEZJkmPhQ.jpg</t>
        </is>
      </c>
      <c r="P888" s="39" t="inlineStr">
        <is>
          <t>Scarlett Johansson, Florence Pugh, Rachel Weisz, David Harbour, Ray Winstone, Ever Anderson, Violet McGraw, O-T Fagbenle, William Hurt, Olga Kurylenko, Ryan Kiera Armstrong, Liani Samuel, Michelle Lee, Lewis Young, C.C. Smiff, Nanna Blondell, Simona Zivkovska, Erin Jameson, Shaina West, Yolanda Lynes, Claudia Heinz, Fatou Bah, Jade Ma, Jade Xu, Lucy-Jayne Murray, Lucy Cork, Eniko Fulop, Lauren Okadigbo, Aurélia Agel, Zhanè Samuels, Shawarah Battles, Tabby Bond, Madeleine Nicholls, Yasmin Riley, Fiona Griffiths, Georgia Curtis, Ione Butler, Aubrey Cleland, Kurt Yue, Douglas Robson, Zoltán Nagy, Marcel Dorian, Liran Nathan, Judit Varga-Szathmary, Noel Krisztian Kozak, Martin Razpopov, Olivier Richters, Nina Novich, Andrew Byron, Ed Ashe, Dawid Szatarski, Cali Nelle, Geoffrey D. Williams, Robert Pralgo, Jacinte Blankenship, Josh Henry, Jose Miguel Vasquez, Valentina Herrera, Danielle Jalade, Aria Brooks, Sophie Colgrove, Caister Myung Choi, David Turner, Edward L. Oliver, Rob Horrocks, Oliver Simms, Yuuki Luna, Kalina Vanska, Jordyn Curet, Chad J. Wagner, Joakim Skarli, Ian Wilson, Tyrone Kearns, Gavin Lee Lewis, Ahmed Bakare, Zoltan Rencsar, Adam Prickett, Luigi Boccanfuso, Roman Green, Clem So, Graham Kitchen, John Wolfe, Paul O'Kelly, Shane Askam, Obie Matthew, Ty Hurley, Stephen Samson, Marian Lorencik, Julia Louis-Dreyfus, Jeremy Renner, Dale Liner, Daniel Joseph Woolf</t>
        </is>
      </c>
      <c r="Q888" s="40" t="inlineStr">
        <is>
          <t>Cate Shortland</t>
        </is>
      </c>
      <c r="R888" s="41" t="inlineStr">
        <is>
          <t>[{"Source": "Internet Movie Database", "Value": "6.6/10"}, {"Source": "Rotten Tomatoes", "Value": "79%"}, {"Source": "Metacritic", "Value": "68/100"}]</t>
        </is>
      </c>
      <c r="S888" s="42" t="inlineStr">
        <is>
          <t>379,751,131</t>
        </is>
      </c>
      <c r="T888" s="43" t="inlineStr">
        <is>
          <t>PG-13</t>
        </is>
      </c>
      <c r="U888" s="44" t="inlineStr">
        <is>
          <t>134</t>
        </is>
      </c>
      <c r="V888" s="45" t="inlineStr">
        <is>
          <t>{"link": "https://www.themoviedb.org/movie/497698-black-widow/watch?locale=CA",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88" s="46" t="inlineStr">
        <is>
          <t>200,000,000</t>
        </is>
      </c>
      <c r="X888" s="35" t="n">
        <v>497698</v>
      </c>
      <c r="Y888" s="35" t="inlineStr">
        <is>
          <t>[566525, 379686, 436969, 451048, 588228, 508943, 385128, 520763, 550988, 337404, 581726, 591273, 602223, 522931, 760883, 846214, 284054, 591274, 706972, 460465]</t>
        </is>
      </c>
      <c r="Z888" s="35" t="inlineStr">
        <is>
          <t>79%</t>
        </is>
      </c>
      <c r="AA888" s="35" t="inlineStr">
        <is>
          <t>6.6/10</t>
        </is>
      </c>
      <c r="AB888" s="35" t="inlineStr">
        <is>
          <t>68/100</t>
        </is>
      </c>
      <c r="AC888" s="35" t="inlineStr">
        <is>
          <t>https://www.youtube.com/embed/Fp9pNPdNwjI</t>
        </is>
      </c>
      <c r="AD888" s="115" t="inlineStr">
        <is>
          <t>US</t>
        </is>
      </c>
      <c r="AE888" s="115" t="n">
        <v>1731215633548</v>
      </c>
    </row>
    <row r="889" ht="14.25" customHeight="1" s="142">
      <c r="A889" s="108" t="inlineStr">
        <is>
          <t>Trolls Band Together</t>
        </is>
      </c>
      <c r="B889" s="109" t="n">
        <v>61</v>
      </c>
      <c r="C889" s="110" t="inlineStr">
        <is>
          <t>Trolls</t>
        </is>
      </c>
      <c r="D889" s="28" t="n"/>
      <c r="E889" s="111" t="inlineStr">
        <is>
          <t>Animated</t>
        </is>
      </c>
      <c r="F889" s="126" t="n"/>
      <c r="G889" s="31" t="n"/>
      <c r="H889" s="32" t="n"/>
      <c r="I889" s="112" t="inlineStr">
        <is>
          <t>Dreamworks</t>
        </is>
      </c>
      <c r="J889" s="113" t="n">
        <v>2023</v>
      </c>
      <c r="K889" s="35">
        <f>ROW(K889)-1</f>
        <v/>
      </c>
      <c r="L889" s="115" t="b">
        <v>0</v>
      </c>
      <c r="M889" s="114"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889"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889" s="50" t="inlineStr">
        <is>
          <t>https://image.tmdb.org/t/p/w500/bkpPTZUdq31UGDovmszsg2CchiI.jpg</t>
        </is>
      </c>
      <c r="P889" s="51" t="inlineStr">
        <is>
          <t>Anna Kendrick, Justin Timberlake, Camila Cabello, Eric André, Amy Schumer, Andrew Rannells, Daveed Diggs, Troye Sivan, Kid Cudi, Zosia Mamet, Zooey Deschanel, Kunal Nayyar, Kenan Thompson, Christopher Mintz-Plasse, Ron Funches, Anderson .Paak, RuPaul, Aino Jawo, Caroline Hjelt, Patti Harrison, Lance Bass, JC Chasez, Joey Fatone, Chris Kirkpatrick, Glozell Green, Dillon Francis, Walt Dohrn, David Fynn, Kevin Michael Richardson, Iris Dohrn, Nina Zoe Bakshi, Melissa Mabie, James Ryan, Tim Heitz, Nick Fletcher, Secunda Wood, Roger Craig Smith, Ryan Naylor, Fred Tatasciore, Nick Kishiyama, Jakari Fraser, Kayla Melikian, Titus Blake, Nicole Lynn Evans</t>
        </is>
      </c>
      <c r="Q889" s="52" t="inlineStr">
        <is>
          <t>Walt Dohrn</t>
        </is>
      </c>
      <c r="R889" s="59" t="inlineStr">
        <is>
          <t>[{"Source": "Internet Movie Database", "Value": "6.0/10"}, {"Source": "Rotten Tomatoes", "Value": "64%"}, {"Source": "Metacritic", "Value": "53/100"}]</t>
        </is>
      </c>
      <c r="S889" s="54" t="inlineStr">
        <is>
          <t>209,646,030</t>
        </is>
      </c>
      <c r="T889" s="55" t="inlineStr">
        <is>
          <t>PG</t>
        </is>
      </c>
      <c r="U889" s="56" t="inlineStr">
        <is>
          <t>91</t>
        </is>
      </c>
      <c r="V889" s="57" t="inlineStr">
        <is>
          <t>{"link": "https://www.themoviedb.org/movie/901362-trolls-band-together/watch?locale=CA",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9" s="58" t="inlineStr">
        <is>
          <t>95,000,000</t>
        </is>
      </c>
      <c r="X889" s="35" t="n">
        <v>901362</v>
      </c>
      <c r="Y889" s="35" t="inlineStr">
        <is>
          <t>[1075794, 446893, 504148, 896221, 897087, 893723, 670292, 136799, 39465, 584004, 17915, 901121, 1202584, 1192745, 1222886, 1156255, 947219, 566810, 958186, 926599]</t>
        </is>
      </c>
      <c r="Z889" s="35" t="inlineStr">
        <is>
          <t>64%</t>
        </is>
      </c>
      <c r="AA889" s="35" t="inlineStr">
        <is>
          <t>6.0/10</t>
        </is>
      </c>
      <c r="AB889" s="35" t="inlineStr">
        <is>
          <t>53/100</t>
        </is>
      </c>
      <c r="AC889" s="35" t="inlineStr">
        <is>
          <t>https://www.youtube.com/embed/vDrUY5sZFds</t>
        </is>
      </c>
      <c r="AD889" s="115" t="inlineStr">
        <is>
          <t>US</t>
        </is>
      </c>
      <c r="AE889" s="115" t="n">
        <v>1731215633548</v>
      </c>
    </row>
    <row r="890" ht="14.25" customHeight="1" s="142">
      <c r="A890" s="108" t="inlineStr">
        <is>
          <t>The Croods: A New Age</t>
        </is>
      </c>
      <c r="B890" s="109" t="n">
        <v>61</v>
      </c>
      <c r="C890" s="110" t="inlineStr">
        <is>
          <t>The Croods</t>
        </is>
      </c>
      <c r="D890" s="28" t="n"/>
      <c r="E890" s="111" t="inlineStr">
        <is>
          <t>Animated</t>
        </is>
      </c>
      <c r="F890" s="126" t="n"/>
      <c r="G890" s="31" t="n"/>
      <c r="H890" s="32" t="n"/>
      <c r="I890" s="112" t="inlineStr">
        <is>
          <t>Dreamworks</t>
        </is>
      </c>
      <c r="J890" s="113" t="n">
        <v>2020</v>
      </c>
      <c r="K890" s="35">
        <f>ROW(K890)-1</f>
        <v/>
      </c>
      <c r="L890" s="115" t="b">
        <v>0</v>
      </c>
      <c r="M890" s="114" t="n"/>
      <c r="N890" s="3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890" s="38" t="inlineStr">
        <is>
          <t>https://image.tmdb.org/t/p/w500/tbVZ3Sq88dZaCANlUcewQuHQOaE.jpg</t>
        </is>
      </c>
      <c r="P890" s="39" t="inlineStr">
        <is>
          <t>Nicolas Cage, Emma Stone, Ryan Reynolds, Catherine Keener, Cloris Leachman, Clark Duke, Leslie Mann, Peter Dinklage, Kelly Marie Tran, Kailey Crawford, Chris Sanders, James Ryan, Gabriel Jack, Melissa Disney, Joel Crawford, Januel Mercado, Ryan Naylor, Artemis Pebdani</t>
        </is>
      </c>
      <c r="Q890" s="40" t="inlineStr">
        <is>
          <t>Joel Crawford</t>
        </is>
      </c>
      <c r="R890" s="41" t="inlineStr">
        <is>
          <t>[{"Source": "Internet Movie Database", "Value": "6.9/10"}, {"Source": "Rotten Tomatoes", "Value": "76%"}, {"Source": "Metacritic", "Value": "56/100"}]</t>
        </is>
      </c>
      <c r="S890" s="42" t="inlineStr">
        <is>
          <t>215,905,815</t>
        </is>
      </c>
      <c r="T890" s="43" t="inlineStr">
        <is>
          <t>PG</t>
        </is>
      </c>
      <c r="U890" s="44" t="inlineStr">
        <is>
          <t>95</t>
        </is>
      </c>
      <c r="V890" s="45"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90" s="46" t="inlineStr">
        <is>
          <t>65,000,000</t>
        </is>
      </c>
      <c r="X890" s="35" t="n">
        <v>529203</v>
      </c>
      <c r="Y890" s="35" t="inlineStr">
        <is>
          <t>[49519, 758510, 741074, 1005031, 508442, 601666, 615677, 662546, 458576, 531219, 464052, 636879, 553604, 1010821, 755812, 340102, 484718, 400160, 654028, 651571]</t>
        </is>
      </c>
      <c r="Z890" s="35" t="inlineStr">
        <is>
          <t>76%</t>
        </is>
      </c>
      <c r="AA890" s="35" t="inlineStr">
        <is>
          <t>6.9/10</t>
        </is>
      </c>
      <c r="AB890" s="35" t="inlineStr">
        <is>
          <t>56/100</t>
        </is>
      </c>
      <c r="AC890" s="35" t="inlineStr">
        <is>
          <t>https://www.youtube.com/embed/hy4vAqF9Ko0</t>
        </is>
      </c>
      <c r="AD890" s="115" t="inlineStr">
        <is>
          <t>US</t>
        </is>
      </c>
      <c r="AE890" s="115" t="n">
        <v>1731215633548</v>
      </c>
    </row>
    <row r="891" ht="14.25" customHeight="1" s="142">
      <c r="A891" s="108" t="inlineStr">
        <is>
          <t>Deep Blue Sea</t>
        </is>
      </c>
      <c r="B891" s="109" t="n">
        <v>60</v>
      </c>
      <c r="C891" s="110" t="n"/>
      <c r="D891" s="28" t="n"/>
      <c r="E891" s="111" t="inlineStr">
        <is>
          <t>Sci-Fi</t>
        </is>
      </c>
      <c r="F891" s="126" t="inlineStr">
        <is>
          <t>Horror</t>
        </is>
      </c>
      <c r="G891" s="31" t="n"/>
      <c r="H891" s="32" t="n"/>
      <c r="I891" s="112" t="inlineStr">
        <is>
          <t>Warner Bros.</t>
        </is>
      </c>
      <c r="J891" s="113" t="n">
        <v>1999</v>
      </c>
      <c r="K891" s="35">
        <f>ROW(K891)-1</f>
        <v/>
      </c>
      <c r="L891" s="115" t="b">
        <v>0</v>
      </c>
      <c r="M891" s="114"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891" s="37"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891" s="38" t="inlineStr">
        <is>
          <t>https://image.tmdb.org/t/p/w500/fyn0zyCI4kIlbDoHH0Hzv09hDC5.jpg</t>
        </is>
      </c>
      <c r="P891" s="39" t="inlineStr">
        <is>
          <t>Saffron Burrows, Thomas Jane, LL Cool J, Samuel L. Jackson, Jacqueline McKenzie, Michael Rapaport, Stellan Skarsgård, Aida Turturro, Cristos, Daniel Rey, Valente Rodriguez, Brent Roam, Eyal Podell, Erinn Bartlett, Dan Thiel, Sabrina Geerinckx, Tajsha Thomas, Frank Welker</t>
        </is>
      </c>
      <c r="Q891" s="40" t="inlineStr">
        <is>
          <t>Renny Harlin</t>
        </is>
      </c>
      <c r="R891" s="41" t="inlineStr">
        <is>
          <t>[{"Source": "Internet Movie Database", "Value": "5.9/10"}, {"Source": "Rotten Tomatoes", "Value": "60%"}, {"Source": "Metacritic", "Value": "54/100"}]</t>
        </is>
      </c>
      <c r="S891" s="42" t="inlineStr">
        <is>
          <t>164,648,231</t>
        </is>
      </c>
      <c r="T891" s="43" t="inlineStr">
        <is>
          <t>R</t>
        </is>
      </c>
      <c r="U891" s="44" t="inlineStr">
        <is>
          <t>105</t>
        </is>
      </c>
      <c r="V891" s="45"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91" s="46" t="inlineStr">
        <is>
          <t>60,000,000</t>
        </is>
      </c>
      <c r="X891" s="35" t="n">
        <v>8914</v>
      </c>
      <c r="Y891" s="35" t="inlineStr">
        <is>
          <t>[492336, 3126, 423336, 83, 703745, 9360, 11618, 16136, 8487, 9457, 49787, 28452, 174188, 17209, 3101, 13539, 10350, 8854, 225235, 10263]</t>
        </is>
      </c>
      <c r="Z891" s="35" t="inlineStr">
        <is>
          <t>60%</t>
        </is>
      </c>
      <c r="AA891" s="35" t="inlineStr">
        <is>
          <t>5.9/10</t>
        </is>
      </c>
      <c r="AB891" s="35" t="inlineStr">
        <is>
          <t>54/100</t>
        </is>
      </c>
      <c r="AC891" s="35" t="inlineStr">
        <is>
          <t>https://www.youtube.com/embed/NPVFybrhHnc</t>
        </is>
      </c>
      <c r="AD891" s="115" t="inlineStr">
        <is>
          <t>AU</t>
        </is>
      </c>
      <c r="AE891" s="115" t="n">
        <v>1731215633548</v>
      </c>
    </row>
    <row r="892" ht="14.25" customHeight="1" s="142">
      <c r="A892" s="108" t="inlineStr">
        <is>
          <t>Havoc</t>
        </is>
      </c>
      <c r="B892" s="109" t="n">
        <v>60</v>
      </c>
      <c r="C892" s="110" t="n"/>
      <c r="D892" s="28" t="n"/>
      <c r="E892" s="111" t="inlineStr">
        <is>
          <t>Action</t>
        </is>
      </c>
      <c r="F892" s="126" t="n"/>
      <c r="G892" s="31" t="inlineStr">
        <is>
          <t>Christmas</t>
        </is>
      </c>
      <c r="H892" s="32" t="inlineStr">
        <is>
          <t>Netflix</t>
        </is>
      </c>
      <c r="I892" s="112" t="inlineStr">
        <is>
          <t>Netflix</t>
        </is>
      </c>
      <c r="J892" s="113" t="n">
        <v>2025</v>
      </c>
      <c r="K892" s="35">
        <f>ROW(K892)-1</f>
        <v/>
      </c>
      <c r="L892" s="115" t="b">
        <v>0</v>
      </c>
      <c r="M892" s="114" t="inlineStr">
        <is>
          <t>This is an extremely hectic movie, so the title definitely fits. It definitely held my attention throughout, since there is so much happening all of the time, but it didn’t fully work for me. Despite Tom Hardy’s good performance, none of the characters in this are easy to get attached to, which leaves the chaotic action feeling a bit punchless. The characters in this are a spectrum of bad to worse, which is somewhat interesting, but also hard to watch at times. The action is very much in the style of a Bourne knockoff, full of shaky cam and fast movements, which is generally just not my favorite style of action. The sound is great though, with every gunshot feeling very powerful. Some of the car sequences have a very weird feeling to them, almost as if they are fully computer rendered (which they possibly are, I don’t know). The cars are moving very fast and smooth, especially compared to the rest of the action. The blood effects are really poor, they add a ton of CG blood to everyone being shot, but then that blood just seems to dissipate, as it never ends up on the ground, people, or their clothes. It’s not a terrible way to spend 100 minutes, but I also would find this hard to recommend to anyone.</t>
        </is>
      </c>
      <c r="N892" s="101" t="inlineStr">
        <is>
          <t>When a drug heist swerves lethally out of control, a jaded cop fights his way through a corrupt city's criminal underworld to save a politician's son.</t>
        </is>
      </c>
      <c r="O892" s="50" t="inlineStr">
        <is>
          <t>https://image.tmdb.org/t/p/w500/ubP2OsF3GlfqYPvXyLw9d78djGX.jpg</t>
        </is>
      </c>
      <c r="P892" s="51" t="inlineStr">
        <is>
          <t>Tom Hardy, Jessie Mei Li, Timothy Olyphant, Forest Whitaker, Justin Cornwell, Quelin Sepulveda, Luis Guzmán, Sunny Pang, Yeo Yann Yann, Michelle Waterson-Gomez, Jim Caesar, Xelia Mendes-Jones, Lockhart Ogilvie, Richard Harrington, Serhat Metin, Gordon Alexander, John Cummins, Megan Lockhurst, Jade Ogugua, Jack Morris, Gareth Tidball, Narges Rashidi, Astrid Fox-Sahan, Alan Leong, Jeremy Ang Jones, Aaron Ly, Jennifer Armour, Clarence Smith, Albert Tang, Tom Wu, Jill Winternitz, Stacy Sobieski, Odimegwu Okoye, Sharon D. Clarke, Jon-Scott Clark, Kage Jakubiec, Samya De Meo, Adam Bendall, Arun Kapur, Atul Sharma, Bailey Cameron, Christopher Ashman, Christopher Maleki, Dan Brothers, Daniel Joseph Woolf, Darryl Bradford, David Cheung, Emma Kaler, Eric Sirakian, Erol Mehmet, George Gjiggy Francis, Joe David Walters, Matthew Lee, Maurizio Posteraro, Mikey Fantham, Nicole Joseph, Oliver Harnett, Patrick Loh, Pino Maiello, Richard Chan, Richard Pepper, Rui Shang, Sam Byrne, Timothy Hornor, Volenté Lloyd</t>
        </is>
      </c>
      <c r="Q892" s="52" t="inlineStr">
        <is>
          <t>Gareth Evans</t>
        </is>
      </c>
      <c r="R892" s="84" t="inlineStr">
        <is>
          <t>[{"Source": "Rotten Tomatoes", "Value": "66%"}]</t>
        </is>
      </c>
      <c r="S892" s="60" t="inlineStr">
        <is>
          <t>0</t>
        </is>
      </c>
      <c r="T892" s="55" t="inlineStr">
        <is>
          <t>N/A</t>
        </is>
      </c>
      <c r="U892" s="56" t="inlineStr">
        <is>
          <t>107</t>
        </is>
      </c>
      <c r="V892" s="57" t="inlineStr">
        <is>
          <t>{"link": "https://www.themoviedb.org/movie/668489-havoc/watch?locale=CA", "flatrate": [{"logo_path": "/pbpMk2JmcoNnQwx5JGpXngfoWtp.jpg", "provider_id": 8, "provider_name": "Netflix", "display_priority": 0}, {"logo_path": "/dpR8r13zWDeUR0QkzWidrdMxa56.jpg", "provider_id": 1796, "provider_name": "Netflix Standard with Ads", "display_priority": 110}]}</t>
        </is>
      </c>
      <c r="W892" s="61" t="inlineStr">
        <is>
          <t>90,000,000</t>
        </is>
      </c>
      <c r="X892" s="35" t="n">
        <v>668489</v>
      </c>
      <c r="Y892" s="35" t="inlineStr">
        <is>
          <t>[1233069, 1276073, 870028, 1371202, 931349, 1471014, 1208983, 1197306, 1144430, 1153714, 1249213, 1357305, 1233413, 1241436, 1045938, 1059073, 1317088, 986056, 974573, 1098006]</t>
        </is>
      </c>
      <c r="Z892" s="35" t="inlineStr">
        <is>
          <t>66%</t>
        </is>
      </c>
      <c r="AA892" s="35" t="inlineStr">
        <is>
          <t>N/A</t>
        </is>
      </c>
      <c r="AB892" s="35" t="inlineStr">
        <is>
          <t>N/A</t>
        </is>
      </c>
      <c r="AC892" s="35" t="inlineStr">
        <is>
          <t>https://www.youtube.com/embed/6txjTWLoSc8</t>
        </is>
      </c>
      <c r="AD892" s="115" t="inlineStr">
        <is>
          <t>US</t>
        </is>
      </c>
      <c r="AE892" s="115" t="inlineStr">
        <is>
          <t>1748278547553</t>
        </is>
      </c>
    </row>
    <row r="893" ht="14.25" customHeight="1" s="142">
      <c r="A893" s="108" t="inlineStr">
        <is>
          <t>Eternals</t>
        </is>
      </c>
      <c r="B893" s="109" t="n">
        <v>60</v>
      </c>
      <c r="C893" s="110" t="inlineStr">
        <is>
          <t>Marvel</t>
        </is>
      </c>
      <c r="D893" s="28" t="inlineStr">
        <is>
          <t>MCU</t>
        </is>
      </c>
      <c r="E893" s="111" t="inlineStr">
        <is>
          <t>Comic Book</t>
        </is>
      </c>
      <c r="F893" s="126" t="n"/>
      <c r="G893" s="31" t="n"/>
      <c r="H893" s="32" t="n"/>
      <c r="I893" s="112" t="inlineStr">
        <is>
          <t>Disney</t>
        </is>
      </c>
      <c r="J893" s="113" t="n">
        <v>2021</v>
      </c>
      <c r="K893" s="35">
        <f>ROW(K893)-1</f>
        <v/>
      </c>
      <c r="L893" s="115" t="b">
        <v>0</v>
      </c>
      <c r="M893" s="114" t="n"/>
      <c r="N893" s="62" t="inlineStr">
        <is>
          <t>The Eternals are a team of ancient aliens who have been living on Earth in secret for thousands of years. When an unexpected tragedy forces them out of the shadows, they are forced to reunite against mankind’s most ancient enemy, the Deviants.</t>
        </is>
      </c>
      <c r="O893" s="50" t="inlineStr">
        <is>
          <t>https://image.tmdb.org/t/p/w500/lFByFSLV5WDJEv3KabbdAF959F2.jpg</t>
        </is>
      </c>
      <c r="P893" s="51" t="inlineStr">
        <is>
          <t>Gemma Chan, Richard Madden, Angelina Jolie, Salma Hayek Pinault, Kumail Nanjiani, Lia McHugh, Brian Tyree Henry, Lauren Ridloff, Barry Keoghan, Don Lee, Bill Skarsgård, Kit Harington, Harish Patel, Haaz Sleiman, Esai Daniel Cross, Harry Styles, Alan Scott, Hannah Dodd, Adrià Escudero, Sebastián Viveros, Nikkita Chadha, Grahame Fox, Zain Al Rafeea, Alberto Rodríguez, Lucia Efstathiou, Orson Rosenberg, Ariadna Vadillo Soto, Derek Horsham, Jeff Mirza, Ascension Martinez Rubio, Ozer Ercan, Patton Oswalt, David Kaye, Nisha Aaliya, Monsur Ali, Amar Bains, Amun Bhacu, Sherisse Bisram, Sonal Chakrauaratl, Charithra Chandran, Priyanka Chauhan, Rickesh Chauhan, Anushka Conway, Sanjay Dattani, Reuben George, Yanich Gharity, Amran Hussain, Marissa Hussain, Esha Jass, Nidhi Joshi, Krupali Khimasia, Giursaran Kohli, Vladimirs Kozevnikovs, Ramzan Miah, Shahazan Miah, Aaron Mistry, Umair Mufti, Ismail Mughal, Abhishek Mukherjee, Tarique Pacheco, Hari Patel, Kaajel Patel, Medhavi Patel, Vibhuti-Sheena Patel, Shamina Patel, Manuel Pazhedath, Anekha Pillai, Anthony Pius, Shiva Raichandani, Saaj Raja, Sneya Rajani, Digvijay Rathod, Ankush Saigal, Eddie Saleem, Jenny Sepiere, Priyani Elleni Shah, Bhavini Sheth, Aakash Shukal, Gurpreet Sian, Sarshi Soni, Chrisoulla Spyrindonos, Shreya Vadnerkar, Harkiran Virdee, Brenda Lorena Garcia, Sebastian Senior, Chloe Stannage, Mahershala Ali</t>
        </is>
      </c>
      <c r="Q893" s="52" t="inlineStr">
        <is>
          <t>Chloé Zhao</t>
        </is>
      </c>
      <c r="R893" s="59" t="inlineStr">
        <is>
          <t>[{"Source": "Internet Movie Database", "Value": "6.2/10"}, {"Source": "Rotten Tomatoes", "Value": "47%"}, {"Source": "Metacritic", "Value": "52/100"}]</t>
        </is>
      </c>
      <c r="S893" s="60" t="inlineStr">
        <is>
          <t>402,064,899</t>
        </is>
      </c>
      <c r="T893" s="55" t="inlineStr">
        <is>
          <t>PG-13</t>
        </is>
      </c>
      <c r="U893" s="56" t="inlineStr">
        <is>
          <t>156</t>
        </is>
      </c>
      <c r="V893" s="57"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93" s="61" t="inlineStr">
        <is>
          <t>200,000,000</t>
        </is>
      </c>
      <c r="X893" s="35" t="n">
        <v>524434</v>
      </c>
      <c r="Y893" s="35" t="inlineStr">
        <is>
          <t>[566525, 634649, 425909, 580489, 624860, 476669, 512195, 585083, 707, 460458, 438695, 568124, 497698, 571468, 438631, 550988, 796499, 370172, 646380, 526]</t>
        </is>
      </c>
      <c r="Z893" s="35" t="inlineStr">
        <is>
          <t>47%</t>
        </is>
      </c>
      <c r="AA893" s="35" t="inlineStr">
        <is>
          <t>6.2/10</t>
        </is>
      </c>
      <c r="AB893" s="35" t="inlineStr">
        <is>
          <t>52/100</t>
        </is>
      </c>
      <c r="AC893" s="35" t="inlineStr">
        <is>
          <t>https://www.youtube.com/embed/x_me3xsvDgk</t>
        </is>
      </c>
      <c r="AD893" s="115" t="inlineStr">
        <is>
          <t>US</t>
        </is>
      </c>
      <c r="AE893" s="115" t="n">
        <v>1731215633548</v>
      </c>
    </row>
    <row r="894" ht="14.25" customHeight="1" s="142">
      <c r="A894" s="108" t="inlineStr">
        <is>
          <t>Madagascar</t>
        </is>
      </c>
      <c r="B894" s="109" t="n">
        <v>60</v>
      </c>
      <c r="C894" s="110" t="inlineStr">
        <is>
          <t>Madagascar</t>
        </is>
      </c>
      <c r="D894" s="28" t="n"/>
      <c r="E894" s="111" t="inlineStr">
        <is>
          <t>Animated</t>
        </is>
      </c>
      <c r="F894" s="126" t="n"/>
      <c r="G894" s="31" t="n"/>
      <c r="H894" s="32" t="n"/>
      <c r="I894" s="112" t="inlineStr">
        <is>
          <t>Dreamworks</t>
        </is>
      </c>
      <c r="J894" s="113" t="n">
        <v>2005</v>
      </c>
      <c r="K894" s="35">
        <f>ROW(K894)-1</f>
        <v/>
      </c>
      <c r="L894" s="115" t="b">
        <v>0</v>
      </c>
      <c r="M894" s="114" t="n"/>
      <c r="N894" s="37" t="inlineStr">
        <is>
          <t>Four animal friends get a taste of the wild life when they break out of captivity at the Central Park Zoo and wash ashore on the island of Madagascar.</t>
        </is>
      </c>
      <c r="O894" s="38" t="inlineStr">
        <is>
          <t>https://image.tmdb.org/t/p/w500/zMpJY5CJKUufG9OTw0In4eAFqPX.jpg</t>
        </is>
      </c>
      <c r="P894" s="39" t="inlineStr">
        <is>
          <t>Ben Stiller, Chris Rock, David Schwimmer, Jada Pinkett Smith, Sacha Baron Cohen, Cedric the Entertainer, Andy Richter, Tom McGrath, Christopher Knights, Chris Miller, Conrad Vernon, Eric Darnell, David Cowgill, Elisa Gabrielli, Stephen Apostolina, Devika Parikh, David P. Smith, Cody Cameron, Bob Saget, Jeffrey Katzenberg</t>
        </is>
      </c>
      <c r="Q894" s="40" t="inlineStr">
        <is>
          <t>Eric Darnell, Tom McGrath</t>
        </is>
      </c>
      <c r="R894" s="41" t="inlineStr">
        <is>
          <t>[{"Source": "Internet Movie Database", "Value": "6.9/10"}, {"Source": "Rotten Tomatoes", "Value": "55%"}, {"Source": "Metacritic", "Value": "57/100"}]</t>
        </is>
      </c>
      <c r="S894" s="42" t="inlineStr">
        <is>
          <t>542,064,525</t>
        </is>
      </c>
      <c r="T894" s="43" t="inlineStr">
        <is>
          <t>PG</t>
        </is>
      </c>
      <c r="U894" s="44" t="inlineStr">
        <is>
          <t>86</t>
        </is>
      </c>
      <c r="V894" s="45"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4" s="46" t="inlineStr">
        <is>
          <t>75,000,000</t>
        </is>
      </c>
      <c r="X894" s="35" t="n">
        <v>953</v>
      </c>
      <c r="Y894" s="35" t="inlineStr">
        <is>
          <t>[10527, 80321, 10191, 270946, 585, 9502, 425, 809, 52520, 950, 15512, 9928, 50619, 8355, 14175, 57800, 808, 1593, 810, 310]</t>
        </is>
      </c>
      <c r="Z894" s="35" t="inlineStr">
        <is>
          <t>55%</t>
        </is>
      </c>
      <c r="AA894" s="35" t="inlineStr">
        <is>
          <t>6.9/10</t>
        </is>
      </c>
      <c r="AB894" s="35" t="inlineStr">
        <is>
          <t>57/100</t>
        </is>
      </c>
      <c r="AC894" s="35" t="inlineStr">
        <is>
          <t>https://www.youtube.com/embed/fq5zU9T_Hl4</t>
        </is>
      </c>
      <c r="AD894" s="115" t="inlineStr">
        <is>
          <t>US</t>
        </is>
      </c>
      <c r="AE894" s="115" t="n">
        <v>1731215633548</v>
      </c>
    </row>
    <row r="895" ht="14.25" customHeight="1" s="142">
      <c r="A895" s="108" t="inlineStr">
        <is>
          <t>The Great Gatsby</t>
        </is>
      </c>
      <c r="B895" s="109" t="n">
        <v>60</v>
      </c>
      <c r="C895" s="110" t="n"/>
      <c r="D895" s="28" t="n"/>
      <c r="E895" s="111" t="inlineStr">
        <is>
          <t>Drama</t>
        </is>
      </c>
      <c r="F895" s="126" t="inlineStr">
        <is>
          <t>Romance</t>
        </is>
      </c>
      <c r="G895" s="31" t="n"/>
      <c r="H895" s="32" t="n"/>
      <c r="I895" s="112" t="inlineStr">
        <is>
          <t>Warner Bros.</t>
        </is>
      </c>
      <c r="J895" s="113" t="n">
        <v>2013</v>
      </c>
      <c r="K895" s="35">
        <f>ROW(K895)-1</f>
        <v/>
      </c>
      <c r="L895" s="115" t="b">
        <v>0</v>
      </c>
      <c r="M895" s="114" t="n"/>
      <c r="N895"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895" s="63" t="inlineStr">
        <is>
          <t>https://image.tmdb.org/t/p/w500/tyxfCBQv6Ap74jcu3xd7aBiaa29.jpg</t>
        </is>
      </c>
      <c r="P895" s="64" t="inlineStr">
        <is>
          <t>Leonardo DiCaprio, Tobey Maguire, Carey Mulligan, Joel Edgerton, Elizabeth Debicki, Isla Fisher, Jason Clarke, Amitabh Bachchan, Callan McAuliffe, Adelaide Clemens, Steve Bisley, Richard Carter, Jack Thompson, Vince Colosimo, Max Cullen, Mal Day, Emily Foreman, Tiger Leacey Wyvill, Charlize Skinner, Brendan Maclean, Kate Mulvany, Kahlia Greksa, Karinna Greksa, Garrett William Fountain, David Furlong, Daniel Gill, Iota, Barry Otto, John O'Connell, Ben McIvor, Hamish Michael, Brian Rooney, Gemma Ward, Goran D. Kleut, Denning Isles, Heather Mitchell, Nick Tate, Lisa Adam, Frank Aldridge, Price Johnson, Bill Young, Nicholas Simpson, Emmanuel Ekwensi, Eden Falk, Stephen James King, Kim Knuckey, Barrie Laws, Alfred Quinten, Mark Lemon, John Maumau, Kevin McGlothan, Gadir Rajab, Nick Meenahan, Kasia Stelmach, Olga Miller, Gus Murray, Corey Blake Owers, Tasman Palazzi, Brenton Prince, Bryan Probets, Milan Pulvermacher, Jake Ryan, John Sheerin, Kieran van Bunnik, Sylvana Vandertouw, Matthew Whittet, Felix Williamson, Nancy Denis, Natasha Marconi, Jaclyn Seymour, Briden Starr, Charles Bartley, Veronica Beattie, Kane Bonke, Kirby Burgess, Henry Byalikov, Thomas Egan, Danielle Evrat, Ryan Gonzalez, Michelle Hopper, Lyndell Harradine, Lara Mulcahy, Romina Villafranca, Mitchell Woodcock, Kaylie Yee, Sophie Rose Holloway, James May, Zac McAliece, Alex Stewart, Mikaela Smith, Tiana Canterbury, Morgan Choice, Lisa Viola, Eden Dessalegn, Elenoa Rokobaro, Effie Nkrumah, Thabang Baloyi, Donna Stevens, Lil Tulloch, Leah Wood, Kate Rutherford, Ryan Cooper</t>
        </is>
      </c>
      <c r="Q895" s="65" t="inlineStr">
        <is>
          <t>Baz Luhrmann</t>
        </is>
      </c>
      <c r="R895" s="59" t="inlineStr">
        <is>
          <t>[{"Source": "Internet Movie Database", "Value": "7.2/10"}, {"Source": "Rotten Tomatoes", "Value": "48%"}, {"Source": "Metacritic", "Value": "55/100"}]</t>
        </is>
      </c>
      <c r="S895" s="66" t="inlineStr">
        <is>
          <t>351,040,419</t>
        </is>
      </c>
      <c r="T895" s="67" t="inlineStr">
        <is>
          <t>PG-13</t>
        </is>
      </c>
      <c r="U895" s="68" t="inlineStr">
        <is>
          <t>143</t>
        </is>
      </c>
      <c r="V895" s="45" t="inlineStr">
        <is>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895" s="69" t="inlineStr">
        <is>
          <t>105,000,000</t>
        </is>
      </c>
      <c r="X895" s="35" t="n">
        <v>64682</v>
      </c>
      <c r="Y895" s="35" t="inlineStr">
        <is>
          <t>[106646, 4148, 454, 640, 1372, 281957, 88794, 82693, 11034, 824, 2567, 68718, 1907, 11324, 1422, 82695, 115, 4922, 10474, 3131]</t>
        </is>
      </c>
      <c r="Z895" s="35" t="inlineStr">
        <is>
          <t>48%</t>
        </is>
      </c>
      <c r="AA895" s="35" t="inlineStr">
        <is>
          <t>7.2/10</t>
        </is>
      </c>
      <c r="AB895" s="35" t="inlineStr">
        <is>
          <t>55/100</t>
        </is>
      </c>
      <c r="AC895" s="35" t="inlineStr">
        <is>
          <t>https://www.youtube.com/embed/l6yANES3TMM</t>
        </is>
      </c>
      <c r="AD895" s="115" t="inlineStr">
        <is>
          <t>US</t>
        </is>
      </c>
      <c r="AE895" s="115" t="n">
        <v>1731215633548</v>
      </c>
    </row>
    <row r="896" ht="14.25" customHeight="1" s="142">
      <c r="A896" s="108" t="inlineStr">
        <is>
          <t>Eraser</t>
        </is>
      </c>
      <c r="B896" s="109" t="n">
        <v>60</v>
      </c>
      <c r="C896" s="110" t="n"/>
      <c r="D896" s="28" t="n"/>
      <c r="E896" s="111" t="inlineStr">
        <is>
          <t>Action</t>
        </is>
      </c>
      <c r="F896" s="126" t="n"/>
      <c r="G896" s="31" t="n"/>
      <c r="H896" s="32" t="n"/>
      <c r="I896" s="112" t="inlineStr">
        <is>
          <t>Warner Bros.</t>
        </is>
      </c>
      <c r="J896" s="113" t="n">
        <v>1996</v>
      </c>
      <c r="K896" s="35">
        <f>ROW(K896)-1</f>
        <v/>
      </c>
      <c r="L896" s="115" t="b">
        <v>0</v>
      </c>
      <c r="M896" s="114" t="n"/>
      <c r="N896" s="37"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O896" s="38" t="inlineStr">
        <is>
          <t>https://image.tmdb.org/t/p/w500/1FUV5ZmEkbxvqwQW0az4tFFOSmo.jpg</t>
        </is>
      </c>
      <c r="P896" s="39" t="inlineStr">
        <is>
          <t>Arnold Schwarzenegger, Vanessa Williams, James Caan, James Coburn, Robert Pastorelli, James Cromwell, Danny Nucci, Andy Romano, Nick Chinlund, Michael Papajohn, Joe Viterelli, Mark Rolston, John Slattery, Robert Miranda, Roma Maffia, Tony Longo, Gerry Becker, John Snyder, Melora Walters, Olek Krupa, Cylk Cozart, K. Todd Freeman, Rocco Sisto, Gerald Berns, Steven Ford, Ismael 'East' Carlo, Tommy J. Huff, Rick Batalla, Michael Gregory, Patrick Kilpatrick, James Short, A.J. Nay, Camryn Manheim, Skipp Sudduth, Anthony Fusco, Gregory McKinney, Craig Barnett, Corey Joshua Taylor, Rick Marzan, Brian Libby, Danny Wynands, David Fonteno, Sonny King, Ed W. Rote, Mike Cameron, Tim Colceri, Dieter R. Trippel, Matthew Mahaney, Denis Forest, Christopher Mankiewicz, Mike Stone, Kevin Fry-Bowers, Sam Scarber, Richie Varga, Ben Shenkman, Dominic Marcus, Pat Collins, Dorin Seymour, Clayton Landey, Terry Beeman, M.G. Gong, Sebastian La Cause, Frank Minitello, Charles Chiquette, Glenndon Chatman, Camille Winbush, Vic Polizos, James Frank Clark, David Bilson, Al Cerullo, Rick Shuster, Diana Morgan, Michael J. Oliver, Mischa Hausserman</t>
        </is>
      </c>
      <c r="Q896" s="40" t="inlineStr">
        <is>
          <t>Chuck Russell</t>
        </is>
      </c>
      <c r="R896" s="41" t="inlineStr">
        <is>
          <t>[{"Source": "Internet Movie Database", "Value": "6.2/10"}, {"Source": "Rotten Tomatoes", "Value": "43%"}, {"Source": "Metacritic", "Value": "56/100"}]</t>
        </is>
      </c>
      <c r="S896" s="42" t="inlineStr">
        <is>
          <t>242,295,562</t>
        </is>
      </c>
      <c r="T896" s="43" t="inlineStr">
        <is>
          <t>R</t>
        </is>
      </c>
      <c r="U896" s="44" t="inlineStr">
        <is>
          <t>115</t>
        </is>
      </c>
      <c r="V896" s="45"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896" s="46" t="inlineStr">
        <is>
          <t>100,000,000</t>
        </is>
      </c>
      <c r="X896" s="35" t="n">
        <v>9268</v>
      </c>
      <c r="Y896" s="35" t="inlineStr">
        <is>
          <t>[9946, 6280, 9279, 14761, 17956, 15705, 49292, 184724, 18551, 13293, 363028, 388959, 13525, 43445, 10909, 2099, 20649, 17645, 9604, 1941]</t>
        </is>
      </c>
      <c r="Z896" s="35" t="inlineStr">
        <is>
          <t>43%</t>
        </is>
      </c>
      <c r="AA896" s="35" t="inlineStr">
        <is>
          <t>6.2/10</t>
        </is>
      </c>
      <c r="AB896" s="35" t="inlineStr">
        <is>
          <t>56/100</t>
        </is>
      </c>
      <c r="AC896" s="35" t="inlineStr">
        <is>
          <t>https://www.youtube.com/embed/P3nrgwO3R-w</t>
        </is>
      </c>
      <c r="AD896" s="115" t="inlineStr">
        <is>
          <t>CA</t>
        </is>
      </c>
      <c r="AE896" s="115" t="n">
        <v>1731215633548</v>
      </c>
    </row>
    <row r="897" ht="14.25" customHeight="1" s="142">
      <c r="A897" s="108" t="inlineStr">
        <is>
          <t>Billy Madison</t>
        </is>
      </c>
      <c r="B897" s="109" t="n">
        <v>60</v>
      </c>
      <c r="C897" s="110" t="inlineStr">
        <is>
          <t>Sandlerverse</t>
        </is>
      </c>
      <c r="D897" s="28" t="n"/>
      <c r="E897" s="111" t="inlineStr">
        <is>
          <t>Comedy</t>
        </is>
      </c>
      <c r="F897" s="126" t="n"/>
      <c r="G897" s="31" t="n"/>
      <c r="H897" s="32" t="n"/>
      <c r="I897" s="112" t="inlineStr">
        <is>
          <t>Universal Pictures</t>
        </is>
      </c>
      <c r="J897" s="113" t="n">
        <v>1995</v>
      </c>
      <c r="K897" s="35">
        <f>ROW(K897)-1</f>
        <v/>
      </c>
      <c r="L897" s="115" t="b">
        <v>0</v>
      </c>
      <c r="M897" s="114" t="n"/>
      <c r="N897" s="37"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897" s="38" t="inlineStr">
        <is>
          <t>https://image.tmdb.org/t/p/w500/iwk9pWR6MwTInEQc8Vw5vGHjeQ0.jpg</t>
        </is>
      </c>
      <c r="P897" s="39" t="inlineStr">
        <is>
          <t>Adam Sandler, Bradley Whitford, Josh Mostel, Bridgette Wilson-Sampras, Darren McGavin, Norm Macdonald, Mark Beltzman, Larry Hankin, Theresa Merritt, Dina Platias, Hrant Alianak, Vincent Marino, Christopher Kelk, Marc Donato, Keith Cole, Chris Mei, Conor Devitt, Jared Durand, Jessica Nakamura, Helen Hughes, Jacelyn Holmes, Jack Mather, Claire Cellucci, Shane Farberman, Al Maini, Jared Cook, Christian Matheson, Kyle Bailey, Vernon Chapman, Mandy Watts, Austin Pool, Gladys O'Connor, Marcia Bennett, Diane Douglass, Tim Herlihy, Frank Nakashima, Joyce Gordon, Jordan Lerner-Ellis, Daniel Lerner-Ellis, Robert Smigel, Melissa Korzenko, Colin Smith, Jeff Moser, Amos Crawley, Tex Konig, Eduardo Gómez, Tanya Grant, Benjamin Barrett, Matthew Ferguson, Sean Lett, Stacey Wheal, Shanna Bresee, Michael Ayoub, Lawrence Nakamura, Gino Veltri, James Downey, Bob Rodgers, Margo Wladyka, Allison Robinson, Marcel Jean Gilles, Suzanna Shebib, Justin Williams, Nicholas A. Catalano, Devon Codrington, Nicole Harrison, Lindsay Curran, Brandi Tower, Cassandra Forrester, Matthew Tempest, Michelle Toth, Craig MacIsaac, Tara Rooney, Robby Cavallari, Ryan Luis, Alanna Budhoo, Shomar Dejonge, Carmela Bigioni, Eric Aguilera, Kevin Le Roy, Kelly Childerhose, Ken Shires, Steve Buscemi, Chris Farley</t>
        </is>
      </c>
      <c r="Q897" s="40" t="inlineStr">
        <is>
          <t>Tamra Davis</t>
        </is>
      </c>
      <c r="R897" s="41" t="inlineStr">
        <is>
          <t>[{"Source": "Internet Movie Database", "Value": "6.4/10"}, {"Source": "Rotten Tomatoes", "Value": "41%"}, {"Source": "Metacritic", "Value": "16/100"}]</t>
        </is>
      </c>
      <c r="S897" s="42" t="inlineStr">
        <is>
          <t>26,488,734</t>
        </is>
      </c>
      <c r="T897" s="43" t="inlineStr">
        <is>
          <t>PG-13</t>
        </is>
      </c>
      <c r="U897" s="44" t="inlineStr">
        <is>
          <t>90</t>
        </is>
      </c>
      <c r="V897" s="45"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7" s="46" t="inlineStr">
        <is>
          <t>10,000,000</t>
        </is>
      </c>
      <c r="X897" s="35" t="n">
        <v>11017</v>
      </c>
      <c r="Y897" s="35" t="inlineStr">
        <is>
          <t>[9614, 10663, 9612, 13595, 24070, 19157, 11381, 14342, 448444, 148039, 73582, 26267, 499546, 506025, 1165111, 300302, 47881, 27991, 33475, 682184]</t>
        </is>
      </c>
      <c r="Z897" s="35" t="inlineStr">
        <is>
          <t>41%</t>
        </is>
      </c>
      <c r="AA897" s="35" t="inlineStr">
        <is>
          <t>6.4/10</t>
        </is>
      </c>
      <c r="AB897" s="35" t="inlineStr">
        <is>
          <t>16/100</t>
        </is>
      </c>
      <c r="AC897" s="35" t="inlineStr">
        <is>
          <t>https://www.youtube.com/embed/k3PUNBE9J0A</t>
        </is>
      </c>
      <c r="AD897" s="115" t="inlineStr">
        <is>
          <t>US</t>
        </is>
      </c>
      <c r="AE897" s="115" t="n">
        <v>1731215633548</v>
      </c>
    </row>
    <row r="898" ht="14.25" customHeight="1" s="142">
      <c r="A898" s="108" t="inlineStr">
        <is>
          <t>The Lego Ninjago Movie</t>
        </is>
      </c>
      <c r="B898" s="109" t="n">
        <v>60</v>
      </c>
      <c r="C898" s="110" t="inlineStr">
        <is>
          <t>Lego</t>
        </is>
      </c>
      <c r="D898" s="28" t="n"/>
      <c r="E898" s="111" t="inlineStr">
        <is>
          <t>Animated</t>
        </is>
      </c>
      <c r="F898" s="126" t="n"/>
      <c r="G898" s="31" t="n"/>
      <c r="H898" s="32" t="n"/>
      <c r="I898" s="112" t="inlineStr">
        <is>
          <t>Warner Bros.</t>
        </is>
      </c>
      <c r="J898" s="113" t="n">
        <v>2017</v>
      </c>
      <c r="K898" s="35">
        <f>ROW(K898)-1</f>
        <v/>
      </c>
      <c r="L898" s="115" t="b">
        <v>0</v>
      </c>
      <c r="M898" s="114" t="inlineStr">
        <is>
          <t>It's very goofy, but most of the time I was chuckling along with it. The story is not particularly interesting, and it never reaches the heights of The Lego Movie or The Lego Batman Movie. If you don't like really silly movies, this won't land at all for you.</t>
        </is>
      </c>
      <c r="N898"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898" s="50" t="inlineStr">
        <is>
          <t>https://image.tmdb.org/t/p/w500/vUo0pNXGhp2ffTJxiStWt6fHL7F.jpg</t>
        </is>
      </c>
      <c r="P898" s="51" t="inlineStr">
        <is>
          <t>Dave Franco, Justin Theroux, Fred Armisen, Abbi Jacobson, Olivia Munn, Kumail Nanjiani, Michael Peña, Zach Woods, Jackie Chan, David Burrows, Alex Kauffman, Ali Wong, Garret Elkins, Todd Hansen, Doug Nicholas, Charlyne Yi, Vanara Taing, Laura Kightlinger, Randall Park, Retta, Chris Hardwick, Bobby Lee, Robin Roberts, Michael Strahan, Constance Wu, Kaan Guldur, Viola Baldwin, Craig Berry, Noël Brydebell, Fiona Cyprienne, Graham Elkins, Johnathan Elkins, Serena Elkins, Ryan Folsey, Maryann Garger, Mark Gillins, Jesse Goldsmith, Chris McKay, Matt McMillan, Yoriaki Mochizuki, Samantha Nisenboim, Madeleine Purdy, Magali Rigaudias, Carmen Pérez-Marsá Roca, Jennifer Stellema, John Venzon, Natalie Wetzig, Tom Wheeler, Lauren White, Jialing Danni Zhang</t>
        </is>
      </c>
      <c r="Q898" s="52" t="inlineStr">
        <is>
          <t>Charlie Bean, Bob Logan, Paul Fisher</t>
        </is>
      </c>
      <c r="R898" s="84" t="inlineStr">
        <is>
          <t>[{"Source": "Internet Movie Database", "Value": "6.1/10"}, {"Source": "Rotten Tomatoes", "Value": "56%"}, {"Source": "Metacritic", "Value": "55/100"}]</t>
        </is>
      </c>
      <c r="S898" s="54" t="inlineStr">
        <is>
          <t>123,081,555</t>
        </is>
      </c>
      <c r="T898" s="55" t="inlineStr">
        <is>
          <t>PG</t>
        </is>
      </c>
      <c r="U898" s="56" t="inlineStr">
        <is>
          <t>101</t>
        </is>
      </c>
      <c r="V898" s="57" t="inlineStr">
        <is>
          <t>{"link": "https://www.themoviedb.org/movie/274862-the-lego-ninjago-movie/watch?locale=CA",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8" s="58" t="inlineStr">
        <is>
          <t>70,000,000</t>
        </is>
      </c>
      <c r="X898" s="35" t="n">
        <v>274862</v>
      </c>
      <c r="Y898" s="35" t="inlineStr">
        <is>
          <t>[324849, 236317, 371042, 513736, 382512, 280217, 891657, 15676, 292834, 425104, 473309, 1114926, 427143, 77076, 222051, 488602, 567929, 711696, 505496, 481094]</t>
        </is>
      </c>
      <c r="Z898" s="35" t="inlineStr">
        <is>
          <t>56%</t>
        </is>
      </c>
      <c r="AA898" s="35" t="inlineStr">
        <is>
          <t>6.1/10</t>
        </is>
      </c>
      <c r="AB898" s="35" t="inlineStr">
        <is>
          <t>55/100</t>
        </is>
      </c>
      <c r="AC898" s="35" t="inlineStr">
        <is>
          <t>https://www.youtube.com/embed/N0csmPZzYH0</t>
        </is>
      </c>
      <c r="AD898" s="115" t="inlineStr">
        <is>
          <t>DK</t>
        </is>
      </c>
      <c r="AE898" s="115" t="inlineStr">
        <is>
          <t>1737917254697</t>
        </is>
      </c>
    </row>
    <row r="899" ht="14.25" customHeight="1" s="142">
      <c r="A899" s="108" t="inlineStr">
        <is>
          <t>A Working Man</t>
        </is>
      </c>
      <c r="B899" s="109" t="n">
        <v>60</v>
      </c>
      <c r="C899" s="110" t="n"/>
      <c r="D899" s="28" t="n"/>
      <c r="E899" s="111" t="inlineStr">
        <is>
          <t>Action</t>
        </is>
      </c>
      <c r="F899" s="126" t="inlineStr">
        <is>
          <t>Thriller</t>
        </is>
      </c>
      <c r="G899" s="31" t="n"/>
      <c r="H899" s="32" t="n"/>
      <c r="I899" s="112" t="inlineStr">
        <is>
          <t>Amazon MGM Studios</t>
        </is>
      </c>
      <c r="J899" s="113" t="n">
        <v>2025</v>
      </c>
      <c r="K899" s="35">
        <f>ROW(K899)-1</f>
        <v/>
      </c>
      <c r="L899" s="115" t="b">
        <v>0</v>
      </c>
      <c r="M899" s="114"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899" s="49"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899" s="50" t="inlineStr">
        <is>
          <t>https://image.tmdb.org/t/p/w500/xUkUZ8eOnrOnnJAfusZUqKYZiDu.jpg</t>
        </is>
      </c>
      <c r="P899" s="51" t="inlineStr">
        <is>
          <t>Jason Statham, Jason Flemyng, Merab Ninidze, Maximilian Osinski, Cokey Falkow, Michael Peña, David Harbour, Noemi Gonzalez, Arianna Rivas, Isla Gie, Emmett Scanlan, Eve Mauro, Kristina Poli, Andrej Kaminsky, Greg Kolpakchi, Piotr Witkowski, Chidi Ajufo, Ricky Champ, Max Croes, Kenneth Collard, Richard Heap, Joanna DeLane, Muki Zubis, Alexander Bracq, David Witts, Wayne Gordon, Daniel Lundh, Jose Conejo Martin, Eddie J. Fernandez, Jade Coatsworth, Alana Boden, Leah Walker, Priyasasha Kumari, Jonathan Nyati, Kya Brame, C.C. DeNeira, Sophie-Louise Craig, Neil Bishop, Tom Vaughan, Andrea Vasiliou, Andrew John Nolan, Seán Gannon, Patrick Franklin, Darren Morrissey, Benjamin Gunnery, Prince Marfo, Judy Matheson, Nilesh Hindocha, Eli Sowden-Mehta, Benjamin Schnau</t>
        </is>
      </c>
      <c r="Q899" s="52" t="inlineStr">
        <is>
          <t>David Ayer</t>
        </is>
      </c>
      <c r="R899" s="84" t="inlineStr">
        <is>
          <t>[{"Source": "Internet Movie Database", "Value": "5.7/10"}, {"Source": "Rotten Tomatoes", "Value": "49%"}, {"Source": "Metacritic", "Value": "52/100"}]</t>
        </is>
      </c>
      <c r="S899" s="54" t="inlineStr">
        <is>
          <t>98,652,557</t>
        </is>
      </c>
      <c r="T899" s="55" t="inlineStr">
        <is>
          <t>R</t>
        </is>
      </c>
      <c r="U899" s="56" t="inlineStr">
        <is>
          <t>116</t>
        </is>
      </c>
      <c r="V899" s="57" t="inlineStr">
        <is>
          <t>{"link": "https://www.themoviedb.org/movie/1197306-a-working-man/watch?locale=CA", "flatrate": [{"logo_path": "/pvske1MyAoymrs5bguRfVqYiM9a.jpg", "provider_id": 119, "provider_name": "Amazon Prime Video", "display_priority": 2}, {"logo_path": "/8aBqoNeGGr0oSA85iopgNZUOTOc.jpg", "provider_id": 2100, "provider_name": "Amazon Prime Video with Ads", "display_priority": 149}]}</t>
        </is>
      </c>
      <c r="W899" s="58" t="inlineStr">
        <is>
          <t>40,000,000</t>
        </is>
      </c>
      <c r="X899" s="35" t="n">
        <v>1197306</v>
      </c>
      <c r="Y899" s="35" t="inlineStr">
        <is>
          <t>[668489, 1045938, 1098006, 324544, 1233069, 1195506, 950387, 1083968, 1471014, 1297763, 1087891, 1144430, 1151039, 1276073, 1125899, 447273, 1241436, 822119, 552524, 1233575]</t>
        </is>
      </c>
      <c r="Z899" s="35" t="inlineStr">
        <is>
          <t>49%</t>
        </is>
      </c>
      <c r="AA899" s="35" t="inlineStr">
        <is>
          <t>5.7/10</t>
        </is>
      </c>
      <c r="AB899" s="35" t="inlineStr">
        <is>
          <t>52/100</t>
        </is>
      </c>
      <c r="AC899" s="35" t="inlineStr">
        <is>
          <t>https://www.youtube.com/embed/mdfrG2cLK58</t>
        </is>
      </c>
      <c r="AD899" s="115" t="inlineStr">
        <is>
          <t>GB</t>
        </is>
      </c>
      <c r="AE899" s="115" t="inlineStr">
        <is>
          <t>1746201812507</t>
        </is>
      </c>
    </row>
    <row r="900" ht="14.25" customHeight="1" s="142">
      <c r="A900" s="108" t="inlineStr">
        <is>
          <t>Escape From the Planet of the Apes</t>
        </is>
      </c>
      <c r="B900" s="109" t="n">
        <v>60</v>
      </c>
      <c r="C900" s="110" t="inlineStr">
        <is>
          <t>Planet of the Apes</t>
        </is>
      </c>
      <c r="D900" s="28" t="n"/>
      <c r="E900" s="111" t="inlineStr">
        <is>
          <t>Sci-Fi</t>
        </is>
      </c>
      <c r="F900" s="126" t="n"/>
      <c r="G900" s="31" t="n"/>
      <c r="H900" s="32" t="n"/>
      <c r="I900" s="112" t="inlineStr">
        <is>
          <t>20th Century Studios</t>
        </is>
      </c>
      <c r="J900" s="113" t="n">
        <v>1971</v>
      </c>
      <c r="K900" s="35">
        <f>ROW(K900)-1</f>
        <v/>
      </c>
      <c r="L900" s="115" t="b">
        <v>0</v>
      </c>
      <c r="M900" s="114"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900" s="49" t="inlineStr">
        <is>
          <t>The world is shocked by the appearance of three talking chimpanzees, who arrived mysteriously in a spacecraft. Intrigued by their intelligence, humans use them for research - until the apes attempt to escape.</t>
        </is>
      </c>
      <c r="O900" s="50" t="inlineStr">
        <is>
          <t>https://image.tmdb.org/t/p/w500/q03Doj2QthIrCZjpMVRfF81q2rs.jpg</t>
        </is>
      </c>
      <c r="P900" s="51" t="inlineStr">
        <is>
          <t>Roddy McDowall, Kim Hunter, Bradford Dillman, Natalie Trundy, Eric Braeden, William Windom, Sal Mineo, Albert Salmi, Jason Evers, John Randolph, Harry Lauter, M. Emmet Walsh, Roy Glenn, Peter Forster, Norman Burton, William Woodson, Tom Lowell, Gene Whittington, Donald Elson, Bill Bonds, Army Archerd, James Bacon, Ricardo Montalban, John Alderman, Alan Baxter, Jack Berle, Paul Bradley, Karl Bruck, Sam Chew Jr., Robert Cole, Walker Edmiston, Sig Frohlich, James W. Gavin, George Golden, James Gonzalez, Joe Gray, Bob Harks, Linda Harrison, Elizabeth Harrower, Shep Houghton, Joseph La Cava, Robert Nichols, Ron Pinkard, Janos Prohaska, Tony Regan, Stephen Roberts, Hank Robinson, James B. Sikking, Jack Slate, Arthur Tovey, William Tregoe, William Beckley</t>
        </is>
      </c>
      <c r="Q900" s="52" t="inlineStr">
        <is>
          <t>Don Taylor</t>
        </is>
      </c>
      <c r="R900" s="59" t="inlineStr">
        <is>
          <t>[{"Source": "Internet Movie Database", "Value": "6.3/10"}, {"Source": "Rotten Tomatoes", "Value": "75%"}, {"Source": "Metacritic", "Value": "69/100"}]</t>
        </is>
      </c>
      <c r="S900" s="54" t="inlineStr">
        <is>
          <t>12,348,905</t>
        </is>
      </c>
      <c r="T900" s="55" t="inlineStr">
        <is>
          <t>G</t>
        </is>
      </c>
      <c r="U900" s="56" t="inlineStr">
        <is>
          <t>98</t>
        </is>
      </c>
      <c r="V900" s="57" t="inlineStr">
        <is>
          <t>{"link": "https://www.themoviedb.org/movie/1687-escape-from-the-planet-of-the-apes/watch?locale=CA",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0" s="58" t="inlineStr">
        <is>
          <t>2,500,000</t>
        </is>
      </c>
      <c r="X900" s="35" t="n">
        <v>1687</v>
      </c>
      <c r="Y900" s="35" t="inlineStr">
        <is>
          <t>[1688, 1705, 1685, 17244, 372284, 284300, 955145, 12617, 43319, 115453, 186946, 234606, 7009, 29723, 5923, 21866, 556867, 10650, 13243, 5920]</t>
        </is>
      </c>
      <c r="Z900" s="35" t="inlineStr">
        <is>
          <t>75%</t>
        </is>
      </c>
      <c r="AA900" s="35" t="inlineStr">
        <is>
          <t>6.3/10</t>
        </is>
      </c>
      <c r="AB900" s="35" t="inlineStr">
        <is>
          <t>69/100</t>
        </is>
      </c>
      <c r="AC900" s="35" t="inlineStr">
        <is>
          <t>https://www.youtube.com/embed/2e1acuBXj4g</t>
        </is>
      </c>
      <c r="AD900" s="115" t="inlineStr">
        <is>
          <t>US</t>
        </is>
      </c>
      <c r="AE900" s="115" t="n">
        <v>1731215633548</v>
      </c>
    </row>
    <row r="901" ht="14.25" customHeight="1" s="142">
      <c r="A901" s="108" t="inlineStr">
        <is>
          <t>Indiana Jones and the Dial of Destiny</t>
        </is>
      </c>
      <c r="B901" s="109" t="n">
        <v>60</v>
      </c>
      <c r="C901" s="110" t="inlineStr">
        <is>
          <t>Indiana Jones</t>
        </is>
      </c>
      <c r="D901" s="28" t="n"/>
      <c r="E901" s="111" t="inlineStr">
        <is>
          <t>Adventure</t>
        </is>
      </c>
      <c r="F901" s="126" t="inlineStr">
        <is>
          <t>Action</t>
        </is>
      </c>
      <c r="G901" s="31" t="n"/>
      <c r="H901" s="32" t="n"/>
      <c r="I901" s="112" t="inlineStr">
        <is>
          <t>Lucasfilm</t>
        </is>
      </c>
      <c r="J901" s="113" t="n">
        <v>2023</v>
      </c>
      <c r="K901" s="35">
        <f>ROW(K901)-1</f>
        <v/>
      </c>
      <c r="L901" s="115" t="b">
        <v>0</v>
      </c>
      <c r="M901" s="114"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901" s="37"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901" s="38" t="inlineStr">
        <is>
          <t>https://image.tmdb.org/t/p/w500/Af4bXE63pVsb2FtbW8uYIyPBadD.jpg</t>
        </is>
      </c>
      <c r="P901" s="39" t="inlineStr">
        <is>
          <t>Harrison Ford, Phoebe Waller-Bridge, Mads Mikkelsen, Boyd Holbrook, Olivier Richters, Ethann Isidore, Toby Jones, Antonio Banderas, Karen Allen, John Rhys-Davies, Shaunette Renée Wilson, Thomas Kretschmann, Martin McDougall, Alaa Safi, Francis Chapman, Alfonso Rosario Mandia, Chase Brown, Nasser Memarzia, Amedeo Bianchimano, Anna Francolini, Gabby Wong, Adolfo Margiotta, Niccolo Cancellieri, Antonio Iorio, Manuel Klein, Holly Lawton, Guy Paul, Harriet Slater, Alton Fitzgerald White, Ian Porter, Daniel Anderson, Cory Peterson, Charles Hagerty, Ali Saleh, Amara Khan, Jill Winternitz, Billy Postlethwaite, Clara Greco, Joe Gallina, Nicholas Bendall, Thulani Storm, Edoardo Strano, Angelo Spagnoletti, Hicham Ouaraqa, Adil Louchgui, David Mills, Rhyanna Alexander-Davis, Gary Fannin, Gunnar Cauthery, Aron von Andrian, Nikola Trifunovic, Henry Garrett, Elena Saurel, Mike Massa, Anthony Ingruber, Christian Sacha Mehja-Stokes, Angus Yellowlees, Matthew Staite, Corrado Invernizzi, Joerg Stadler, Thorston Manderlay, Basil Eidenbenz, Johann Heske, Joshua Broadstone, Bruce Lester-Johnson, Martin Sherman, Allon Sylvain, William Meredith, Kate Doherty, Duran Fulton Brown, Eliza Mae Kyffin, Mauro Cardinali, Mark Killeen, Bharat Doshi, Aïssam Bouali, Douglas Robson, Mohammed R. Kamel, Bryony Miller, Tiwa Lade, Brodie Husband, Hannah Onslow</t>
        </is>
      </c>
      <c r="Q901" s="40" t="inlineStr">
        <is>
          <t>James Mangold</t>
        </is>
      </c>
      <c r="R901" s="41" t="inlineStr">
        <is>
          <t>[{"Source": "Internet Movie Database", "Value": "6.5/10"}, {"Source": "Rotten Tomatoes", "Value": "70%"}, {"Source": "Metacritic", "Value": "58/100"}]</t>
        </is>
      </c>
      <c r="S901" s="42" t="inlineStr">
        <is>
          <t>383,963,057</t>
        </is>
      </c>
      <c r="T901" s="43" t="inlineStr">
        <is>
          <t>PG-13</t>
        </is>
      </c>
      <c r="U901" s="44" t="inlineStr">
        <is>
          <t>155</t>
        </is>
      </c>
      <c r="V901" s="45"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1" s="46" t="inlineStr">
        <is>
          <t>294,700,000</t>
        </is>
      </c>
      <c r="X901" s="35" t="n">
        <v>335977</v>
      </c>
      <c r="Y901" s="35" t="inlineStr">
        <is>
          <t>[615656, 217, 346698, 575264, 823999, 614930, 298618, 976573, 833326, 635910, 1076364, 872585, 87, 1102776, 884605, 89, 848326, 747188, 532408, 569094]</t>
        </is>
      </c>
      <c r="Z901" s="35" t="inlineStr">
        <is>
          <t>70%</t>
        </is>
      </c>
      <c r="AA901" s="35" t="inlineStr">
        <is>
          <t>6.5/10</t>
        </is>
      </c>
      <c r="AB901" s="35" t="inlineStr">
        <is>
          <t>58/100</t>
        </is>
      </c>
      <c r="AC901" s="35" t="inlineStr">
        <is>
          <t>https://www.youtube.com/embed/eQfMbSe7F2g</t>
        </is>
      </c>
      <c r="AD901" s="115" t="inlineStr">
        <is>
          <t>US</t>
        </is>
      </c>
      <c r="AE901" s="115" t="n">
        <v>1731215633548</v>
      </c>
    </row>
    <row r="902" ht="14.25" customHeight="1" s="142">
      <c r="A902" s="108" t="inlineStr">
        <is>
          <t>Despicable Me 3</t>
        </is>
      </c>
      <c r="B902" s="109" t="n">
        <v>60</v>
      </c>
      <c r="C902" s="110" t="inlineStr">
        <is>
          <t>Illumination</t>
        </is>
      </c>
      <c r="D902" s="28" t="inlineStr">
        <is>
          <t>Despicable Me</t>
        </is>
      </c>
      <c r="E902" s="111" t="inlineStr">
        <is>
          <t>Animated</t>
        </is>
      </c>
      <c r="F902" s="126" t="n"/>
      <c r="G902" s="31" t="n"/>
      <c r="H902" s="32" t="n"/>
      <c r="I902" s="112" t="inlineStr">
        <is>
          <t>Universal Pictures</t>
        </is>
      </c>
      <c r="J902" s="113" t="n">
        <v>2017</v>
      </c>
      <c r="K902" s="35">
        <f>ROW(K902)-1</f>
        <v/>
      </c>
      <c r="L902" s="115" t="b">
        <v>0</v>
      </c>
      <c r="M902" s="114" t="n"/>
      <c r="N902" s="37" t="inlineStr">
        <is>
          <t>Gru and his wife Lucy must stop former '80s child star Balthazar Bratt from achieving world domination.</t>
        </is>
      </c>
      <c r="O902" s="38" t="inlineStr">
        <is>
          <t>https://image.tmdb.org/t/p/w500/6t3YWl7hrr88lCEFlGVqW5yV99R.jpg</t>
        </is>
      </c>
      <c r="P902" s="39" t="inlineStr">
        <is>
          <t>Steve Carell, Kristen Wiig, Trey Parker, Miranda Cosgrove, Dana Gaier, Nhev Scharrel, Pierre Coffin, Steve Coogan, Julie Andrews, Jenny Slate, Michael Beattie, Andy Nyman, Adrian Ciscato, Brian T. Delaney, Katia Saponenko, Ken Daurio, Jude Alpers, Cory Walls, Sophie M. Siadatpour, Lori Alan, Carlos Alazraqui, Kyle Balda, Bob Bergen, Gregg Berger, John Cygan, Bill Farmer, Danny Mann, Stephanie De Meautis, Bruno Dequier, Teresa Ganzel, Jess Harnell, John Kassir, Mona Marshall, Laraine Newman, Jan Rabson, Mindy Sterling, Tara Strong, Jim Ward, Gregg Berger, Chris Renaud, Matthew Wood</t>
        </is>
      </c>
      <c r="Q902" s="40" t="inlineStr">
        <is>
          <t>Pierre Coffin, Kyle Balda</t>
        </is>
      </c>
      <c r="R902" s="41" t="inlineStr">
        <is>
          <t>[{"Source": "Internet Movie Database", "Value": "6.3/10"}, {"Source": "Rotten Tomatoes", "Value": "59%"}, {"Source": "Metacritic", "Value": "49/100"}]</t>
        </is>
      </c>
      <c r="S902" s="42" t="inlineStr">
        <is>
          <t>1,034,800,131</t>
        </is>
      </c>
      <c r="T902" s="43" t="inlineStr">
        <is>
          <t>PG</t>
        </is>
      </c>
      <c r="U902" s="44" t="inlineStr">
        <is>
          <t>90</t>
        </is>
      </c>
      <c r="V902" s="45"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2" s="46" t="inlineStr">
        <is>
          <t>80,000,000</t>
        </is>
      </c>
      <c r="X902" s="35" t="n">
        <v>324852</v>
      </c>
      <c r="Y902" s="35" t="inlineStr">
        <is>
          <t>[211672, 93456, 20352, 295693, 315635, 455661, 286558, 268531, 378236, 166426, 260514, 282035, 519182, 374720, 297762, 339846, 335988, 339964, 433251, 373569]</t>
        </is>
      </c>
      <c r="Z902" s="35" t="inlineStr">
        <is>
          <t>59%</t>
        </is>
      </c>
      <c r="AA902" s="35" t="inlineStr">
        <is>
          <t>6.3/10</t>
        </is>
      </c>
      <c r="AB902" s="35" t="inlineStr">
        <is>
          <t>49/100</t>
        </is>
      </c>
      <c r="AC902" s="35" t="inlineStr">
        <is>
          <t>https://www.youtube.com/embed/oagwBHoh6Rs</t>
        </is>
      </c>
      <c r="AD902" s="115" t="inlineStr">
        <is>
          <t>US</t>
        </is>
      </c>
      <c r="AE902" s="115" t="n">
        <v>1731215633548</v>
      </c>
    </row>
    <row r="903" ht="14.25" customHeight="1" s="142">
      <c r="A903" s="108" t="inlineStr">
        <is>
          <t>The Heartbreak Kid</t>
        </is>
      </c>
      <c r="B903" s="109" t="n">
        <v>60</v>
      </c>
      <c r="C903" s="110" t="n"/>
      <c r="D903" s="28" t="n"/>
      <c r="E903" s="111" t="inlineStr">
        <is>
          <t>RomCom</t>
        </is>
      </c>
      <c r="F903" s="126" t="n"/>
      <c r="G903" s="31" t="n"/>
      <c r="H903" s="32" t="n"/>
      <c r="I903" s="112" t="inlineStr">
        <is>
          <t>Paramount Pictures</t>
        </is>
      </c>
      <c r="J903" s="113" t="n">
        <v>2007</v>
      </c>
      <c r="K903" s="35">
        <f>ROW(K903)-1</f>
        <v/>
      </c>
      <c r="L903" s="115" t="b">
        <v>0</v>
      </c>
      <c r="M903" s="114" t="n"/>
      <c r="N903" s="37"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903" s="38" t="inlineStr">
        <is>
          <t>https://image.tmdb.org/t/p/w500/bVWM0L3DqFpNE3Yt49WjAgTQUc0.jpg</t>
        </is>
      </c>
      <c r="P903" s="39" t="inlineStr">
        <is>
          <t>Ben Stiller, Malin Åkerman, Michelle Monaghan, Jerry Stiller, Rob Corddry, Mae LaBorde, Carlos Mencia, Scott Wilson, Polly Holliday, Danny McBride, Roy Jenkins, Stephanie Courtney, Natalie Carter, Nicol Paone, Miranda May, Kathy Lamkin, Dean Norris, Leslie Easterbrook, Eva Longoria, Jackie Flynn, Gary Riotto, Mitch Rouse, Kayla Kleevage, Kenny Santiago Marrero, Kevin J. Flynn, Apple Farrelly, Amy Sloan, Jerry Sherman, Lauren Bowles</t>
        </is>
      </c>
      <c r="Q903" s="40" t="inlineStr">
        <is>
          <t>Peter Farrelly, Bobby Farrelly</t>
        </is>
      </c>
      <c r="R903" s="41" t="inlineStr">
        <is>
          <t>[{"Source": "Internet Movie Database", "Value": "5.9/10"}, {"Source": "Rotten Tomatoes", "Value": "29%"}, {"Source": "Metacritic", "Value": "46/100"}]</t>
        </is>
      </c>
      <c r="S903" s="42" t="inlineStr">
        <is>
          <t>128,453,183</t>
        </is>
      </c>
      <c r="T903" s="43" t="inlineStr">
        <is>
          <t>R</t>
        </is>
      </c>
      <c r="U903" s="44" t="inlineStr">
        <is>
          <t>116</t>
        </is>
      </c>
      <c r="V903" s="45" t="inlineStr">
        <is>
          <t>{"link": "https://www.themoviedb.org/movie/9038-the-heartbreak-kid/watch?locale=CA",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903" s="46" t="inlineStr">
        <is>
          <t>60,000,000</t>
        </is>
      </c>
      <c r="X903" s="35" t="n">
        <v>9038</v>
      </c>
      <c r="Y903" s="35" t="inlineStr">
        <is>
          <t>[26612, 73500, 7288, 10710, 300596, 10071, 40687, 1004765, 263148, 50812, 9842, 33107, 42790, 82779, 12584, 7973, 16172, 1792, 9955, 622963]</t>
        </is>
      </c>
      <c r="Z903" s="35" t="inlineStr">
        <is>
          <t>29%</t>
        </is>
      </c>
      <c r="AA903" s="35" t="inlineStr">
        <is>
          <t>5.9/10</t>
        </is>
      </c>
      <c r="AB903" s="35" t="inlineStr">
        <is>
          <t>46/100</t>
        </is>
      </c>
      <c r="AC903" s="35" t="inlineStr">
        <is>
          <t>https://www.youtube.com/embed/ON1-SohDqDg</t>
        </is>
      </c>
      <c r="AD903" s="115" t="inlineStr">
        <is>
          <t>US</t>
        </is>
      </c>
      <c r="AE903" s="115" t="n">
        <v>1731215633548</v>
      </c>
    </row>
    <row r="904" ht="14.25" customHeight="1" s="142">
      <c r="A904" s="108" t="inlineStr">
        <is>
          <t>Knock at the Cabin</t>
        </is>
      </c>
      <c r="B904" s="109" t="n">
        <v>60</v>
      </c>
      <c r="C904" s="110" t="n"/>
      <c r="D904" s="28" t="n"/>
      <c r="E904" s="111" t="inlineStr">
        <is>
          <t>Horror</t>
        </is>
      </c>
      <c r="F904" s="126" t="inlineStr">
        <is>
          <t>Apocalypse</t>
        </is>
      </c>
      <c r="G904" s="31" t="n"/>
      <c r="H904" s="32" t="n"/>
      <c r="I904" s="112" t="inlineStr">
        <is>
          <t>Universal Pictures</t>
        </is>
      </c>
      <c r="J904" s="113" t="n">
        <v>2023</v>
      </c>
      <c r="K904" s="35">
        <f>ROW(K904)-1</f>
        <v/>
      </c>
      <c r="L904" s="115" t="b">
        <v>0</v>
      </c>
      <c r="M904" s="114"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904" s="37"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904" s="38" t="inlineStr">
        <is>
          <t>https://image.tmdb.org/t/p/w500/dm06L9pxDOL9jNSK4Cb6y139rrG.jpg</t>
        </is>
      </c>
      <c r="P904" s="39" t="inlineStr">
        <is>
          <t>Dave Bautista, Jonathan Groff, Ben Aldridge, Nikki Amuka-Bird, Rupert Grint, Abby Quinn, Kristen Cui, McKenna Kerrigan, Ian Merrill Peakes, Denise Nakano, Rose Luardo, Billy Vargus, Satomi Hofmann, Kevin Leung, Lee Avant, Odera Adimorah, Kat Murphy, Kittson O'Neill, Lya Yanne, M. Night Shyamalan, Clare Louise Frost, Hanna Gaffney, Monica Fleurette, Saria Chen</t>
        </is>
      </c>
      <c r="Q904" s="40" t="inlineStr">
        <is>
          <t>M. Night Shyamalan</t>
        </is>
      </c>
      <c r="R904" s="41" t="inlineStr">
        <is>
          <t>[{"Source": "Internet Movie Database", "Value": "6.1/10"}, {"Source": "Rotten Tomatoes", "Value": "67%"}, {"Source": "Metacritic", "Value": "63/100"}]</t>
        </is>
      </c>
      <c r="S904" s="42" t="inlineStr">
        <is>
          <t>54,700,000</t>
        </is>
      </c>
      <c r="T904" s="43" t="inlineStr">
        <is>
          <t>R</t>
        </is>
      </c>
      <c r="U904" s="44" t="inlineStr">
        <is>
          <t>100</t>
        </is>
      </c>
      <c r="V904" s="45"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04" s="46" t="inlineStr">
        <is>
          <t>20,000,000</t>
        </is>
      </c>
      <c r="X904" s="35" t="n">
        <v>631842</v>
      </c>
      <c r="Y904" s="35" t="inlineStr">
        <is>
          <t>[267805, 505642, 1011679, 823999, 1077280, 646389, 420245, 814757, 1033219, 315162, 536554, 811948, 722149, 852096, 785084, 760204, 24791, 804150, 1063422, 799876]</t>
        </is>
      </c>
      <c r="Z904" s="35" t="inlineStr">
        <is>
          <t>67%</t>
        </is>
      </c>
      <c r="AA904" s="35" t="inlineStr">
        <is>
          <t>6.1/10</t>
        </is>
      </c>
      <c r="AB904" s="35" t="inlineStr">
        <is>
          <t>63/100</t>
        </is>
      </c>
      <c r="AC904" s="35" t="inlineStr">
        <is>
          <t>https://www.youtube.com/embed/gv_QhoUy-xc</t>
        </is>
      </c>
      <c r="AD904" s="115" t="inlineStr">
        <is>
          <t>US</t>
        </is>
      </c>
      <c r="AE904" s="115" t="n">
        <v>1731215633548</v>
      </c>
    </row>
    <row r="905" ht="14.25" customHeight="1" s="142">
      <c r="A905" s="108" t="inlineStr">
        <is>
          <t>Scoob!</t>
        </is>
      </c>
      <c r="B905" s="109" t="n">
        <v>60</v>
      </c>
      <c r="C905" s="110" t="inlineStr">
        <is>
          <t>Scooby-Doo</t>
        </is>
      </c>
      <c r="D905" s="28" t="n"/>
      <c r="E905" s="111" t="inlineStr">
        <is>
          <t>Animated</t>
        </is>
      </c>
      <c r="F905" s="126" t="n"/>
      <c r="G905" s="31" t="n"/>
      <c r="H905" s="32" t="n"/>
      <c r="I905" s="112" t="inlineStr">
        <is>
          <t>Warner Bros.</t>
        </is>
      </c>
      <c r="J905" s="113" t="n">
        <v>2020</v>
      </c>
      <c r="K905" s="35">
        <f>ROW(K905)-1</f>
        <v/>
      </c>
      <c r="L905" s="115" t="b">
        <v>0</v>
      </c>
      <c r="M905" s="114" t="n"/>
      <c r="N905" s="37"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905" s="38" t="inlineStr">
        <is>
          <t>https://image.tmdb.org/t/p/w500/jHo2M1OiH9Re33jYtUQdfzPeUkx.jpg</t>
        </is>
      </c>
      <c r="P905" s="39" t="inlineStr">
        <is>
          <t>Will Forte, Frank Welker, Mark Wahlberg, Jason Isaacs, Ken Jeong, Amanda Seyfried, Gina Rodriguez, Zac Efron, Iain Armitage, Ariana Greenblatt, Mckenna Grace, Pierce Gagnon, Kiersey Clemons, Tracy Morgan, Simon Cowell, Harry Perry, Kevin Heffernan, Christina Hendricks, Henry Winkler, John DiMaggio, Ira Glass, Henry Kaufman, Maya Erskine, Billy West, Don Messick, Fred Tatasciore, Kennedy Peil, John McDaniel, Ryan Folsey, Justina Machado, Pam Coats, Tony Cervone, Alex Kauffman, Vanara Taing, Sarah Lancia, Eric Cowell, Maven Morgan, Adam Sztykiel, Michael Kurinsky</t>
        </is>
      </c>
      <c r="Q905" s="40" t="inlineStr">
        <is>
          <t>Tony Cervone</t>
        </is>
      </c>
      <c r="R905" s="41" t="inlineStr">
        <is>
          <t>[{"Source": "Internet Movie Database", "Value": "5.6/10"}, {"Source": "Rotten Tomatoes", "Value": "48%"}, {"Source": "Metacritic", "Value": "43/100"}]</t>
        </is>
      </c>
      <c r="S905" s="42" t="inlineStr">
        <is>
          <t>28,600,000</t>
        </is>
      </c>
      <c r="T905" s="43" t="inlineStr">
        <is>
          <t>PG</t>
        </is>
      </c>
      <c r="U905" s="44" t="inlineStr">
        <is>
          <t>93</t>
        </is>
      </c>
      <c r="V905" s="45"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5" s="46" t="inlineStr">
        <is>
          <t>90,000,000</t>
        </is>
      </c>
      <c r="X905" s="35" t="n">
        <v>385103</v>
      </c>
      <c r="Y905" s="35" t="inlineStr">
        <is>
          <t>[721656, 515789, 446893, 576156, 22620, 392536, 522444, 13931, 454458, 618344, 454626, 431693, 547016, 508439, 499701, 656563, 618355, 560044, 552095, 9637]</t>
        </is>
      </c>
      <c r="Z905" s="35" t="inlineStr">
        <is>
          <t>48%</t>
        </is>
      </c>
      <c r="AA905" s="35" t="inlineStr">
        <is>
          <t>5.6/10</t>
        </is>
      </c>
      <c r="AB905" s="35" t="inlineStr">
        <is>
          <t>43/100</t>
        </is>
      </c>
      <c r="AC905" s="35" t="inlineStr">
        <is>
          <t>https://www.youtube.com/embed/GzlEnS7MmUo</t>
        </is>
      </c>
      <c r="AD905" s="115" t="inlineStr">
        <is>
          <t>US</t>
        </is>
      </c>
      <c r="AE905" s="115" t="n">
        <v>1731215633548</v>
      </c>
    </row>
    <row r="906" ht="14.25" customHeight="1" s="142">
      <c r="A906" s="108" t="inlineStr">
        <is>
          <t>Jingle All The Way</t>
        </is>
      </c>
      <c r="B906" s="109" t="n">
        <v>60</v>
      </c>
      <c r="C906" s="110" t="n"/>
      <c r="D906" s="28" t="n"/>
      <c r="E906" s="111" t="inlineStr">
        <is>
          <t>Comedy</t>
        </is>
      </c>
      <c r="F906" s="126" t="inlineStr">
        <is>
          <t>Family</t>
        </is>
      </c>
      <c r="G906" s="31" t="inlineStr">
        <is>
          <t>Christmas</t>
        </is>
      </c>
      <c r="H906" s="32" t="n"/>
      <c r="I906" s="112" t="inlineStr">
        <is>
          <t>20th Century Studios</t>
        </is>
      </c>
      <c r="J906" s="113" t="n">
        <v>1996</v>
      </c>
      <c r="K906" s="35">
        <f>ROW(K906)-1</f>
        <v/>
      </c>
      <c r="L906" s="115" t="b">
        <v>0</v>
      </c>
      <c r="M906" s="114" t="n"/>
      <c r="N906" s="3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906" s="38" t="inlineStr">
        <is>
          <t>https://image.tmdb.org/t/p/w500/lHLOUt0ZIQLC5asHdIQBoTUvaEp.jpg</t>
        </is>
      </c>
      <c r="P906" s="39" t="inlineStr">
        <is>
          <t>Arnold Schwarzenegger, Sinbad, Phil Hartman, Rita Wilson, Robert Conrad, Martin Mull, Jake Lloyd, Jim Belushi, E.J. De la Pena, Laraine Newman, Justin Chapman, Harvey Korman, Richard Moll, Daniel Riordan, Jeff L. Deist, Nada Despotovich, Ruth Afton Hjelmgren, Caroline Kaiser, Samuel B. Morris, Shawn Hamilton, Lewis Dauber, Bill Schoppert, Courtney Goodell, George Fisher, Chris Parnell, Patrick Richwood, Kate McGregor-Stewart, Marcus Toji, Steve Hendrickson, Mo Collins, Peter Syvertsen, John Rothman, Christopher Slater, Robert Southgate, Allison Benner, Hayley Benner, Sandra K. Horner, Phyllis Wright, Marvette Knight, Danny Woodburn, Bruce Bohne, Paul Wight, Ron Gene Browne, Robert Tee Clark, James Riddle, Bill Wilson, Alan Blumenfeld, Traci Christofore, Sandra Lee-Oian Thomas, Martin Ruben, Nick LaTour, Peter Breitmayer, Phil Morris, Marianne Muellerleile, Amy Pietz, Judy Sladky, Walter von Huene, Steve Van Wormer, Curtis Armstrong, Jim Meskimen, Martin Valinsky, Rochelle Vallese, Deena Driskill, Spencer Klein, Danny Pritchett, Rick Johnson, Marc Ambrose, Greg Bronson, Sarah Cameron, Susan Chambers, Clint Childers, Kevin Deon, Matthew Feeney, Anthony Fitzgerald, Trish Gates, Dan Griffin, Brian Johnson, Tracy Lines, Larissa Lowthorp, John Murray, David Andrew Nash, Phaedra Neitzel, Lori J. Ness, Jane Plank, Bill Sather, Yeardley Smith, Bobby Sussman, Joel Thingvall, Verne Troyer, Heidi Tungseth, Carl Washington, Ryan Wotherspoon</t>
        </is>
      </c>
      <c r="Q906" s="40" t="inlineStr">
        <is>
          <t>Brian Levant</t>
        </is>
      </c>
      <c r="R906" s="41" t="inlineStr">
        <is>
          <t>[{"Source": "Internet Movie Database", "Value": "5.8/10"}, {"Source": "Rotten Tomatoes", "Value": "20%"}, {"Source": "Metacritic", "Value": "34/100"}]</t>
        </is>
      </c>
      <c r="S906" s="42" t="inlineStr">
        <is>
          <t>129,800,000</t>
        </is>
      </c>
      <c r="T906" s="43" t="inlineStr">
        <is>
          <t>PG</t>
        </is>
      </c>
      <c r="U906" s="44" t="inlineStr">
        <is>
          <t>89</t>
        </is>
      </c>
      <c r="V906" s="45"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906" s="46" t="inlineStr">
        <is>
          <t>60,000,000</t>
        </is>
      </c>
      <c r="X906" s="35" t="n">
        <v>9279</v>
      </c>
      <c r="Y906" s="35" t="inlineStr">
        <is>
          <t>[289728, 9268, 6280, 951, 5375, 8452, 10067, 11636, 9593, 10074, 36955, 11881, 332, 9701, 13673, 25741, 51786, 13376, 10694, 37931]</t>
        </is>
      </c>
      <c r="Z906" s="35" t="inlineStr">
        <is>
          <t>20%</t>
        </is>
      </c>
      <c r="AA906" s="35" t="inlineStr">
        <is>
          <t>5.8/10</t>
        </is>
      </c>
      <c r="AB906" s="35" t="inlineStr">
        <is>
          <t>34/100</t>
        </is>
      </c>
      <c r="AC906" s="35" t="inlineStr">
        <is>
          <t>https://www.youtube.com/embed/04CWFXHYMGk</t>
        </is>
      </c>
      <c r="AD906" s="115" t="inlineStr">
        <is>
          <t>US</t>
        </is>
      </c>
      <c r="AE906" s="115" t="n">
        <v>1731215633548</v>
      </c>
    </row>
    <row r="907" ht="14.25" customHeight="1" s="142">
      <c r="A907" s="108" t="inlineStr">
        <is>
          <t>Captain America: Brave New World</t>
        </is>
      </c>
      <c r="B907" s="109" t="n">
        <v>59</v>
      </c>
      <c r="C907" s="110" t="inlineStr">
        <is>
          <t>Marvel</t>
        </is>
      </c>
      <c r="D907" s="28" t="inlineStr">
        <is>
          <t>MCU</t>
        </is>
      </c>
      <c r="E907" s="111" t="inlineStr">
        <is>
          <t>Comic Book</t>
        </is>
      </c>
      <c r="F907" s="126" t="n"/>
      <c r="G907" s="31" t="n"/>
      <c r="H907" s="32" t="n"/>
      <c r="I907" s="112" t="inlineStr">
        <is>
          <t>Disney</t>
        </is>
      </c>
      <c r="J907" s="113" t="n">
        <v>2025</v>
      </c>
      <c r="K907" s="35">
        <f>ROW(K907)-1</f>
        <v/>
      </c>
      <c r="L907" s="115" t="b">
        <v>0</v>
      </c>
      <c r="M907" s="114"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907" s="49" t="inlineStr">
        <is>
          <t>After meeting with newly elected U.S. President Thaddeus Ross, Sam finds himself in the middle of an international incident. He must discover the reason behind a nefarious global plot before the true mastermind has the entire world seeing red.</t>
        </is>
      </c>
      <c r="O907" s="50" t="inlineStr">
        <is>
          <t>https://image.tmdb.org/t/p/w500/pzIddUEMWhWzfvLI3TwxUG2wGoi.jpg</t>
        </is>
      </c>
      <c r="P907" s="51" t="inlineStr">
        <is>
          <t>Anthony Mackie, Harrison Ford, Danny Ramirez, Shira Haas, Tim Blake Nelson, Carl Lumbly, Giancarlo Esposito, Liv Tyler, Xosha Roquemore, Jóhannes Haukur Jóhannesson, William Mark McCullough, Takehiro Hira, Harsh Nayyar, Rick Espaillat, Todd Allen Durkin, Dustin Lewis, Rachael Markarian, Phuong Kubacki, Alan Boell, Ava Hill, Marissa Chanel Hampton, Katerina Eichenberger, Mark Pettit, John Mark Bowman, Katina Rankin, John Cihangir, Eric Mbanda, Koji Nishiyama, David Atkinson, John N. Dixon, Josh Robin, Sharon Tazewell, Pete Burris, Diesel Madkins, Matthew Cornwell, Sandra Aparicio, Ricky Robles Cruz, Erika Keck, Hector Banos, Bill Stinchcomb, Gabriela Amarchand, Ariana Lugo, Ben Vazquez, Cris Ruiz, Jacqueline Loucks, Jarrett Michael Collins, Yaz Takahashi, Tomoko Karina, Robert Tretsch, Travis Powers, Will A. Holland, Chealon Miller, Trevor Feinstein, Sebastian Stan</t>
        </is>
      </c>
      <c r="Q907" s="52" t="inlineStr">
        <is>
          <t>Julius Onah</t>
        </is>
      </c>
      <c r="R907" s="59" t="inlineStr">
        <is>
          <t>[{"Source": "Internet Movie Database", "Value": "5.7/10"}, {"Source": "Rotten Tomatoes", "Value": "47%"}, {"Source": "Metacritic", "Value": "42/100"}]</t>
        </is>
      </c>
      <c r="S907" s="54" t="inlineStr">
        <is>
          <t>415,092,958</t>
        </is>
      </c>
      <c r="T907" s="55" t="inlineStr">
        <is>
          <t>PG-13</t>
        </is>
      </c>
      <c r="U907" s="56" t="inlineStr">
        <is>
          <t>119</t>
        </is>
      </c>
      <c r="V907" s="57" t="inlineStr">
        <is>
          <t>{"link": "https://www.themoviedb.org/movie/822119-captain-america-brave-new-world/watch?locale=CA",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07" s="58" t="inlineStr">
        <is>
          <t>180,000,000</t>
        </is>
      </c>
      <c r="X907" s="35" t="n">
        <v>822119</v>
      </c>
      <c r="Y907" s="35" t="inlineStr">
        <is>
          <t>[927342, 1160956, 986056, 461191, 696506, 1125899, 1045938, 1197306, 1124620, 950396, 1195506, 324544, 1229730, 1212855, 24791, 447273, 950387, 1312157, 1244944, 1317088]</t>
        </is>
      </c>
      <c r="Z907" s="35" t="inlineStr">
        <is>
          <t>47%</t>
        </is>
      </c>
      <c r="AA907" s="35" t="inlineStr">
        <is>
          <t>5.7/10</t>
        </is>
      </c>
      <c r="AB907" s="35" t="inlineStr">
        <is>
          <t>42/100</t>
        </is>
      </c>
      <c r="AC907" s="35" t="inlineStr">
        <is>
          <t>https://www.youtube.com/embed/5PSzFLV-EyQ</t>
        </is>
      </c>
      <c r="AD907" s="115" t="inlineStr">
        <is>
          <t>US</t>
        </is>
      </c>
      <c r="AE907" s="115" t="inlineStr">
        <is>
          <t>1740161272672</t>
        </is>
      </c>
    </row>
    <row r="908" ht="14.25" customHeight="1" s="142">
      <c r="A908" s="108" t="inlineStr">
        <is>
          <t>On Her Majesty's Secret Service</t>
        </is>
      </c>
      <c r="B908" s="109" t="n">
        <v>59</v>
      </c>
      <c r="C908" s="110" t="inlineStr">
        <is>
          <t>James Bond</t>
        </is>
      </c>
      <c r="D908" s="28" t="inlineStr">
        <is>
          <t>Bond - Lazenby</t>
        </is>
      </c>
      <c r="E908" s="111" t="inlineStr">
        <is>
          <t>Action</t>
        </is>
      </c>
      <c r="F908" s="126" t="inlineStr">
        <is>
          <t>Spy</t>
        </is>
      </c>
      <c r="G908" s="31" t="inlineStr">
        <is>
          <t>Christmas</t>
        </is>
      </c>
      <c r="H908" s="32" t="n"/>
      <c r="I908" s="112" t="inlineStr">
        <is>
          <t>United Artists</t>
        </is>
      </c>
      <c r="J908" s="113" t="n">
        <v>1969</v>
      </c>
      <c r="K908" s="35">
        <f>ROW(K908)-1</f>
        <v/>
      </c>
      <c r="L908" s="115" t="b">
        <v>0</v>
      </c>
      <c r="M908" s="114"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908" s="37"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908" s="50" t="inlineStr">
        <is>
          <t>https://image.tmdb.org/t/p/w500/pMOZWDBtvocTVGNIgQZbxn6byyw.jpg</t>
        </is>
      </c>
      <c r="P908" s="51" t="inlineStr">
        <is>
          <t>George Lazenby, Diana Rigg, Telly Savalas, Gabriele Ferzetti, Ilse Steppat, Bernard Lee, Lois Maxwell, George Baker, Bernard Horsfall, Desmond Llewelyn, Yuri Borienko, Virginia North, Geoffrey Cheshire, Irvin Allen, Terence Mountain, James Bree, John Gay, Angela Scoular, Catherine Schell, Julie Ege, Mona Chong, Sylvana Henriques, Dani Sheridan, Joanna Lumley, Zaheera, Anouska Hempel, Ingrid Back, Helena Ronee, Jenny Hanley, Richard Graydon, Bessie Love</t>
        </is>
      </c>
      <c r="Q908" s="52" t="inlineStr">
        <is>
          <t>Peter R. Hunt</t>
        </is>
      </c>
      <c r="R908" s="59" t="inlineStr">
        <is>
          <t>[{"Source": "Internet Movie Database", "Value": "6.7/10"}, {"Source": "Rotten Tomatoes", "Value": "81%"}, {"Source": "Metacritic", "Value": "61/100"}]</t>
        </is>
      </c>
      <c r="S908" s="54" t="inlineStr">
        <is>
          <t>82,000,000</t>
        </is>
      </c>
      <c r="T908" s="55" t="inlineStr">
        <is>
          <t>PG</t>
        </is>
      </c>
      <c r="U908" s="56" t="inlineStr">
        <is>
          <t>142</t>
        </is>
      </c>
      <c r="V908" s="45" t="inlineStr">
        <is>
          <t>{"link": "https://www.themoviedb.org/movie/668-on-her-majesty-s-secret-service/watch?locale=CA",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8" s="58" t="inlineStr">
        <is>
          <t>7,000,000</t>
        </is>
      </c>
      <c r="X908" s="35" t="n">
        <v>668</v>
      </c>
      <c r="Y908" s="35" t="inlineStr">
        <is>
          <t>[681, 667, 253, 112, 682, 698, 691, 660, 36670, 699, 11367, 708, 700, 36643, 707, 27945, 32847, 17984, 47921, 24203]</t>
        </is>
      </c>
      <c r="Z908" s="35" t="inlineStr">
        <is>
          <t>81%</t>
        </is>
      </c>
      <c r="AA908" s="35" t="inlineStr">
        <is>
          <t>6.7/10</t>
        </is>
      </c>
      <c r="AB908" s="35" t="inlineStr">
        <is>
          <t>61/100</t>
        </is>
      </c>
      <c r="AC908" s="35" t="inlineStr">
        <is>
          <t>https://www.youtube.com/embed/U_-nD5r8dc0</t>
        </is>
      </c>
      <c r="AD908" s="115" t="inlineStr">
        <is>
          <t>GB</t>
        </is>
      </c>
      <c r="AE908" s="115" t="n">
        <v>1731215633548</v>
      </c>
    </row>
    <row r="909" ht="14.25" customHeight="1" s="142">
      <c r="A909" s="108" t="inlineStr">
        <is>
          <t>It Ends With Us</t>
        </is>
      </c>
      <c r="B909" s="109" t="n">
        <v>59</v>
      </c>
      <c r="C909" s="110" t="n"/>
      <c r="D909" s="28" t="n"/>
      <c r="E909" s="111" t="inlineStr">
        <is>
          <t>Drama</t>
        </is>
      </c>
      <c r="F909" s="126" t="inlineStr">
        <is>
          <t>Romance</t>
        </is>
      </c>
      <c r="G909" s="31" t="n"/>
      <c r="H909" s="32" t="n"/>
      <c r="I909" s="112" t="inlineStr">
        <is>
          <t>Columbia Pictures</t>
        </is>
      </c>
      <c r="J909" s="113" t="n">
        <v>2024</v>
      </c>
      <c r="K909" s="35">
        <f>ROW(K909)-1</f>
        <v/>
      </c>
      <c r="L909" s="115" t="b">
        <v>0</v>
      </c>
      <c r="M909" s="114"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909" s="49" t="inlineStr">
        <is>
          <t>When a woman's first love suddenly reenters her life, her relationship with a charming, but abusive neurosurgeon is upended, and she realizes she must learn to rely on her own strength to make an impossible choice for her future.</t>
        </is>
      </c>
      <c r="O909" s="50" t="inlineStr">
        <is>
          <t>https://image.tmdb.org/t/p/w500/AjV6jFJ2YFIluYo4GQf13AA1tqu.jpg</t>
        </is>
      </c>
      <c r="P909" s="51" t="inlineStr">
        <is>
          <t>Blake Lively, Justin Baldoni, Jenny Slate, Brandon Sklenar, Hasan Minhaj, Kevin McKidd, Amy Morton, Alex Neustaedter, Isabela Ferrer, Robert Clohessy, Robin S. Walker, Emily Baldoni, Adam Mondschein, Caroline Siegrist, Robyn Lively, Megan Robinson, Steve Monroe, Daphne Zelle</t>
        </is>
      </c>
      <c r="Q909" s="52" t="inlineStr">
        <is>
          <t>Justin Baldoni</t>
        </is>
      </c>
      <c r="R909" s="53" t="inlineStr">
        <is>
          <t>[{"Source": "Internet Movie Database", "Value": "6.3/10"}, {"Source": "Rotten Tomatoes", "Value": "54%"}, {"Source": "Metacritic", "Value": "53/100"}]</t>
        </is>
      </c>
      <c r="S909" s="54" t="inlineStr">
        <is>
          <t>350,993,761</t>
        </is>
      </c>
      <c r="T909" s="55" t="inlineStr">
        <is>
          <t>PG-13</t>
        </is>
      </c>
      <c r="U909" s="56" t="inlineStr">
        <is>
          <t>131</t>
        </is>
      </c>
      <c r="V909" s="57" t="inlineStr">
        <is>
          <t>{"link": "https://www.themoviedb.org/movie/1079091-it-ends-with-us/watch?locale=CA",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909" s="58" t="inlineStr">
        <is>
          <t>25,000,000</t>
        </is>
      </c>
      <c r="X909" s="35" t="n">
        <v>1079091</v>
      </c>
      <c r="Y909" s="35" t="inlineStr">
        <is>
          <t>[957452, 840705, 1154762, 1114513, 1160018, 1094138, 1008953, 1032823, 718821, 1214484, 959429, 1140721, 1136394, 1215162, 1099413, 1252377, 1090007, 521127, 1108566, 826510]</t>
        </is>
      </c>
      <c r="Z909" s="35" t="inlineStr">
        <is>
          <t>54%</t>
        </is>
      </c>
      <c r="AA909" s="35" t="inlineStr">
        <is>
          <t>6.3/10</t>
        </is>
      </c>
      <c r="AB909" s="35" t="inlineStr">
        <is>
          <t>53/100</t>
        </is>
      </c>
      <c r="AC909" s="35" t="inlineStr">
        <is>
          <t>https://www.youtube.com/embed/r-GQvSc5ZGw</t>
        </is>
      </c>
      <c r="AD909" s="115" t="inlineStr">
        <is>
          <t>US</t>
        </is>
      </c>
      <c r="AE909" s="115" t="n">
        <v>1731215633548</v>
      </c>
    </row>
    <row r="910" ht="14.25" customHeight="1" s="142">
      <c r="A910" s="108" t="inlineStr">
        <is>
          <t>Mr. &amp; Mrs. Smith</t>
        </is>
      </c>
      <c r="B910" s="109" t="n">
        <v>59</v>
      </c>
      <c r="C910" s="110" t="n"/>
      <c r="D910" s="28" t="n"/>
      <c r="E910" s="111" t="inlineStr">
        <is>
          <t>Action</t>
        </is>
      </c>
      <c r="F910" s="126" t="inlineStr">
        <is>
          <t>Comedy</t>
        </is>
      </c>
      <c r="G910" s="31" t="n"/>
      <c r="H910" s="32" t="n"/>
      <c r="I910" s="112" t="inlineStr">
        <is>
          <t>20th Century Studios</t>
        </is>
      </c>
      <c r="J910" s="113" t="n">
        <v>2005</v>
      </c>
      <c r="K910" s="35">
        <f>ROW(K910)-1</f>
        <v/>
      </c>
      <c r="L910" s="115" t="b">
        <v>0</v>
      </c>
      <c r="M910" s="114" t="inlineStr">
        <is>
          <t>A pretty fun ride, but the script is quite weak. There isn't much to the movie other than action scenes. The character motivations are questionable at best, and there isn't much of a plot until the final 10 minutes.</t>
        </is>
      </c>
      <c r="N910" s="37"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O910" s="38" t="inlineStr">
        <is>
          <t>https://image.tmdb.org/t/p/w500/wzIO3ytxeSNt1wRpXLIdkNbGoDm.jpg</t>
        </is>
      </c>
      <c r="P910" s="39" t="inlineStr">
        <is>
          <t>Brad Pitt, Angelina Jolie, Vince Vaughn, Adam Brody, Kerry Washington, Keith David, Chris Weitz, Rachael Huntley, Michelle Monaghan, Stephanie March, Jennifer Morrison, Theresa Barrera, Perrey Reeves, Melanie Tolbert, Jerry T. Adams, Elijah Alexander, Hans F. Alexander, Lauryn Alvarez, Burke Armstrong, Ron Bottitta, Earl H. Bullock, Miguel Angel Caballero, Victor A. Chapa, Maree Cheatham, Laine Collins, Noah Dahl, Merrilee Dale, Chris Daniels, Patrika Darbo, Jennifer DeMille, Tyce Diorio, Patricia Donaldson, Sabi Dorr, Greg Ellis, David Escobedo, Kaela Freeman, Megan Gallagher, Amy Hathaway, Jessica Hedden, Kathrine Herzer, Nigel Hudson, Ravil Isyanov, Stephanie Ittleson, Mark Ivanir, Benton Jennings, Simon Kinberg, Peter Lavin, Deren Tadlock, Sean Mahon, Kevin Makely, Mike McCaul, Derek Medina, Will Moore, Joel Munoz, Mark Newsom, Richie Ornelas, Jordan Osher, Edward Padilla, Eugene C. Palmer, Luis Racer, Liz Ramos, Leonard Robinson, Felix A. Ruiz, Sam Sabbah, Kim Schioldan, Ty Sharp, Jimmy Shubert, Abigail Rose Solomon, Hannah Von Kanel, Ali Marsh, Kim H. Winther, Michael Winther, Michael-John Wolfe, Jeff Yagher, Bryan Anthony, Douglas Caldwell, R.J. Durell, Melissa Hurley, Jacqui Landrum, Carol Mack, Michael Morris, Gloria Rodriguez, Linda Kathleen Taylor, Anne Vardanian, Ara Vardanian, Luis Vasquez, John W. Woodruff, Angela Bassett, William Fichtner, David Block, John Branch, Julius Callahan, Shilo Frontierro, Lisa Gabriel, Tony Longo, Janelle Marra, Heather Petrone, Bill Viney, Hawk Younkins, Matt McColm, Mo Gallini</t>
        </is>
      </c>
      <c r="Q910" s="40" t="inlineStr">
        <is>
          <t>Doug Liman</t>
        </is>
      </c>
      <c r="R910" s="41" t="inlineStr">
        <is>
          <t>[{"Source": "Internet Movie Database", "Value": "6.5/10"}, {"Source": "Rotten Tomatoes", "Value": "60%"}, {"Source": "Metacritic", "Value": "55/100"}]</t>
        </is>
      </c>
      <c r="S910" s="42" t="inlineStr">
        <is>
          <t>487,300,000</t>
        </is>
      </c>
      <c r="T910" s="43" t="inlineStr">
        <is>
          <t>PG-13</t>
        </is>
      </c>
      <c r="U910" s="44" t="inlineStr">
        <is>
          <t>119</t>
        </is>
      </c>
      <c r="V910" s="45" t="inlineStr">
        <is>
          <t>{"link": "https://www.themoviedb.org/movie/787-mr-mrs-smith/watch?locale=CA",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"free": [{"logo_path": "/vLZKlXUNDcZR7ilvfY9Wr9k80FZ.jpg", "provider_id": 538, "provider_name": "Plex", "display_priority": 86}],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10" s="46" t="inlineStr">
        <is>
          <t>110,000,000</t>
        </is>
      </c>
      <c r="X910" s="35" t="n">
        <v>787</v>
      </c>
      <c r="Y910" s="35" t="inlineStr">
        <is>
          <t>[652, 163, 27576, 9738, 37710, 788, 8909, 978, 161, 1996, 4922, 10674, 1593, 1164, 8960, 1635, 298, 3558, 1995, 102651]</t>
        </is>
      </c>
      <c r="Z910" s="35" t="inlineStr">
        <is>
          <t>60%</t>
        </is>
      </c>
      <c r="AA910" s="35" t="inlineStr">
        <is>
          <t>6.5/10</t>
        </is>
      </c>
      <c r="AB910" s="35" t="inlineStr">
        <is>
          <t>55/100</t>
        </is>
      </c>
      <c r="AC910" s="35" t="inlineStr">
        <is>
          <t>https://www.youtube.com/embed/TWB_icm5M38</t>
        </is>
      </c>
      <c r="AD910" s="115" t="inlineStr">
        <is>
          <t>US</t>
        </is>
      </c>
      <c r="AE910" s="115" t="n">
        <v>1731215633548</v>
      </c>
    </row>
    <row r="911" ht="14.25" customHeight="1" s="142">
      <c r="A911" s="108" t="inlineStr">
        <is>
          <t>The Fate of the Furious</t>
        </is>
      </c>
      <c r="B911" s="109" t="n">
        <v>59</v>
      </c>
      <c r="C911" s="110" t="inlineStr">
        <is>
          <t>Fast Saga</t>
        </is>
      </c>
      <c r="D911" s="28" t="n"/>
      <c r="E911" s="111" t="inlineStr">
        <is>
          <t>Crime</t>
        </is>
      </c>
      <c r="F911" s="126" t="inlineStr">
        <is>
          <t>Action</t>
        </is>
      </c>
      <c r="G911" s="31" t="n"/>
      <c r="H911" s="32" t="n"/>
      <c r="I911" s="112" t="inlineStr">
        <is>
          <t>Universal Pictures</t>
        </is>
      </c>
      <c r="J911" s="113" t="n">
        <v>2017</v>
      </c>
      <c r="K911" s="35">
        <f>ROW(K911)-1</f>
        <v/>
      </c>
      <c r="L911" s="115" t="b">
        <v>0</v>
      </c>
      <c r="M911" s="114" t="n"/>
      <c r="N911" s="49" t="inlineStr">
        <is>
          <t>When a mysterious woman seduces Dom into the world of crime and a betrayal of those closest to him, the crew face trials that will test them as never before.</t>
        </is>
      </c>
      <c r="O911" s="50" t="inlineStr">
        <is>
          <t>https://image.tmdb.org/t/p/w500/dImWM7GJqryWJO9LHa3XQ8DD5NH.jpg</t>
        </is>
      </c>
      <c r="P911" s="51" t="inlineStr">
        <is>
          <t>Vin Diesel, Jason Statham, Dwayne Johnson, Michelle Rodriguez, Tyrese Gibson, Ludacris, Charlize Theron, Kurt Russell, Nathalie Emmanuel, Luke Evans, Elsa Pataky, Kristofer Hivju, Scott Eastwood, Corey Maher, Tego Calderon, Don Omar, Patrick St. Esprit, Eden Estrella, Janmarco Santiago, Oren Hawxhurst, Celestino Cornielle, Olek Krupa, Alexander Babara, Andre Pushkin, Roberts Jekabsons, Nick Gracer, Gary Weeks, Friday Chamberlain, Joe Fishel, Michael W. Broomer, Sam Hadid, Matthew Cornwell, Jason Rhymer, Jeremy Anderson, Peter Hansen, Todd Cole, Jordan Baumer, Scott Proctor, Carrie Lee Consolino, Madalyn Defler, Taylor Donaldson, Isabel Downing, Anna Duvall, Jaci Grace Edwards, Reese Edwards, Caylin Ingram, Caroline Kimmel, Katherine Kimmel, Jordan Price, Anna MacKenzie Rogers, Marina Lyn Serra, D66, James Ayoub, Carlos De La Hoz, Alejandro Bosch, Lisandra Delgado, Santiago Solis Chavez, Joyvan Guevara, Brenda Nuñez López, Anita Farmer Bergman, Karin Boesler, Apollo GT, Yassie Hawkes, Myrom Kingery, Gary Lavard, Helen Mirren, Pauline Nowakowski, Charles Poole, Oleg Prudius, William Cowboy Reed, Mark Salas, Ramona Schwalbach, Jon Komp Shin, Doug Stroup, Branislav R. Tatalović, Alan Tuskes, Zachary Vazquez, Gary Lee Vincent, Megan Marie Wilson, Yuliya Zelenskaya, Özcan Özdemir, Zac Henry, Tait Fletcher, Scott Hunter, Tyrone C. Wiggins, Mya Levels, Kim Evans</t>
        </is>
      </c>
      <c r="Q911" s="52" t="inlineStr">
        <is>
          <t>F. Gary Gray</t>
        </is>
      </c>
      <c r="R911" s="59" t="inlineStr">
        <is>
          <t>[{"Source": "Internet Movie Database", "Value": "6.6/10"}, {"Source": "Rotten Tomatoes", "Value": "67%"}, {"Source": "Metacritic", "Value": "56/100"}]</t>
        </is>
      </c>
      <c r="S911" s="60" t="inlineStr">
        <is>
          <t>1,236,000,000</t>
        </is>
      </c>
      <c r="T911" s="55" t="inlineStr">
        <is>
          <t>PG-13</t>
        </is>
      </c>
      <c r="U911" s="56" t="inlineStr">
        <is>
          <t>136</t>
        </is>
      </c>
      <c r="V911" s="57"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1" s="61" t="inlineStr">
        <is>
          <t>250,000,000</t>
        </is>
      </c>
      <c r="X911" s="35" t="n">
        <v>337339</v>
      </c>
      <c r="Y911" s="35" t="inlineStr">
        <is>
          <t>[168259, 384018, 385128, 283995, 13804, 51497, 293167, 315837, 82992, 305470, 166426, 9799, 584, 274857, 339846, 324552, 282035, 395992, 314095, 9615]</t>
        </is>
      </c>
      <c r="Z911" s="35" t="inlineStr">
        <is>
          <t>67%</t>
        </is>
      </c>
      <c r="AA911" s="35" t="inlineStr">
        <is>
          <t>6.6/10</t>
        </is>
      </c>
      <c r="AB911" s="35" t="inlineStr">
        <is>
          <t>56/100</t>
        </is>
      </c>
      <c r="AC911" s="35" t="inlineStr">
        <is>
          <t>https://www.youtube.com/embed/iVdIiOKBPkg</t>
        </is>
      </c>
      <c r="AD911" s="115" t="inlineStr">
        <is>
          <t>US</t>
        </is>
      </c>
      <c r="AE911" s="115" t="n">
        <v>1731215633548</v>
      </c>
    </row>
    <row r="912" ht="14.25" customHeight="1" s="142">
      <c r="A912" s="108" t="inlineStr">
        <is>
          <t>Monsters vs. Aliens</t>
        </is>
      </c>
      <c r="B912" s="109" t="n">
        <v>59</v>
      </c>
      <c r="C912" s="110" t="n"/>
      <c r="D912" s="28" t="n"/>
      <c r="E912" s="111" t="inlineStr">
        <is>
          <t>Animated</t>
        </is>
      </c>
      <c r="F912" s="126" t="n"/>
      <c r="G912" s="31" t="n"/>
      <c r="H912" s="32" t="n"/>
      <c r="I912" s="112" t="inlineStr">
        <is>
          <t>Dreamworks</t>
        </is>
      </c>
      <c r="J912" s="113" t="n">
        <v>2009</v>
      </c>
      <c r="K912" s="35">
        <f>ROW(K912)-1</f>
        <v/>
      </c>
      <c r="L912" s="115" t="b">
        <v>0</v>
      </c>
      <c r="M912" s="114" t="n"/>
      <c r="N912" s="3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912" s="38" t="inlineStr">
        <is>
          <t>https://image.tmdb.org/t/p/w500/hpHarddVj34j53T7NsoUGdKj4mP.jpg</t>
        </is>
      </c>
      <c r="P912" s="39" t="inlineStr">
        <is>
          <t>Reese Witherspoon, Seth Rogen, Hugh Laurie, Rainn Wilson, Will Arnett, Kiefer Sutherland, Paul Rudd, Stephen Colbert, Julie White, Jeffrey Tambor, Amy Poehler, Ed Helms, Renée Zellweger, Sean Bishop, Rich Dietl, Rob Letterman, Tom McGrath, Chris Miller, Mike Mitchell, Kent Osborne, Latifa Ouaou, Geoffrey Pomeroy, David P. Smith, Lisa Stewart, Conrad Vernon, John Krasinski, Stephen Kearin</t>
        </is>
      </c>
      <c r="Q912" s="40" t="inlineStr">
        <is>
          <t>Rob Letterman, Conrad Vernon</t>
        </is>
      </c>
      <c r="R912" s="41" t="inlineStr">
        <is>
          <t>[{"Source": "Internet Movie Database", "Value": "6.4/10"}, {"Source": "Rotten Tomatoes", "Value": "73%"}, {"Source": "Metacritic", "Value": "56/100"}]</t>
        </is>
      </c>
      <c r="S912" s="42" t="inlineStr">
        <is>
          <t>381,509,870</t>
        </is>
      </c>
      <c r="T912" s="43" t="inlineStr">
        <is>
          <t>PG</t>
        </is>
      </c>
      <c r="U912" s="44" t="inlineStr">
        <is>
          <t>94</t>
        </is>
      </c>
      <c r="V912" s="45"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912" s="46" t="inlineStr">
        <is>
          <t>175,000,000</t>
        </is>
      </c>
      <c r="X912" s="35" t="n">
        <v>15512</v>
      </c>
      <c r="Y912" s="35" t="inlineStr">
        <is>
          <t>[53985, 22794, 49849, 38055, 7518, 13053, 5559, 9928, 37686, 26963, 10555, 9982, 16991, 14248, 18502, 531454, 49444, 41513, 157336, 585]</t>
        </is>
      </c>
      <c r="Z912" s="35" t="inlineStr">
        <is>
          <t>73%</t>
        </is>
      </c>
      <c r="AA912" s="35" t="inlineStr">
        <is>
          <t>6.4/10</t>
        </is>
      </c>
      <c r="AB912" s="35" t="inlineStr">
        <is>
          <t>56/100</t>
        </is>
      </c>
      <c r="AC912" s="35" t="inlineStr">
        <is>
          <t>https://www.youtube.com/embed/KrGiuIY-gDc</t>
        </is>
      </c>
      <c r="AD912" s="115" t="inlineStr">
        <is>
          <t>US</t>
        </is>
      </c>
      <c r="AE912" s="115" t="n">
        <v>1731215633548</v>
      </c>
    </row>
    <row r="913" ht="14.25" customHeight="1" s="142">
      <c r="A913" s="108" t="inlineStr">
        <is>
          <t>The Gorge</t>
        </is>
      </c>
      <c r="B913" s="109" t="n">
        <v>59</v>
      </c>
      <c r="C913" s="110" t="n"/>
      <c r="D913" s="28" t="n"/>
      <c r="E913" s="111" t="inlineStr">
        <is>
          <t>Sci-Fi</t>
        </is>
      </c>
      <c r="F913" s="126" t="inlineStr">
        <is>
          <t>Romance</t>
        </is>
      </c>
      <c r="G913" s="31" t="n"/>
      <c r="H913" s="32" t="inlineStr">
        <is>
          <t>Apple TV+</t>
        </is>
      </c>
      <c r="I913" s="112" t="inlineStr">
        <is>
          <t>Apple TV+</t>
        </is>
      </c>
      <c r="J913" s="113" t="n">
        <v>2025</v>
      </c>
      <c r="K913" s="35">
        <f>ROW(K913)-1</f>
        <v/>
      </c>
      <c r="L913" s="115" t="b">
        <v>0</v>
      </c>
      <c r="M913" s="114"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913" s="101" t="inlineStr">
        <is>
          <t>Two highly trained operatives grow close from a distance after being sent to guard opposite sides of a mysterious gorge. When an evil below emerges, they must work together to survive what lies within.</t>
        </is>
      </c>
      <c r="O913" s="81" t="inlineStr">
        <is>
          <t>https://image.tmdb.org/t/p/w500/7iMBZzVZtG0oBug4TfqDb9ZxAOa.jpg</t>
        </is>
      </c>
      <c r="P913" s="82" t="inlineStr">
        <is>
          <t>Miles Teller, Anya Taylor-Joy, Sigourney Weaver, Ṣọpẹ́ Dìrísù, William Houston, Kobna Holdbrook-Smith, James Marlowe, Julianna Kurokawa, Ruta Gedmintas, Oliver Trevena</t>
        </is>
      </c>
      <c r="Q913" s="83" t="inlineStr">
        <is>
          <t>Scott Derrickson</t>
        </is>
      </c>
      <c r="R913" s="84" t="inlineStr">
        <is>
          <t>[{"Source": "Internet Movie Database", "Value": "6.7/10"}, {"Source": "Rotten Tomatoes", "Value": "63%"}, {"Source": "Metacritic", "Value": "57/100"}]</t>
        </is>
      </c>
      <c r="S913" s="60" t="inlineStr">
        <is>
          <t>0</t>
        </is>
      </c>
      <c r="T913" s="102" t="inlineStr">
        <is>
          <t>PG-13</t>
        </is>
      </c>
      <c r="U913" s="103" t="inlineStr">
        <is>
          <t>127</t>
        </is>
      </c>
      <c r="V913" s="45"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W913" s="61" t="inlineStr">
        <is>
          <t>70,000,000</t>
        </is>
      </c>
      <c r="X913" s="35" t="n">
        <v>950396</v>
      </c>
      <c r="Y913" s="35" t="inlineStr">
        <is>
          <t>[1126166, 1084199, 777443, 762509, 1356039, 1204892, 1064213, 516729, 696506, 1077782, 1252377, 822119, 1241982, 604685, 1195506, 823219, 1160956, 1211472, 1272149, 1081012]</t>
        </is>
      </c>
      <c r="Z913" s="35" t="inlineStr">
        <is>
          <t>63%</t>
        </is>
      </c>
      <c r="AA913" s="35" t="inlineStr">
        <is>
          <t>6.7/10</t>
        </is>
      </c>
      <c r="AB913" s="35" t="inlineStr">
        <is>
          <t>57/100</t>
        </is>
      </c>
      <c r="AC913" s="35" t="inlineStr">
        <is>
          <t>https://www.youtube.com/embed/rUSdnuOLebE</t>
        </is>
      </c>
      <c r="AD913" s="115" t="inlineStr">
        <is>
          <t>US</t>
        </is>
      </c>
      <c r="AE913" s="115" t="inlineStr">
        <is>
          <t>1741201463060</t>
        </is>
      </c>
    </row>
    <row r="914" ht="14.25" customHeight="1" s="142">
      <c r="A914" s="108" t="inlineStr">
        <is>
          <t>The Great Outdoors</t>
        </is>
      </c>
      <c r="B914" s="109" t="n">
        <v>59</v>
      </c>
      <c r="C914" s="110" t="n"/>
      <c r="D914" s="28" t="n"/>
      <c r="E914" s="111" t="inlineStr">
        <is>
          <t>Comedy</t>
        </is>
      </c>
      <c r="F914" s="126" t="n"/>
      <c r="G914" s="31" t="n"/>
      <c r="H914" s="32" t="n"/>
      <c r="I914" s="112" t="inlineStr">
        <is>
          <t>Universal Pictures</t>
        </is>
      </c>
      <c r="J914" s="113" t="n">
        <v>1988</v>
      </c>
      <c r="K914" s="35">
        <f>ROW(K914)-1</f>
        <v/>
      </c>
      <c r="L914" s="115" t="b">
        <v>0</v>
      </c>
      <c r="M914" s="114" t="n"/>
      <c r="N914"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914" s="63" t="inlineStr">
        <is>
          <t>https://image.tmdb.org/t/p/w500/zxIoPZiqKOxrWvieumpxA6bOgkt.jpg</t>
        </is>
      </c>
      <c r="P914" s="64" t="inlineStr">
        <is>
          <t>Dan Aykroyd, John Candy, Stephanie Faracy, Annette Bening, Chris Young, Lucy Deakins, Robert Prosky, Ian Giatti, Hilary Gordon, Rebecca Gordon, Zoaunne LeRoy, Nancy Lenehan, John Bloom, Lewis Arquette, Britt Leach, Cliff Bemis, Paul Hansen, Debra Lee Ortega, Sierra Somerville, Christine Spiotta, Chris Bass, Shirley Harris, Christopher Kinsman, Andy Prosky, Brian Healy, Bart the Bear, Raleigh Bond</t>
        </is>
      </c>
      <c r="Q914" s="65" t="inlineStr">
        <is>
          <t>Howard Deutch</t>
        </is>
      </c>
      <c r="R914" s="59" t="inlineStr">
        <is>
          <t>[{"Source": "Internet Movie Database", "Value": "6.6/10"}, {"Source": "Rotten Tomatoes", "Value": "40%"}, {"Source": "Metacritic", "Value": "24/100"}]</t>
        </is>
      </c>
      <c r="S914" s="66" t="inlineStr">
        <is>
          <t>43,455,230</t>
        </is>
      </c>
      <c r="T914" s="67" t="inlineStr">
        <is>
          <t>PG</t>
        </is>
      </c>
      <c r="U914" s="68" t="inlineStr">
        <is>
          <t>91</t>
        </is>
      </c>
      <c r="V914" s="45"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14" s="69" t="inlineStr">
        <is>
          <t>24,000,000</t>
        </is>
      </c>
      <c r="X914" s="35" t="n">
        <v>2617</v>
      </c>
      <c r="Y914" s="35" t="inlineStr">
        <is>
          <t>[2616, 44801, 48361, 432271, 50409, 30993, 30194, 42652, 55377, 10213, 84281, 22172, 564704, 14170, 14671, 19357, 20196, 16084, 41988, 9964]</t>
        </is>
      </c>
      <c r="Z914" s="35" t="inlineStr">
        <is>
          <t>40%</t>
        </is>
      </c>
      <c r="AA914" s="35" t="inlineStr">
        <is>
          <t>6.6/10</t>
        </is>
      </c>
      <c r="AB914" s="35" t="inlineStr">
        <is>
          <t>24/100</t>
        </is>
      </c>
      <c r="AC914" s="35" t="inlineStr">
        <is>
          <t>https://www.youtube.com/embed/gpP_l-atlT4</t>
        </is>
      </c>
      <c r="AD914" s="115" t="inlineStr">
        <is>
          <t>US</t>
        </is>
      </c>
      <c r="AE914" s="115" t="n">
        <v>1731215633548</v>
      </c>
    </row>
    <row r="915" ht="14.25" customHeight="1" s="142">
      <c r="A915" s="108" t="inlineStr">
        <is>
          <t>The Spongebob Movie: Sponge on the Run</t>
        </is>
      </c>
      <c r="B915" s="109" t="n">
        <v>59</v>
      </c>
      <c r="C915" s="110" t="inlineStr">
        <is>
          <t>Nickelodeon</t>
        </is>
      </c>
      <c r="D915" s="28" t="inlineStr">
        <is>
          <t>SpongeBob</t>
        </is>
      </c>
      <c r="E915" s="111" t="inlineStr">
        <is>
          <t>Animated</t>
        </is>
      </c>
      <c r="F915" s="126" t="n"/>
      <c r="G915" s="31" t="n"/>
      <c r="H915" s="32" t="n"/>
      <c r="I915" s="112" t="inlineStr">
        <is>
          <t>Paramount Pictures</t>
        </is>
      </c>
      <c r="J915" s="113" t="n">
        <v>2020</v>
      </c>
      <c r="K915" s="35">
        <f>ROW(K915)-1</f>
        <v/>
      </c>
      <c r="L915" s="115" t="b">
        <v>0</v>
      </c>
      <c r="M915" s="114" t="n"/>
      <c r="N915" s="37" t="inlineStr">
        <is>
          <t>When his best friend Gary is suddenly snatched away, SpongeBob takes Patrick on a madcap mission far beyond Bikini Bottom to save their pink-shelled pal.</t>
        </is>
      </c>
      <c r="O915" s="38" t="inlineStr">
        <is>
          <t>https://image.tmdb.org/t/p/w500/jlJ8nDhMhCYJuzOw3f52CP1W8MW.jpg</t>
        </is>
      </c>
      <c r="P915" s="39" t="inlineStr">
        <is>
          <t>Tom Kenny, Bill Fagerbakke, Rodger Bumpass, Mr. Lawrence, Keanu Reeves, Clancy Brown, Carolyn Lawrence, Matt Berry, Jill Talley, Mary Jo Catlett, Awkwafina, Snoop Dogg, Danny Trejo, Tiffany Haddish, Reggie Watts, Antonio Raul Garcia, Jack Gore, Jason Maybaum, Presley Williams, Dee Bradley Baker</t>
        </is>
      </c>
      <c r="Q915" s="40" t="inlineStr">
        <is>
          <t>Tim Hill</t>
        </is>
      </c>
      <c r="R915" s="41" t="inlineStr">
        <is>
          <t>[{"Source": "Internet Movie Database", "Value": "5.9/10"}, {"Source": "Rotten Tomatoes", "Value": "66%"}, {"Source": "Metacritic", "Value": "65/100"}]</t>
        </is>
      </c>
      <c r="S915" s="42" t="inlineStr">
        <is>
          <t>4,700,000</t>
        </is>
      </c>
      <c r="T915" s="43" t="inlineStr">
        <is>
          <t>PG</t>
        </is>
      </c>
      <c r="U915" s="44" t="inlineStr">
        <is>
          <t>95</t>
        </is>
      </c>
      <c r="V915" s="45"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915" s="46" t="inlineStr">
        <is>
          <t>60,000,000</t>
        </is>
      </c>
      <c r="X915" s="35" t="n">
        <v>400160</v>
      </c>
      <c r="Y915" s="35" t="inlineStr">
        <is>
          <t>[228165, 11836, 340102, 560050, 741074, 70338, 721656, 755339, 601844, 653567, 654028, 531219, 337401, 15655, 594530, 472983, 20235, 228108, 10375, 426285]</t>
        </is>
      </c>
      <c r="Z915" s="35" t="inlineStr">
        <is>
          <t>66%</t>
        </is>
      </c>
      <c r="AA915" s="35" t="inlineStr">
        <is>
          <t>5.9/10</t>
        </is>
      </c>
      <c r="AB915" s="35" t="inlineStr">
        <is>
          <t>65/100</t>
        </is>
      </c>
      <c r="AC915" s="35" t="inlineStr">
        <is>
          <t>https://www.youtube.com/embed/s4TAfaddV4w</t>
        </is>
      </c>
      <c r="AD915" s="115" t="inlineStr">
        <is>
          <t>US</t>
        </is>
      </c>
      <c r="AE915" s="115" t="n">
        <v>1731215633548</v>
      </c>
    </row>
    <row r="916" ht="14.25" customHeight="1" s="142">
      <c r="A916" s="108" t="inlineStr">
        <is>
          <t>The Waterboy</t>
        </is>
      </c>
      <c r="B916" s="109" t="n">
        <v>59</v>
      </c>
      <c r="C916" s="110" t="inlineStr">
        <is>
          <t>Sandlerverse</t>
        </is>
      </c>
      <c r="D916" s="28" t="n"/>
      <c r="E916" s="111" t="inlineStr">
        <is>
          <t>Sports</t>
        </is>
      </c>
      <c r="F916" s="126" t="inlineStr">
        <is>
          <t>Comedy</t>
        </is>
      </c>
      <c r="G916" s="31" t="n"/>
      <c r="H916" s="32" t="n"/>
      <c r="I916" s="112" t="inlineStr">
        <is>
          <t>Disney</t>
        </is>
      </c>
      <c r="J916" s="113" t="n">
        <v>1998</v>
      </c>
      <c r="K916" s="35">
        <f>ROW(K916)-1</f>
        <v/>
      </c>
      <c r="L916" s="115" t="b">
        <v>0</v>
      </c>
      <c r="M916" s="114" t="n"/>
      <c r="N916" s="37" t="inlineStr">
        <is>
          <t>Bobby Boucher is a water boy for a struggling college football team. The coach discovers Boucher's hidden rage makes him a tackling machine whose bone-crushing power might vault his team into the playoffs.</t>
        </is>
      </c>
      <c r="O916" s="38" t="inlineStr">
        <is>
          <t>https://image.tmdb.org/t/p/w500/miT42qWYC4D0n2mXNzJ9VfhheWW.jpg</t>
        </is>
      </c>
      <c r="P916" s="39" t="inlineStr">
        <is>
          <t>Adam Sandler, Kathy Bates, Henry Winkler, Fairuza Balk, Jerry Reed, Lawrence Gilliard Jr., Blake Clark, Peter Dante, Jonathan Loughran, Al Whiting, Clint Howard, Allen Covert, Rob Schneider, Todd Holland, Robert Kokol, Frank Coraci, Jennifer Taylor, James Bates Jr., Kelly Hare, Dawn Birch, Steve Raulerson, Christopher Mugglebee, Brett Rice, John Farley, Kevin Farley, Lee Corso, Bill Cowher, Dan Fouts, Chris Fowler, Jimmy Johnson, Brent Musburger, Dan Patrick, Lynn Swann, Lawrence Taylor, Paul Wight, Jamie Williams, Marc Kittay, Matt Baylis, Jack Carroll, Tom Nowicki, Ric Swezey, Matthew Lussier, Haven Gaston, Mike Hold, Kevin Reid, Mattie Wolf, Phyllis Alia, Dave Wagner, Tina Barr, Michael Giarraputo, Marty Eli Schwartz, Aaron J. Brooks, Patrick Martin Jr.</t>
        </is>
      </c>
      <c r="Q916" s="40" t="inlineStr">
        <is>
          <t>Frank Coraci</t>
        </is>
      </c>
      <c r="R916" s="41" t="inlineStr">
        <is>
          <t>[{"Source": "Internet Movie Database", "Value": "6.2/10"}, {"Source": "Rotten Tomatoes", "Value": "33%"}, {"Source": "Metacritic", "Value": "41/100"}]</t>
        </is>
      </c>
      <c r="S916" s="42" t="inlineStr">
        <is>
          <t>185,991,646</t>
        </is>
      </c>
      <c r="T916" s="43" t="inlineStr">
        <is>
          <t>PG-13</t>
        </is>
      </c>
      <c r="U916" s="44" t="inlineStr">
        <is>
          <t>90</t>
        </is>
      </c>
      <c r="V916" s="45" t="inlineStr">
        <is>
          <t>{"link": "https://www.themoviedb.org/movie/10663-the-waterboy/watch?locale=CA",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16" s="46" t="inlineStr">
        <is>
          <t>23,000,000</t>
        </is>
      </c>
      <c r="X916" s="35" t="n">
        <v>10663</v>
      </c>
      <c r="Y916" s="35" t="inlineStr">
        <is>
          <t>[9614, 11003, 11017, 9032, 2022, 10723, 10402, 9965, 10472, 127370, 37757, 15060, 14330, 393712, 263855, 13911, 23967, 758545, 673892, 20758]</t>
        </is>
      </c>
      <c r="Z916" s="35" t="inlineStr">
        <is>
          <t>33%</t>
        </is>
      </c>
      <c r="AA916" s="35" t="inlineStr">
        <is>
          <t>6.2/10</t>
        </is>
      </c>
      <c r="AB916" s="35" t="inlineStr">
        <is>
          <t>41/100</t>
        </is>
      </c>
      <c r="AC916" s="35" t="inlineStr">
        <is>
          <t>https://www.youtube.com/embed/vVLvkqfTRVQ</t>
        </is>
      </c>
      <c r="AD916" s="115" t="inlineStr">
        <is>
          <t>US</t>
        </is>
      </c>
      <c r="AE916" s="115" t="n">
        <v>1731215633548</v>
      </c>
    </row>
    <row r="917" ht="14.25" customHeight="1" s="142">
      <c r="A917" s="108" t="inlineStr">
        <is>
          <t>The Lost City</t>
        </is>
      </c>
      <c r="B917" s="109" t="n">
        <v>59</v>
      </c>
      <c r="C917" s="110" t="n"/>
      <c r="D917" s="28" t="n"/>
      <c r="E917" s="111" t="inlineStr">
        <is>
          <t>Adventure</t>
        </is>
      </c>
      <c r="F917" s="126" t="inlineStr">
        <is>
          <t>Comedy</t>
        </is>
      </c>
      <c r="G917" s="31" t="n"/>
      <c r="H917" s="32" t="n"/>
      <c r="I917" s="112" t="inlineStr">
        <is>
          <t>Paramount Pictures</t>
        </is>
      </c>
      <c r="J917" s="113" t="n">
        <v>2022</v>
      </c>
      <c r="K917" s="35">
        <f>ROW(K917)-1</f>
        <v/>
      </c>
      <c r="L917" s="115" t="b">
        <v>0</v>
      </c>
      <c r="M917" s="114" t="n"/>
      <c r="N917" s="37"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17" s="38" t="inlineStr">
        <is>
          <t>https://image.tmdb.org/t/p/w500/neMZH82Stu91d3iqvLdNQfqPPyl.jpg</t>
        </is>
      </c>
      <c r="P917" s="39" t="inlineStr">
        <is>
          <t>Sandra Bullock, Channing Tatum, Daniel Radcliffe, Da'Vine Joy Randolph, Brad Pitt, Oscar Nuñez, Patti Harrison, Bowen Yang, Stephen Lang, Joan Pringle, Héctor Aníbal, Thomas Forbes-Johnson, Sli Lewis, Olga Buccarelli, Adam Nee, Raymond Lee, Omar Patin, Anthony Alvarez, Ryan Orr, Alex Schoenauer, Edwin Polanco, Marcy Jarreau, Cynthia Guzmán, Carolina Rohana, Jonathan Lev, Katherine Montes, Toussaint Merionne, Luinis Olaverria, Emerson Gonzalez, Wilson Ureña, Roger Wasserman, Ryan Judd, Zachary Steel</t>
        </is>
      </c>
      <c r="Q917" s="40" t="inlineStr">
        <is>
          <t>Aaron Nee, Adam Nee</t>
        </is>
      </c>
      <c r="R917" s="41" t="inlineStr">
        <is>
          <t>[{"Source": "Internet Movie Database", "Value": "6.1/10"}, {"Source": "Rotten Tomatoes", "Value": "79%"}, {"Source": "Metacritic", "Value": "60/100"}]</t>
        </is>
      </c>
      <c r="S917" s="42" t="inlineStr">
        <is>
          <t>192,907,684</t>
        </is>
      </c>
      <c r="T917" s="43" t="inlineStr">
        <is>
          <t>PG-13</t>
        </is>
      </c>
      <c r="U917" s="44" t="inlineStr">
        <is>
          <t>112</t>
        </is>
      </c>
      <c r="V917" s="45"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7" s="46" t="inlineStr">
        <is>
          <t>74,000,000</t>
        </is>
      </c>
      <c r="X917" s="35" t="n">
        <v>752623</v>
      </c>
      <c r="Y917" s="35" t="inlineStr">
        <is>
          <t>[526896, 335787, 338953, 818397, 639933, 763285, 661231, 420821, 778810, 820446, 453395, 675353, 532710, 626735, 656663, 508947, 648579, 629542, 800937, 785985]</t>
        </is>
      </c>
      <c r="Z917" s="35" t="inlineStr">
        <is>
          <t>79%</t>
        </is>
      </c>
      <c r="AA917" s="35" t="inlineStr">
        <is>
          <t>6.1/10</t>
        </is>
      </c>
      <c r="AB917" s="35" t="inlineStr">
        <is>
          <t>60/100</t>
        </is>
      </c>
      <c r="AC917" s="35" t="inlineStr">
        <is>
          <t>https://www.youtube.com/embed/5f9VcZqxFO4</t>
        </is>
      </c>
      <c r="AD917" s="115" t="inlineStr">
        <is>
          <t>US</t>
        </is>
      </c>
      <c r="AE917" s="115" t="n">
        <v>1731215633548</v>
      </c>
    </row>
    <row r="918" ht="14.25" customHeight="1" s="142">
      <c r="A918" s="108" t="inlineStr">
        <is>
          <t>Murder on the Orient Express</t>
        </is>
      </c>
      <c r="B918" s="109" t="n">
        <v>59</v>
      </c>
      <c r="C918" s="110" t="inlineStr">
        <is>
          <t>Agatha Christie/Hercule Poirot</t>
        </is>
      </c>
      <c r="D918" s="28" t="n"/>
      <c r="E918" s="111" t="inlineStr">
        <is>
          <t>Thriller</t>
        </is>
      </c>
      <c r="F918" s="126" t="inlineStr">
        <is>
          <t>Mystery</t>
        </is>
      </c>
      <c r="G918" s="31" t="n"/>
      <c r="H918" s="32" t="n"/>
      <c r="I918" s="112" t="inlineStr">
        <is>
          <t>20th Century Studios</t>
        </is>
      </c>
      <c r="J918" s="113" t="n">
        <v>2017</v>
      </c>
      <c r="K918" s="35">
        <f>ROW(K918)-1</f>
        <v/>
      </c>
      <c r="L918" s="115" t="b">
        <v>0</v>
      </c>
      <c r="M918" s="114" t="n"/>
      <c r="N918" s="37" t="inlineStr">
        <is>
          <t>Genius Belgian detective Hercule Poirot investigates the murder of an American tycoon aboard the Orient Express train.</t>
        </is>
      </c>
      <c r="O918" s="38" t="inlineStr">
        <is>
          <t>https://image.tmdb.org/t/p/w500/kc2gJjebceoFgOQbukzPzP8SXVZ.jpg</t>
        </is>
      </c>
      <c r="P918" s="39" t="inlineStr">
        <is>
          <t>Kenneth Branagh, Tom Bateman, Michelle Pfeiffer, Johnny Depp, Josh Gad, Willem Dafoe, Judi Dench, Derek Jacobi, Leslie Odom Jr., Daisy Ridley, Penélope Cruz, Olivia Colman, Lucy Boynton, Marwan Kenzari, Manuel Garcia-Rulfo, Sergei Polunin, Paapa Essiedu, Yassine Zeroual, Asan N'Jie, Michael Rouse, Elliot Levey, David Annen, Joseph Long, Andy Apollo, Hadley Fraser, Ziad Abaza, Nari Blair-Mangat, Luke Brady, Miltos Yerolemou, Kathryn Wilder, Gerard Horan, Richard Clifford, Sid Sagar, Adam Garcia, Harry Lister Smith, Darryl Clark, Anoushka Lucas, Matthew Hawksley, Crispin Letts, Yasmin Harrison, Kate Tydman, Pip Jordan, Chris Porter, Jack Riddiford, Joshua Lacey, Phil Dunster, Miranda Raison, Ansu Kabia, Hayat Kamille, Rami Nasr, Todd Boyce, Irfan Shamji, Tom Hanson, Ekran Mustafa, Maxime Durand, Alaa Safi, Sofia Abbasi</t>
        </is>
      </c>
      <c r="Q918" s="40" t="inlineStr">
        <is>
          <t>Kenneth Branagh</t>
        </is>
      </c>
      <c r="R918" s="41" t="inlineStr">
        <is>
          <t>[{"Source": "Internet Movie Database", "Value": "6.5/10"}, {"Source": "Rotten Tomatoes", "Value": "60%"}, {"Source": "Metacritic", "Value": "52/100"}]</t>
        </is>
      </c>
      <c r="S918" s="42" t="inlineStr">
        <is>
          <t>352,800,000</t>
        </is>
      </c>
      <c r="T918" s="43" t="inlineStr">
        <is>
          <t>PG-13</t>
        </is>
      </c>
      <c r="U918" s="44" t="inlineStr">
        <is>
          <t>114</t>
        </is>
      </c>
      <c r="V918" s="45" t="inlineStr">
        <is>
          <t>{"link": "https://www.themoviedb.org/movie/392044-murder-on-the-orient-express/watch?locale=CA",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8" s="46" t="inlineStr">
        <is>
          <t>55,000,000</t>
        </is>
      </c>
      <c r="X918" s="35" t="n">
        <v>392044</v>
      </c>
      <c r="Y918" s="35" t="inlineStr">
        <is>
          <t>[505026, 4176, 141052, 395458, 181808, 359940, 440021, 406997, 419835, 290512, 399404, 298250, 374720, 419680, 343668, 431530, 399035, 354912, 166426, 316029]</t>
        </is>
      </c>
      <c r="Z918" s="35" t="inlineStr">
        <is>
          <t>60%</t>
        </is>
      </c>
      <c r="AA918" s="35" t="inlineStr">
        <is>
          <t>6.5/10</t>
        </is>
      </c>
      <c r="AB918" s="35" t="inlineStr">
        <is>
          <t>52/100</t>
        </is>
      </c>
      <c r="AC918" s="35" t="inlineStr">
        <is>
          <t>https://www.youtube.com/embed/z68frP9Q7XA</t>
        </is>
      </c>
      <c r="AD918" s="115" t="inlineStr">
        <is>
          <t>US</t>
        </is>
      </c>
      <c r="AE918" s="115" t="n">
        <v>1731215633548</v>
      </c>
    </row>
    <row r="919" ht="14.25" customHeight="1" s="142">
      <c r="A919" s="108" t="inlineStr">
        <is>
          <t>The Rescuers</t>
        </is>
      </c>
      <c r="B919" s="109" t="n">
        <v>59</v>
      </c>
      <c r="C919" s="110" t="inlineStr">
        <is>
          <t>Disney Animation</t>
        </is>
      </c>
      <c r="D919" s="28" t="n"/>
      <c r="E919" s="111" t="inlineStr">
        <is>
          <t>Animated</t>
        </is>
      </c>
      <c r="F919" s="126" t="n"/>
      <c r="G919" s="31" t="n"/>
      <c r="H919" s="32" t="n"/>
      <c r="I919" s="112" t="inlineStr">
        <is>
          <t>Disney</t>
        </is>
      </c>
      <c r="J919" s="113" t="n">
        <v>1977</v>
      </c>
      <c r="K919" s="35">
        <f>ROW(K919)-1</f>
        <v/>
      </c>
      <c r="L919" s="115" t="b">
        <v>0</v>
      </c>
      <c r="M919" s="114" t="n"/>
      <c r="N919" s="37" t="inlineStr">
        <is>
          <t>Two agents of the mouse-run International Rescue Aid Society search for a little orphan girl kidnapped by sinister treasure hunters.</t>
        </is>
      </c>
      <c r="O919" s="38" t="inlineStr">
        <is>
          <t>https://image.tmdb.org/t/p/w500/49rGpB2x6AFB83SC4IBl9foRIGp.jpg</t>
        </is>
      </c>
      <c r="P919" s="39" t="inlineStr">
        <is>
          <t>Bob Newhart, Eva Gabor, Geraldine Page, Joe Flynn, Jeanette Nolan, Pat Buttram, Jim Jordan, John McIntire, Michelle Stacy, Bernard Fox, Larry Clemmons, James MacDonald, George Lindsey, Bill McMillian, Dub Taylor, John Fiedler, Robie Lester, Peter Renaday</t>
        </is>
      </c>
      <c r="Q919" s="40" t="inlineStr">
        <is>
          <t>Art Stevens, John Lounsbery, Wolfgang Reitherman</t>
        </is>
      </c>
      <c r="R919" s="41" t="inlineStr">
        <is>
          <t>[{"Source": "Internet Movie Database", "Value": "6.9/10"}, {"Source": "Rotten Tomatoes", "Value": "79%"}, {"Source": "Metacritic", "Value": "74/100"}]</t>
        </is>
      </c>
      <c r="S919" s="42" t="inlineStr">
        <is>
          <t>169,015,869</t>
        </is>
      </c>
      <c r="T919" s="43" t="inlineStr">
        <is>
          <t>G</t>
        </is>
      </c>
      <c r="U919" s="44" t="inlineStr">
        <is>
          <t>78</t>
        </is>
      </c>
      <c r="V919" s="45" t="inlineStr">
        <is>
          <t>{"link": "https://www.themoviedb.org/movie/11319-the-rescuers/watch?locale=CA",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9" s="46" t="inlineStr">
        <is>
          <t>7,500,000</t>
        </is>
      </c>
      <c r="X919" s="35" t="n">
        <v>11319</v>
      </c>
      <c r="Y919" s="35" t="inlineStr">
        <is>
          <t>[11135, 10948, 11114, 250480, 10112, 9994, 12233, 11886, 10957, 10693, 9078, 52971, 31160, 255913, 8816, 62382, 43137, 20756, 207883, 25587]</t>
        </is>
      </c>
      <c r="Z919" s="35" t="inlineStr">
        <is>
          <t>79%</t>
        </is>
      </c>
      <c r="AA919" s="35" t="inlineStr">
        <is>
          <t>6.9/10</t>
        </is>
      </c>
      <c r="AB919" s="35" t="inlineStr">
        <is>
          <t>74/100</t>
        </is>
      </c>
      <c r="AC919" s="35" t="inlineStr">
        <is>
          <t>https://www.youtube.com/embed/bz4vILhWO18</t>
        </is>
      </c>
      <c r="AD919" s="115" t="inlineStr">
        <is>
          <t>US</t>
        </is>
      </c>
      <c r="AE919" s="115" t="n">
        <v>1731215633548</v>
      </c>
    </row>
    <row r="920" ht="14.25" customHeight="1" s="142">
      <c r="A920" s="108" t="inlineStr">
        <is>
          <t>How the Grinch Stole Christmas</t>
        </is>
      </c>
      <c r="B920" s="109" t="n">
        <v>59</v>
      </c>
      <c r="C920" s="110" t="inlineStr">
        <is>
          <t>Dr. Seuss</t>
        </is>
      </c>
      <c r="D920" s="28" t="inlineStr">
        <is>
          <t>The Grinch</t>
        </is>
      </c>
      <c r="E920" s="111" t="inlineStr">
        <is>
          <t>Fantasy</t>
        </is>
      </c>
      <c r="F920" s="126" t="inlineStr">
        <is>
          <t>Family</t>
        </is>
      </c>
      <c r="G920" s="31" t="inlineStr">
        <is>
          <t>Christmas</t>
        </is>
      </c>
      <c r="H920" s="32" t="n"/>
      <c r="I920" s="112" t="inlineStr">
        <is>
          <t>Universal Pictures</t>
        </is>
      </c>
      <c r="J920" s="113" t="n">
        <v>2000</v>
      </c>
      <c r="K920" s="35">
        <f>ROW(K920)-1</f>
        <v/>
      </c>
      <c r="L920" s="115" t="b">
        <v>0</v>
      </c>
      <c r="M920" s="114"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20" s="37" t="inlineStr">
        <is>
          <t>The Grinch decides to rob Whoville of Christmas - but a dash of kindness from little Cindy Lou Who and her family may be enough to melt his heart...</t>
        </is>
      </c>
      <c r="O920" s="38" t="inlineStr">
        <is>
          <t>https://image.tmdb.org/t/p/w500/AmUs3hximCKa90sHuIRr5Bz8ci5.jpg</t>
        </is>
      </c>
      <c r="P920" s="39" t="inlineStr">
        <is>
          <t>Jim Carrey, Taylor Momsen, Jeffrey Tambor, Christine Baranski, Bill Irwin, Molly Shannon, Clint Howard, Josh Ryan Evans, Mindy Sterling, Bryce Dallas Howard, Lacey Kohl, Rachel Winfree, Rance Howard, Jeremy Howard, T.J. Thyne, Nadja Pionilla, Jim Meskimen, Michael Dahlen, David Costabile, Mary Stein, James Ritz, Deep Roy, Jessica Sara, Mason Lucero, Ben Bookbinder, Michaela Gallo, Landry Allbright, Reid Kirchenbauer, Rebecca Chace, Suzanne Krull, Steve Kehela, Lillias White, Rain Pryor, John Alexander, Kevin Isola, Gavin Grazer, Walter Franks, Verne Troyer, Clayton Martinez, Q'orianka Kilcher, Caroline Williams, John Short, Grainger Esch, Eva Burkley, Rick Baker, Bill Sturgeon, Mark Setrakian, Jurgen Heimann, Tim Blaney, Charles Croughwell, Frank Welker, Anthony Hopkins</t>
        </is>
      </c>
      <c r="Q920" s="40" t="inlineStr">
        <is>
          <t>Ron Howard</t>
        </is>
      </c>
      <c r="R920" s="41" t="inlineStr">
        <is>
          <t>[{"Source": "Internet Movie Database", "Value": "6.4/10"}, {"Source": "Rotten Tomatoes", "Value": "49%"}, {"Source": "Metacritic", "Value": "46/100"}]</t>
        </is>
      </c>
      <c r="S920" s="42" t="inlineStr">
        <is>
          <t>345,800,000</t>
        </is>
      </c>
      <c r="T920" s="43" t="inlineStr">
        <is>
          <t>PG</t>
        </is>
      </c>
      <c r="U920" s="44" t="inlineStr">
        <is>
          <t>104</t>
        </is>
      </c>
      <c r="V920" s="45"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0" s="46" t="inlineStr">
        <is>
          <t>123,000,000</t>
        </is>
      </c>
      <c r="X920" s="35" t="n">
        <v>8871</v>
      </c>
      <c r="Y920" s="35" t="inlineStr">
        <is>
          <t>[13377, 360920, 10719, 2123, 1624, 17979, 11774, 9279, 772, 854, 11395, 8952, 9273, 5255, 1597, 9745, 310, 771, 13673, 37165]</t>
        </is>
      </c>
      <c r="Z920" s="35" t="inlineStr">
        <is>
          <t>49%</t>
        </is>
      </c>
      <c r="AA920" s="35" t="inlineStr">
        <is>
          <t>6.4/10</t>
        </is>
      </c>
      <c r="AB920" s="35" t="inlineStr">
        <is>
          <t>46/100</t>
        </is>
      </c>
      <c r="AC920" s="35" t="inlineStr">
        <is>
          <t>https://www.youtube.com/embed/myTaigPrbsg</t>
        </is>
      </c>
      <c r="AD920" s="115" t="inlineStr">
        <is>
          <t>US</t>
        </is>
      </c>
      <c r="AE920" s="115" t="n">
        <v>1731215633548</v>
      </c>
    </row>
    <row r="921" ht="14.25" customHeight="1" s="142">
      <c r="A921" s="108" t="inlineStr">
        <is>
          <t>Indiana Jones and the Kingdom of the Crystal Skull</t>
        </is>
      </c>
      <c r="B921" s="109" t="n">
        <v>59</v>
      </c>
      <c r="C921" s="110" t="inlineStr">
        <is>
          <t>Indiana Jones</t>
        </is>
      </c>
      <c r="D921" s="28" t="n"/>
      <c r="E921" s="111" t="inlineStr">
        <is>
          <t>Adventure</t>
        </is>
      </c>
      <c r="F921" s="126" t="inlineStr">
        <is>
          <t>Action</t>
        </is>
      </c>
      <c r="G921" s="31" t="n"/>
      <c r="H921" s="32" t="n"/>
      <c r="I921" s="112" t="inlineStr">
        <is>
          <t>Lucasfilm</t>
        </is>
      </c>
      <c r="J921" s="113" t="n">
        <v>2008</v>
      </c>
      <c r="K921" s="35">
        <f>ROW(K921)-1</f>
        <v/>
      </c>
      <c r="L921" s="115" t="b">
        <v>0</v>
      </c>
      <c r="M921" s="114"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21"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21" s="50" t="inlineStr">
        <is>
          <t>https://image.tmdb.org/t/p/w500/56As6XEM1flWvprX4LgkPl8ii4K.jpg</t>
        </is>
      </c>
      <c r="P921" s="51" t="inlineStr">
        <is>
          <t>Harrison Ford, Cate Blanchett, Karen Allen, Shia LaBeouf, Ray Winstone, John Hurt, Jim Broadbent, Igor Jijikine, Dimitri Diatchenko, Ilia Volok, Emmanuel Todorov, Pasha D. Lychnikoff, Andrew Divoff, Venya Manzyuk, Alan Dale, Joel Stoffer, Neil Flynn, Vincent Foster, Chet Hanks, Brian Knutson, Dean Grimes, Sasha Spielberg, Nicole Luther, Sophia Stewart, Chris Todd, Dennis Nusbaum, T. Ryan Mooney, Audi Resendez, Helena Barrett, Carlos Linares, Gustavo Hernandez, Maria Luisa Minelli, Nito Larioza, Ernie Reyes Jr., Jon Valera, Kevin Collins, Robert Baker, Andre Alexsen, Greg Anthony, Fileena Bahris, Ryan Bair, Jon Braver, Kyle Brody, Amanda Bromberg, Noelle Bruno, Chris Bryant, Kevin Patrick Burke, Tim Camarillo, Arnold Chon, Jared Christopherson, Al Conti, Marly Coronel, Martin Dew, Holland Diaz, John Dixon, Ken Edling, Denholm Elliott, Larry Eudene, Colin Follenweider, Erin Frederick, Andrew Goldfarb, Ted Grossman, Celia Hemken, Michael J. Jacyna, Joe Jagatic, Alexander Kaminer, Brendon John Kelly, Adam Kirley, Katie Knopf, Gregory Kudanovych, David LaVera, Jonathan Lomma, Janet Lopez, Michael Maddigan, Chuck Maldonado, Sean Marrinan, Anthony Martins, Derek Mears, Juan Manuel Mendiola Jr., Steven A. Miller, Josh Mills, Johanna Monasterios, Lee Morrison, Ian Novotny, Adam Prakop, Ana Maria Quintana, Sam Rocco, Ilya Rockwell, Jason Roehm, Errol Sack, Philip J. Silvera, David St. Pierre, Bogdan Szumilas, Bryan Thompson, Paul Thornton, John H. Tobin, John Willoughby, Dianne Zaremba, Ilya Jonathan Zaydenberg</t>
        </is>
      </c>
      <c r="Q921" s="52" t="inlineStr">
        <is>
          <t>Steven Spielberg</t>
        </is>
      </c>
      <c r="R921" s="59" t="inlineStr">
        <is>
          <t>[{"Source": "Internet Movie Database", "Value": "6.2/10"}, {"Source": "Rotten Tomatoes", "Value": "77%"}, {"Source": "Metacritic", "Value": "65/100"}]</t>
        </is>
      </c>
      <c r="S921" s="60" t="inlineStr">
        <is>
          <t>786,636,033</t>
        </is>
      </c>
      <c r="T921" s="55" t="inlineStr">
        <is>
          <t>PG-13</t>
        </is>
      </c>
      <c r="U921" s="56" t="inlineStr">
        <is>
          <t>122</t>
        </is>
      </c>
      <c r="V921" s="5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921" s="61" t="inlineStr">
        <is>
          <t>185,000,000</t>
        </is>
      </c>
      <c r="X921" s="35" t="n">
        <v>217</v>
      </c>
      <c r="Y921" s="35" t="inlineStr">
        <is>
          <t>[87, 89, 85, 10202, 335977, 330, 9342, 9754, 1726, 17578, 285, 2105, 612, 2059, 74, 6637, 98567, 11260, 1858, 20526]</t>
        </is>
      </c>
      <c r="Z921" s="35" t="inlineStr">
        <is>
          <t>77%</t>
        </is>
      </c>
      <c r="AA921" s="35" t="inlineStr">
        <is>
          <t>6.2/10</t>
        </is>
      </c>
      <c r="AB921" s="35" t="inlineStr">
        <is>
          <t>65/100</t>
        </is>
      </c>
      <c r="AC921" s="35" t="inlineStr">
        <is>
          <t>https://www.youtube.com/embed/kTJy1rFBtVw</t>
        </is>
      </c>
      <c r="AD921" s="115" t="inlineStr">
        <is>
          <t>US</t>
        </is>
      </c>
      <c r="AE921" s="115" t="n">
        <v>1731215633548</v>
      </c>
    </row>
    <row r="922" ht="14.25" customHeight="1" s="142">
      <c r="A922" s="108" t="inlineStr">
        <is>
          <t>Men in Black 3</t>
        </is>
      </c>
      <c r="B922" s="109" t="n">
        <v>59</v>
      </c>
      <c r="C922" s="110" t="inlineStr">
        <is>
          <t>Men in Black</t>
        </is>
      </c>
      <c r="D922" s="28" t="n"/>
      <c r="E922" s="111" t="inlineStr">
        <is>
          <t>Sci-Fi</t>
        </is>
      </c>
      <c r="F922" s="126" t="inlineStr">
        <is>
          <t>Comedy</t>
        </is>
      </c>
      <c r="G922" s="31" t="n"/>
      <c r="H922" s="32" t="n"/>
      <c r="I922" s="112" t="inlineStr">
        <is>
          <t>Columbia Pictures</t>
        </is>
      </c>
      <c r="J922" s="113" t="n">
        <v>2012</v>
      </c>
      <c r="K922" s="35">
        <f>ROW(K922)-1</f>
        <v/>
      </c>
      <c r="L922" s="115" t="b">
        <v>0</v>
      </c>
      <c r="M922" s="114" t="n"/>
      <c r="N922" s="3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22" s="38" t="inlineStr">
        <is>
          <t>https://image.tmdb.org/t/p/w500/90DdoEStzeObs96fsYf4GG544iN.jpg</t>
        </is>
      </c>
      <c r="P922" s="39" t="inlineStr">
        <is>
          <t>Will Smith, Tommy Lee Jones, Josh Brolin, Jemaine Clement, Emma Thompson, Michael Stuhlbarg, Mike Colter, Nicole Scherzinger, Michael Chernus, Alice Eve, David Rasche, Keone Young, Bill Hader, Cayen Martin, Clarke Thorell, Adam Mucci, Tom McComas, Douglas Crosby, Woodie King Jr., Jack O'Connell, Tobias Segal, Jon Shaver, Gerritt Vandermeer, Alexandra O'Hara, Violet O'Hara, Valence Thomas, Chloe Sonnenfeld, Lanny Flaherty, Jonathan O'Hara, Rick Baker, Joseph D'Onofrio, Joseph R. Gannascoli, Katy Frame, Kevin Townley, Stephen Brian Jones, Tyler Johnson, Kati Rediger, Victor Joel Ortiz, Charlie Barnett, Ian Blackman, Jeremy Beiler, Liliane Klein, Britt Chandler Johnson, Jared Johnston, Ken Arnold, Jonathan Drew, Joel Brady, David Pittu, Lenny Venito, Anthony J. Gallo, James Martin Kelly, Will McLaughlin, Kimmy Suzuki, Kirk Larsen, Rebecca Glasscock, Barry Sonnenfeld, Susan Ringo, Stephanie Ellis, Ben Mac Brown, Amy Erwitt, Brad Abrell, Tim Blaney, Thom Fountain, Carl J. Johnson, Will Arnett, Jada Pinkett Smith, Tony Shalhoub, Alex Ziwak, Jason Liles, Jesse Ridgway, Justin Bieber, Erin Lindsey Krom, Tim Burton, Eha Urbsalu, Rip Torn, Howard Stern, Alpheus Merchant, Leonard Zimmerman</t>
        </is>
      </c>
      <c r="Q922" s="40" t="inlineStr">
        <is>
          <t>Barry Sonnenfeld</t>
        </is>
      </c>
      <c r="R922" s="41" t="inlineStr">
        <is>
          <t>[{"Source": "Internet Movie Database", "Value": "6.8/10"}, {"Source": "Rotten Tomatoes", "Value": "67%"}, {"Source": "Metacritic", "Value": "58/100"}]</t>
        </is>
      </c>
      <c r="S922" s="42" t="inlineStr">
        <is>
          <t>654,213,485</t>
        </is>
      </c>
      <c r="T922" s="43" t="inlineStr">
        <is>
          <t>PG-13</t>
        </is>
      </c>
      <c r="U922" s="44" t="inlineStr">
        <is>
          <t>106</t>
        </is>
      </c>
      <c r="V922" s="45" t="inlineStr">
        <is>
          <t>{"link": "https://www.themoviedb.org/movie/41154-men-in-black-3/watch?locale=CA",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2" s="46" t="inlineStr">
        <is>
          <t>225,000,000</t>
        </is>
      </c>
      <c r="X922" s="35" t="n">
        <v>41154</v>
      </c>
      <c r="Y922" s="35" t="inlineStr">
        <is>
          <t>[608, 607, 479455, 49040, 14161, 44833, 602, 272, 59967, 13475, 62177, 64688, 1248, 1726, 109431, 70981, 2048, 10528, 68734, 8960]</t>
        </is>
      </c>
      <c r="Z922" s="35" t="inlineStr">
        <is>
          <t>67%</t>
        </is>
      </c>
      <c r="AA922" s="35" t="inlineStr">
        <is>
          <t>6.8/10</t>
        </is>
      </c>
      <c r="AB922" s="35" t="inlineStr">
        <is>
          <t>58/100</t>
        </is>
      </c>
      <c r="AC922" s="35" t="inlineStr">
        <is>
          <t>https://www.youtube.com/embed/aoyV49FfjOU</t>
        </is>
      </c>
      <c r="AD922" s="115" t="inlineStr">
        <is>
          <t>US</t>
        </is>
      </c>
      <c r="AE922" s="115" t="n">
        <v>1731215633548</v>
      </c>
    </row>
    <row r="923" ht="14.25" customHeight="1" s="142">
      <c r="A923" s="108" t="inlineStr">
        <is>
          <t>Winnie the Pooh: A Very Merry Pooh Year</t>
        </is>
      </c>
      <c r="B923" s="109" t="n">
        <v>59</v>
      </c>
      <c r="C923" s="110" t="inlineStr">
        <is>
          <t>Disney Animation</t>
        </is>
      </c>
      <c r="D923" s="28" t="inlineStr">
        <is>
          <t>Winnie the Pooh</t>
        </is>
      </c>
      <c r="E923" s="111" t="inlineStr">
        <is>
          <t>Animated</t>
        </is>
      </c>
      <c r="F923" s="126" t="n"/>
      <c r="G923" s="31" t="inlineStr">
        <is>
          <t>Christmas</t>
        </is>
      </c>
      <c r="H923" s="32" t="n"/>
      <c r="I923" s="112" t="inlineStr">
        <is>
          <t>Disney</t>
        </is>
      </c>
      <c r="J923" s="113" t="n">
        <v>2002</v>
      </c>
      <c r="K923" s="35">
        <f>ROW(K923)-1</f>
        <v/>
      </c>
      <c r="L923" s="115" t="b">
        <v>0</v>
      </c>
      <c r="M923" s="114" t="inlineStr">
        <is>
          <t>A cute family holiday movie with a good theme of friendship.</t>
        </is>
      </c>
      <c r="N923" s="37"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23" s="38" t="inlineStr">
        <is>
          <t>https://image.tmdb.org/t/p/w500/1Xfh2PPZsjEwFyLqp6bisrbdxZs.jpg</t>
        </is>
      </c>
      <c r="P923" s="39" t="inlineStr">
        <is>
          <t>Jim Cummings, Peter Cullen, John Fiedler, Ken Sansom, Kath Soucie, William Green, Nikita Hopkins, Michael York, Paul Winchell, Michael Gough</t>
        </is>
      </c>
      <c r="Q923" s="40" t="inlineStr">
        <is>
          <t>Gary Katona, Ed Wexler, Jamie Mitchell</t>
        </is>
      </c>
      <c r="R923" s="41" t="inlineStr">
        <is>
          <t>[{"Source": "Internet Movie Database", "Value": "6.6/10"}]</t>
        </is>
      </c>
      <c r="S923" s="89" t="inlineStr">
        <is>
          <t>0</t>
        </is>
      </c>
      <c r="T923" s="43" t="inlineStr">
        <is>
          <t>G</t>
        </is>
      </c>
      <c r="U923" s="44" t="inlineStr">
        <is>
          <t>65</t>
        </is>
      </c>
      <c r="V923" s="45" t="inlineStr">
        <is>
          <t>{"link": "https://www.themoviedb.org/movie/13706-winnie-the-pooh-a-very-merry-pooh-year/watch?locale=CA",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W923" s="94" t="inlineStr">
        <is>
          <t>0</t>
        </is>
      </c>
      <c r="X923" s="35" t="n">
        <v>13706</v>
      </c>
      <c r="Y923" s="35" t="inlineStr">
        <is>
          <t>[14903, 261339, 121803, 278644, 76701, 510426, 69770, 14885, 51162, 16394, 14635, 15584, 28118, 53565, 13682, 26594, 662546, 10437, 21385, 250480]</t>
        </is>
      </c>
      <c r="Z923" s="35" t="inlineStr">
        <is>
          <t>N/A</t>
        </is>
      </c>
      <c r="AA923" s="35" t="inlineStr">
        <is>
          <t>6.6/10</t>
        </is>
      </c>
      <c r="AB923" s="35" t="inlineStr">
        <is>
          <t>N/A</t>
        </is>
      </c>
      <c r="AC923" s="35" t="inlineStr">
        <is>
          <t>https://www.youtube.com/embed/k2OiS7A8sWg</t>
        </is>
      </c>
      <c r="AD923" s="115" t="inlineStr">
        <is>
          <t>US</t>
        </is>
      </c>
      <c r="AE923" s="115" t="n">
        <v>1731215633548</v>
      </c>
    </row>
    <row r="924" ht="14.25" customHeight="1" s="142">
      <c r="A924" s="108" t="inlineStr">
        <is>
          <t>High School Musical 2</t>
        </is>
      </c>
      <c r="B924" s="109" t="n">
        <v>58</v>
      </c>
      <c r="C924" s="110" t="inlineStr">
        <is>
          <t>Disney Live Action</t>
        </is>
      </c>
      <c r="D924" s="28" t="inlineStr">
        <is>
          <t>Disney Channel Original Movie</t>
        </is>
      </c>
      <c r="E924" s="111" t="inlineStr">
        <is>
          <t>Musical</t>
        </is>
      </c>
      <c r="F924" s="126" t="inlineStr">
        <is>
          <t>Romance</t>
        </is>
      </c>
      <c r="G924" s="31" t="n"/>
      <c r="H924" s="32" t="n"/>
      <c r="I924" s="112" t="inlineStr">
        <is>
          <t>Disney</t>
        </is>
      </c>
      <c r="J924" s="113" t="n">
        <v>2007</v>
      </c>
      <c r="K924" s="35">
        <f>ROW(K924)-1</f>
        <v/>
      </c>
      <c r="L924" s="115" t="b">
        <v>0</v>
      </c>
      <c r="M924" s="114" t="n"/>
      <c r="N924" s="3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24" s="38" t="inlineStr">
        <is>
          <t>https://image.tmdb.org/t/p/w500/la2kiVWDm2vuB4APZDgCCmuBh4K.jpg</t>
        </is>
      </c>
      <c r="P924" s="39" t="inlineStr">
        <is>
          <t>Zac Efron, Vanessa Hudgens, Ashley Tisdale, Lucas Grabeel, Corbin Bleu, Olesya Rulin, Chris Warren, Monique Coleman, Ryne Sanborn, Kaycee Stroh, Mark L. Taylor, Robert Curtis Brown, Jessica Tuck, Bart Johnson, Alyson Reed, Tanya Chisholm, Miley Cyrus, Kelli Baker, McCall Clark, Manly "Little Pickles" Ortega, Leslie Wing, Jaymz Tuaileva, Annette Wright, K. Danor Gerald, Charan Prabhakar, David Nibley, Dave Fox, Charles Hajek, Charles Klapow, Shawn Carter, Mollee Gray, Shane Harper, Bayli Baker, David Huff, Kimberly Klapow, Roger Malaga, Jared Murillo, Doug Penikas, Tyne Stecklein, Britt Stewart, Andrew Winston, Sarah K. Aezer, Christian Denice, Craig De Rosa, Raquel Goodsell, Allison Holker, Thayne Jasperson, Michelle Parker, Safari Natalia Sorenson, Hefa Leone Tuita, Lisa Whittaker, Danny Axley, Abe Leon Fullmer, Italo Elgueta, Nick Lanzisera, Gevorg Manoukian, Ryan Novak, Alan Salazar, Brittany Hipp, Amanda Godinez, Catherine Smith, Quinn Linde, Adam Gunn, Derek Bundy, Scott Hoopes, Berkeley Ward, Dakota Larsen, Johnny Ahn, Joseph Paul Branca, Chevy Lamont Cofield, Amanda Garrett, Mike Handy, Michael McQuain, Brandon O'Neal, Joseph Winter</t>
        </is>
      </c>
      <c r="Q924" s="40" t="inlineStr">
        <is>
          <t>Kenny Ortega</t>
        </is>
      </c>
      <c r="R924" s="41" t="inlineStr">
        <is>
          <t>[{"Source": "Internet Movie Database", "Value": "5.3/10"}, {"Source": "Rotten Tomatoes", "Value": "83%"}]</t>
        </is>
      </c>
      <c r="S924" s="89" t="inlineStr">
        <is>
          <t>0</t>
        </is>
      </c>
      <c r="T924" s="43" t="inlineStr">
        <is>
          <t>TV-G</t>
        </is>
      </c>
      <c r="U924" s="44" t="inlineStr">
        <is>
          <t>108</t>
        </is>
      </c>
      <c r="V924" s="45" t="inlineStr">
        <is>
          <t>{"link": "https://www.themoviedb.org/movie/13649-high-school-musical-2/watch?locale=CA", "flatrate": [{"logo_path": "/97yvRBw1GzX7fXprcF80er19ot.jpg", "provider_id": 337, "provider_name": "Disney Plus", "display_priority": 1}]}</t>
        </is>
      </c>
      <c r="W924" s="46" t="inlineStr">
        <is>
          <t>7,000,000</t>
        </is>
      </c>
      <c r="X924" s="35" t="n">
        <v>13649</v>
      </c>
      <c r="Y924" s="35" t="inlineStr">
        <is>
          <t>[11887, 10947, 13655, 2976, 23367, 16996, 36151, 13968, 38117, 18126, 14123, 10760, 4523, 60405, 37950, 93837, 35690, 19458, 80271, 19766]</t>
        </is>
      </c>
      <c r="Z924" s="35" t="inlineStr">
        <is>
          <t>83%</t>
        </is>
      </c>
      <c r="AA924" s="35" t="inlineStr">
        <is>
          <t>5.3/10</t>
        </is>
      </c>
      <c r="AB924" s="35" t="inlineStr">
        <is>
          <t>N/A</t>
        </is>
      </c>
      <c r="AC924" s="35" t="inlineStr">
        <is>
          <t>https://www.youtube.com/embed/8UiHFHF-Nqk</t>
        </is>
      </c>
      <c r="AD924" s="115" t="inlineStr">
        <is>
          <t>US</t>
        </is>
      </c>
      <c r="AE924" s="115" t="n">
        <v>1731215633548</v>
      </c>
    </row>
    <row r="925" ht="14.25" customHeight="1" s="142">
      <c r="A925" s="108" t="inlineStr">
        <is>
          <t xml:space="preserve">Cinderella </t>
        </is>
      </c>
      <c r="B925" s="109" t="n">
        <v>58</v>
      </c>
      <c r="C925" s="110" t="inlineStr">
        <is>
          <t>Disney Live Action</t>
        </is>
      </c>
      <c r="D925" s="28" t="inlineStr">
        <is>
          <t>Disney Live Action Remake</t>
        </is>
      </c>
      <c r="E925" s="111" t="inlineStr">
        <is>
          <t>Romance</t>
        </is>
      </c>
      <c r="F925" s="126" t="inlineStr">
        <is>
          <t>Princess</t>
        </is>
      </c>
      <c r="G925" s="31" t="n"/>
      <c r="H925" s="32" t="n"/>
      <c r="I925" s="112" t="inlineStr">
        <is>
          <t>Disney</t>
        </is>
      </c>
      <c r="J925" s="113" t="n">
        <v>2015</v>
      </c>
      <c r="K925" s="35">
        <f>ROW(K925)-1</f>
        <v/>
      </c>
      <c r="L925" s="115" t="b">
        <v>0</v>
      </c>
      <c r="M925" s="114" t="n"/>
      <c r="N925" s="37" t="inlineStr">
        <is>
          <t>When her father unexpectedly passes away, young Ella finds herself at the mercy of her cruel stepmother and her daughters. Never one to give up hope, Ella's fortunes begin to change after meeting a dashing stranger in the woods.</t>
        </is>
      </c>
      <c r="O925" s="38" t="inlineStr">
        <is>
          <t>https://image.tmdb.org/t/p/w500/j91LJmcWo16CArFOoapsz84bwxb.jpg</t>
        </is>
      </c>
      <c r="P925" s="39" t="inlineStr">
        <is>
          <t>Lily James, Cate Blanchett, Richard Madden, Stellan Skarsgård, Holliday Grainger, Sophie McShera, Derek Jacobi, Helena Bonham Carter, Nonso Anozie, Ben Chaplin, Hayley Atwell, Richard McCabe, Rob Brydon, Jana Pérez, Alex Macqueen, Tom Edden, Gareth Mason, Paul Hunter, Eloise Webb, Joshua McGuire, Matthew Steer, Mimî M. Khayisa, Laura Elsworthy, Ella Smith, Ann Davies, Gerard Horan, Katie West, Daniel Tuite, Anjana Vasan, Stuart Neal, Tomiwa Edun, Joseph Kloska, Andy Apollo, Craig Mather, Jonny Owen-Last, Nari Blair-Mangat, Michael Jenn, Josh O'Connor, Elina Alminas, Janet Dawe, Robert J. Fraser, Alex Gillison, Rajesh Kalhan, Joe Kennard, João Costa Menezes, Gino Picciano, Julian Seager, Sarah Sharman, Zizi Strallen, Tom Swacha</t>
        </is>
      </c>
      <c r="Q925" s="40" t="inlineStr">
        <is>
          <t>Kenneth Branagh</t>
        </is>
      </c>
      <c r="R925" s="41" t="inlineStr">
        <is>
          <t>[{"Source": "Internet Movie Database", "Value": "6.9/10"}, {"Source": "Rotten Tomatoes", "Value": "84%"}, {"Source": "Metacritic", "Value": "67/100"}]</t>
        </is>
      </c>
      <c r="S925" s="42" t="inlineStr">
        <is>
          <t>543,514,353</t>
        </is>
      </c>
      <c r="T925" s="43" t="inlineStr">
        <is>
          <t>PG</t>
        </is>
      </c>
      <c r="U925" s="44" t="inlineStr">
        <is>
          <t>105</t>
        </is>
      </c>
      <c r="V925" s="45" t="inlineStr">
        <is>
          <t>{"link": "https://www.themoviedb.org/movie/150689-cinderella/watch?locale=CA",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5" s="46" t="inlineStr">
        <is>
          <t>95,000,000</t>
        </is>
      </c>
      <c r="X925" s="35" t="n">
        <v>150689</v>
      </c>
      <c r="Y925" s="35" t="inlineStr">
        <is>
          <t>[11224, 224141, 102651, 321612, 262500, 216015, 272693, 326359, 16119, 198184, 74018, 256591, 11247, 76757, 53319, 254470, 14128, 286565, 293863, 228161]</t>
        </is>
      </c>
      <c r="Z925" s="35" t="inlineStr">
        <is>
          <t>84%</t>
        </is>
      </c>
      <c r="AA925" s="35" t="inlineStr">
        <is>
          <t>6.9/10</t>
        </is>
      </c>
      <c r="AB925" s="35" t="inlineStr">
        <is>
          <t>67/100</t>
        </is>
      </c>
      <c r="AC925" s="35" t="inlineStr">
        <is>
          <t>https://www.youtube.com/embed/n44EWI92Tc8</t>
        </is>
      </c>
      <c r="AD925" s="115" t="inlineStr">
        <is>
          <t>US</t>
        </is>
      </c>
      <c r="AE925" s="115" t="n">
        <v>1731215633548</v>
      </c>
    </row>
    <row r="926" ht="14.25" customHeight="1" s="142">
      <c r="A926" s="108" t="inlineStr">
        <is>
          <t>Dude, Where's My Car?</t>
        </is>
      </c>
      <c r="B926" s="109" t="n">
        <v>58</v>
      </c>
      <c r="C926" s="110" t="n"/>
      <c r="D926" s="28" t="n"/>
      <c r="E926" s="111" t="inlineStr">
        <is>
          <t>Comedy</t>
        </is>
      </c>
      <c r="F926" s="126" t="n"/>
      <c r="G926" s="31" t="n"/>
      <c r="H926" s="32" t="n"/>
      <c r="I926" s="112" t="inlineStr">
        <is>
          <t>20th Century Studios</t>
        </is>
      </c>
      <c r="J926" s="113" t="n">
        <v>2000</v>
      </c>
      <c r="K926" s="35">
        <f>ROW(K926)-1</f>
        <v/>
      </c>
      <c r="L926" s="115" t="b">
        <v>0</v>
      </c>
      <c r="M926" s="114" t="n"/>
      <c r="N926" s="49" t="inlineStr">
        <is>
          <t>Two stoners wake up after a night of partying and cannot remember where they parked their car.</t>
        </is>
      </c>
      <c r="O926" s="50" t="inlineStr">
        <is>
          <t>https://image.tmdb.org/t/p/w500/tc6sLnnaOZk08YndHd53aPlUast.jpg</t>
        </is>
      </c>
      <c r="P926" s="51" t="inlineStr">
        <is>
          <t>Ashton Kutcher, Seann William Scott, Jennifer Garner, Marla Sokoloff, Kristy Swanson, David Herman, Hal Sparks, Charlie O'Connell, John Toles-Bey, Christian Middelthon, Dave Bannick, James Vincent, Bob Clendenin, Mary Lynn Rajskub, Kevin Christy, Kristoffer Ryan Winters, Bill Chott, Michael Bower, John Melendez, Teressa Tunney, Linda Porter, Freda Foh Shen, Mitzi Martin, Nichole Hiltz, Linda Kim, Mia Trudeau, Kimmarie Johnson, Keone Young, Christopher Darga, Marc Lynn, Pat Finn, Cleo King, Cinco Paul, Brendan Hill, Jona Kai Jacobsen, Jodi Ann Paterson, Dwight Armstrong, Claudine Barros, Richard Johnson, Galvin Chapman, Joanna Bacalso, Katherine Baker, Tabitha Taylor, Misty Atkinson, Veronica Gomez, Melissa Burleson, Annette Pursley, Melissa Copen, Linda Maria Balver, Cheryl Tsai, Erik Audé, Ryan Christian, Blaise Fitzgerald, William H. Gray, Fabio, Andy Dick, Joyce Giraud, Brent Spiner</t>
        </is>
      </c>
      <c r="Q926" s="52" t="inlineStr">
        <is>
          <t>Danny Leiner</t>
        </is>
      </c>
      <c r="R926" s="59" t="inlineStr">
        <is>
          <t>[{"Source": "Internet Movie Database", "Value": "5.5/10"}, {"Source": "Rotten Tomatoes", "Value": "16%"}, {"Source": "Metacritic", "Value": "30/100"}]</t>
        </is>
      </c>
      <c r="S926" s="60" t="inlineStr">
        <is>
          <t>73,180,723</t>
        </is>
      </c>
      <c r="T926" s="55" t="inlineStr">
        <is>
          <t>PG-13</t>
        </is>
      </c>
      <c r="U926" s="56" t="inlineStr">
        <is>
          <t>83</t>
        </is>
      </c>
      <c r="V926" s="57" t="inlineStr">
        <is>
          <t>{"link": "https://www.themoviedb.org/movie/8859-dude-where-s-my-car/watch?locale=CA",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26" s="61" t="inlineStr">
        <is>
          <t>13,000,000</t>
        </is>
      </c>
      <c r="X926" s="35" t="n">
        <v>8859</v>
      </c>
      <c r="Y926" s="35" t="inlineStr">
        <is>
          <t>[12090, 9927, 15462, 10646, 9601, 159, 393712, 53778, 4369, 480823, 57656, 56706, 600892, 20409, 20136, 90679, 956524, 1612, 552436, 431071]</t>
        </is>
      </c>
      <c r="Z926" s="35" t="inlineStr">
        <is>
          <t>16%</t>
        </is>
      </c>
      <c r="AA926" s="35" t="inlineStr">
        <is>
          <t>5.5/10</t>
        </is>
      </c>
      <c r="AB926" s="35" t="inlineStr">
        <is>
          <t>30/100</t>
        </is>
      </c>
      <c r="AC926" s="35" t="inlineStr">
        <is>
          <t>https://www.youtube.com/embed/d1wuijgeaaY</t>
        </is>
      </c>
      <c r="AD926" s="115" t="inlineStr">
        <is>
          <t>US</t>
        </is>
      </c>
      <c r="AE926" s="115" t="n">
        <v>1731215633548</v>
      </c>
    </row>
    <row r="927" ht="14.25" customHeight="1" s="142">
      <c r="A927" s="108" t="inlineStr">
        <is>
          <t>Half Baked</t>
        </is>
      </c>
      <c r="B927" s="109" t="n">
        <v>58</v>
      </c>
      <c r="C927" s="110" t="n"/>
      <c r="D927" s="28" t="n"/>
      <c r="E927" s="111" t="inlineStr">
        <is>
          <t>Comedy</t>
        </is>
      </c>
      <c r="F927" s="126" t="n"/>
      <c r="G927" s="31" t="n"/>
      <c r="H927" s="32" t="n"/>
      <c r="I927" s="112" t="inlineStr">
        <is>
          <t>Universal Pictures</t>
        </is>
      </c>
      <c r="J927" s="113" t="n">
        <v>1998</v>
      </c>
      <c r="K927" s="35">
        <f>ROW(K927)-1</f>
        <v/>
      </c>
      <c r="L927" s="115" t="b">
        <v>0</v>
      </c>
      <c r="M927" s="114" t="n"/>
      <c r="N927" s="49" t="inlineStr">
        <is>
          <t>Three lovable party buds try to bail their friend out of jail. But just when the guys have mastered a plan, everything comes dangerously close to going up in smoke.</t>
        </is>
      </c>
      <c r="O927" s="50" t="inlineStr">
        <is>
          <t>https://image.tmdb.org/t/p/w500/14TmEac4bquNaEld9t0uIliYoKE.jpg</t>
        </is>
      </c>
      <c r="P927" s="51" t="inlineStr">
        <is>
          <t>Dave Chappelle, Jim Breuer, Harland Williams, Guillermo Díaz, Rachel True, Tommy Chong, Clarence Williams III, Laura Silverman, R.D. Reid, Gregg Rogell, Kevin Brennan, Alice Poon, Rick Demas, David Bluestein, Kevin Duhaney, Matthew Raposo, James Cooper, Michael Colton, Paul Brogren, Neal Brennan, Karen Waddell, Vincent Marino, Domencio 'Macio' Parrilla, Marcus Burrowes, Mark Henriques, Jenni Burke, David Mucci, Reg Dreger, Kevin Rushton, Paul James Saunders, Kyrin Hall, Joanna Bacalso, C.J. Lusby, Angelica Lisk-Hann, Jacqueline Anderson, Stephanie Bourgeois, Ho Chow, Rummy Bishop, Jon Stewart, Snoop Dogg, Stephen Baldwin, Marc Cohen, Tracy Morgan, David Edwards, Paulino Nunes, Jason Blicker, Dave Nichols, Sharon Brown, Christopher Mugglebee, Raymond Hinton, David Sutcliffe, Daniel DeSanto, Gladys O'Connor, Willie Nelson, Janeane Garofalo, Bob Saget, Steven Wright</t>
        </is>
      </c>
      <c r="Q927" s="52" t="inlineStr">
        <is>
          <t>Tamra Davis</t>
        </is>
      </c>
      <c r="R927" s="59" t="inlineStr">
        <is>
          <t>[{"Source": "Internet Movie Database", "Value": "6.6/10"}, {"Source": "Rotten Tomatoes", "Value": "28%"}, {"Source": "Metacritic", "Value": "16/100"}]</t>
        </is>
      </c>
      <c r="S927" s="60" t="inlineStr">
        <is>
          <t>17,460,020</t>
        </is>
      </c>
      <c r="T927" s="55" t="inlineStr">
        <is>
          <t>R</t>
        </is>
      </c>
      <c r="U927" s="56" t="inlineStr">
        <is>
          <t>82</t>
        </is>
      </c>
      <c r="V927" s="5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7" s="61" t="inlineStr">
        <is>
          <t>8,000,000</t>
        </is>
      </c>
      <c r="X927" s="35" t="n">
        <v>9490</v>
      </c>
      <c r="Y927" s="35" t="inlineStr">
        <is>
          <t>[24277, 11168, 572353, 55058, 40677, 54416, 10615, 88013, 479306, 14342, 381028, 797309, 10912, 1583, 13166, 6020, 13168, 11962, 11068, 250]</t>
        </is>
      </c>
      <c r="Z927" s="35" t="inlineStr">
        <is>
          <t>28%</t>
        </is>
      </c>
      <c r="AA927" s="35" t="inlineStr">
        <is>
          <t>6.6/10</t>
        </is>
      </c>
      <c r="AB927" s="35" t="inlineStr">
        <is>
          <t>16/100</t>
        </is>
      </c>
      <c r="AC927" s="35" t="inlineStr"/>
      <c r="AD927" s="115" t="inlineStr">
        <is>
          <t>US</t>
        </is>
      </c>
      <c r="AE927" s="115" t="n">
        <v>1731215633548</v>
      </c>
    </row>
    <row r="928" ht="14.25" customHeight="1" s="142">
      <c r="A928" s="108" t="inlineStr">
        <is>
          <t>The Grinch</t>
        </is>
      </c>
      <c r="B928" s="109" t="n">
        <v>58</v>
      </c>
      <c r="C928" s="110" t="inlineStr">
        <is>
          <t>Illumination</t>
        </is>
      </c>
      <c r="D928" s="28" t="inlineStr">
        <is>
          <t>The Grinch</t>
        </is>
      </c>
      <c r="E928" s="111" t="inlineStr">
        <is>
          <t>Animated</t>
        </is>
      </c>
      <c r="F928" s="126" t="n"/>
      <c r="G928" s="31" t="inlineStr">
        <is>
          <t>Christmas</t>
        </is>
      </c>
      <c r="H928" s="32" t="n"/>
      <c r="I928" s="112" t="inlineStr">
        <is>
          <t>Universal Pictures</t>
        </is>
      </c>
      <c r="J928" s="113" t="n">
        <v>2018</v>
      </c>
      <c r="K928" s="35">
        <f>ROW(K928)-1</f>
        <v/>
      </c>
      <c r="L928" s="115" t="b">
        <v>0</v>
      </c>
      <c r="M928" s="114" t="n"/>
      <c r="N928" s="62" t="inlineStr">
        <is>
          <t>The Grinch hatches a scheme to ruin Christmas when the residents of Whoville plan their annual holiday celebration.</t>
        </is>
      </c>
      <c r="O928" s="63" t="inlineStr">
        <is>
          <t>https://image.tmdb.org/t/p/w500/1Bc9VNd9CIHIyJtPKFqSQzrXWru.jpg</t>
        </is>
      </c>
      <c r="P928" s="64" t="inlineStr">
        <is>
          <t>Benedict Cumberbatch, Rashida Jones, Kenan Thompson, Cameron Seely, Angela Lansbury, Pharrell Williams, Ramone Hamilton, Sam Lavagnino, Scarlett Estevez, Michael Beattie, Scott Mosier, Lori Alan, Carter Hastings, Carlos Alazraqui, John Kassir, Cathy Cavadini, Danny Mann, Meilee Condron, Tristan O'Hare, Doug Burch, Tucker Chandler, Townsend Coleman, Abby Craden, Brian T. Delaney, John DeMita, Bill Farmer, Aaron Fors, Willow Geer, Jess Harnell, Evan Kishiyama, Barbara Harris, Jeremy Maxwell, Laraine Newman, Dashiell Priestley, Alex Puccinelli, Emma Elizabeth Shannon, Joel Swetow, Mindy Sterling, Tara Strong, Regina Taufen, Jim Ward</t>
        </is>
      </c>
      <c r="Q928" s="65" t="inlineStr">
        <is>
          <t>Yarrow Cheney, Scott Mosier</t>
        </is>
      </c>
      <c r="R928" s="59" t="inlineStr">
        <is>
          <t>[{"Source": "Internet Movie Database", "Value": "6.4/10"}, {"Source": "Rotten Tomatoes", "Value": "60%"}, {"Source": "Metacritic", "Value": "51/100"}]</t>
        </is>
      </c>
      <c r="S928" s="66" t="inlineStr">
        <is>
          <t>508,600,000</t>
        </is>
      </c>
      <c r="T928" s="67" t="inlineStr">
        <is>
          <t>PG</t>
        </is>
      </c>
      <c r="U928" s="68" t="inlineStr">
        <is>
          <t>85</t>
        </is>
      </c>
      <c r="V928" s="45" t="inlineStr">
        <is>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8" s="69" t="inlineStr">
        <is>
          <t>75,000,000</t>
        </is>
      </c>
      <c r="X928" s="35" t="n">
        <v>360920</v>
      </c>
      <c r="Y928" s="35" t="inlineStr">
        <is>
          <t>[8871, 13377, 446894, 51052, 527435, 718867, 434757, 404368, 260513, 400650, 338952, 442062, 400155, 525041, 514754, 446807, 413644, 237710, 466876, 477510]</t>
        </is>
      </c>
      <c r="Z928" s="35" t="inlineStr">
        <is>
          <t>60%</t>
        </is>
      </c>
      <c r="AA928" s="35" t="inlineStr">
        <is>
          <t>6.4/10</t>
        </is>
      </c>
      <c r="AB928" s="35" t="inlineStr">
        <is>
          <t>51/100</t>
        </is>
      </c>
      <c r="AC928" s="35" t="inlineStr">
        <is>
          <t>https://www.youtube.com/embed/_UOh0UX3alI</t>
        </is>
      </c>
      <c r="AD928" s="115" t="inlineStr">
        <is>
          <t>US</t>
        </is>
      </c>
      <c r="AE928" s="115" t="n">
        <v>1731215633548</v>
      </c>
    </row>
    <row r="929" ht="14.25" customHeight="1" s="142">
      <c r="A929" s="108" t="inlineStr">
        <is>
          <t>Frosty the Snowman</t>
        </is>
      </c>
      <c r="B929" s="109" t="n">
        <v>58</v>
      </c>
      <c r="C929" s="110" t="inlineStr">
        <is>
          <t>Rankin/Bass</t>
        </is>
      </c>
      <c r="D929" s="28" t="inlineStr">
        <is>
          <t>Frosty the Snowman</t>
        </is>
      </c>
      <c r="E929" s="111" t="inlineStr">
        <is>
          <t>Animated</t>
        </is>
      </c>
      <c r="F929" s="126" t="n"/>
      <c r="G929" s="31" t="inlineStr">
        <is>
          <t>Christmas</t>
        </is>
      </c>
      <c r="H929" s="32" t="n"/>
      <c r="I929" s="112" t="inlineStr">
        <is>
          <t>Rankin/Bass</t>
        </is>
      </c>
      <c r="J929" s="113" t="n">
        <v>1969</v>
      </c>
      <c r="K929" s="35">
        <f>ROW(K929)-1</f>
        <v/>
      </c>
      <c r="L929" s="115" t="b">
        <v>0</v>
      </c>
      <c r="M929" s="114" t="n"/>
      <c r="N929"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29" s="50" t="inlineStr">
        <is>
          <t>https://image.tmdb.org/t/p/w500/gw7ie4W3iW8nefnZ4kuw8dgYNM2.jpg</t>
        </is>
      </c>
      <c r="P929" s="51" t="inlineStr">
        <is>
          <t>Jackie Vernon, Jimmy Durante, Billy De Wolfe, Paul Frees, June Foray, Suzanne Davidson, Greg Thomas</t>
        </is>
      </c>
      <c r="Q929" s="52" t="inlineStr">
        <is>
          <t>Jules Bass, Arthur Rankin, Jr.</t>
        </is>
      </c>
      <c r="R929" s="59" t="inlineStr">
        <is>
          <t>[{"Source": "Internet Movie Database", "Value": "7.3/10"}, {"Source": "Rotten Tomatoes", "Value": "73%"}]</t>
        </is>
      </c>
      <c r="S929" s="54" t="inlineStr">
        <is>
          <t>0</t>
        </is>
      </c>
      <c r="T929" s="55" t="inlineStr">
        <is>
          <t>TV-G</t>
        </is>
      </c>
      <c r="U929" s="56" t="inlineStr">
        <is>
          <t>25</t>
        </is>
      </c>
      <c r="V929" s="57"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W929" s="58" t="inlineStr">
        <is>
          <t>0</t>
        </is>
      </c>
      <c r="X929" s="35" t="n">
        <v>13675</v>
      </c>
      <c r="Y929" s="35" t="inlineStr">
        <is>
          <t>[13400, 13397, 28042, 26539, 51528, 15374, 60043, 31675, 43350, 13382, 410317, 30059, 174311, 43575, 673768, 45325, 160068, 18846, 29787, 13350]</t>
        </is>
      </c>
      <c r="Z929" s="35" t="inlineStr">
        <is>
          <t>73%</t>
        </is>
      </c>
      <c r="AA929" s="35" t="inlineStr">
        <is>
          <t>7.3/10</t>
        </is>
      </c>
      <c r="AB929" s="35" t="inlineStr">
        <is>
          <t>N/A</t>
        </is>
      </c>
      <c r="AC929" s="35" t="inlineStr">
        <is>
          <t>https://www.youtube.com/embed/qWBpN9Kb5O4</t>
        </is>
      </c>
      <c r="AD929" s="115" t="inlineStr">
        <is>
          <t>US</t>
        </is>
      </c>
      <c r="AE929" s="115" t="n">
        <v>1731215633548</v>
      </c>
    </row>
    <row r="930" ht="14.25" customHeight="1" s="142">
      <c r="A930" s="108" t="inlineStr">
        <is>
          <t>Plankton: The Movie</t>
        </is>
      </c>
      <c r="B930" s="109" t="n">
        <v>58</v>
      </c>
      <c r="C930" s="110" t="inlineStr">
        <is>
          <t>Nickelodeob</t>
        </is>
      </c>
      <c r="D930" s="28" t="inlineStr">
        <is>
          <t>SpongeBob</t>
        </is>
      </c>
      <c r="E930" s="111" t="inlineStr">
        <is>
          <t>Animated</t>
        </is>
      </c>
      <c r="F930" s="126" t="n"/>
      <c r="G930" s="31" t="n"/>
      <c r="H930" s="32" t="inlineStr">
        <is>
          <t>Netflix</t>
        </is>
      </c>
      <c r="I930" s="112" t="inlineStr">
        <is>
          <t>Netflix</t>
        </is>
      </c>
      <c r="J930" s="113" t="n">
        <v>2025</v>
      </c>
      <c r="K930" s="35">
        <f>ROW(K930)-1</f>
        <v/>
      </c>
      <c r="L930" s="115" t="b">
        <v>0</v>
      </c>
      <c r="M930" s="114"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30" s="49" t="inlineStr">
        <is>
          <t>Plankton's tangled love story with his sentient computer wife goes sideways when she takes a stand — and decides to destroy the world without him.</t>
        </is>
      </c>
      <c r="O930" s="50" t="inlineStr">
        <is>
          <t>https://image.tmdb.org/t/p/w500/hGaUNLF5VZbg9ovPTyjm9Rv5xWz.jpg</t>
        </is>
      </c>
      <c r="P930" s="51" t="inlineStr">
        <is>
          <t>Mr. Lawrence, Jill Talley, Tom Kenny, Bill Fagerbakke, Rodger Bumpass, Carolyn Lawrence, Clancy Brown, Mary Jo Catlett, Lori Alan, Dee Bradley Baker, Kate Higgins, Genesis Clarre, Sale Taylor, Natalie Kailey, Austin Valli, Abbi Ella Gonzales, Toby Larsen, Dave Needham, Lisa Linder</t>
        </is>
      </c>
      <c r="Q930" s="52" t="inlineStr">
        <is>
          <t>Dave Needham</t>
        </is>
      </c>
      <c r="R930" s="84" t="inlineStr">
        <is>
          <t>[{"Source": "Internet Movie Database", "Value": "5.3/10"}, {"Source": "Rotten Tomatoes", "Value": "71%"}, {"Source": "Metacritic", "Value": "61/100"}]</t>
        </is>
      </c>
      <c r="S930" s="54" t="inlineStr">
        <is>
          <t>0</t>
        </is>
      </c>
      <c r="T930" s="55" t="inlineStr">
        <is>
          <t>TV-PG</t>
        </is>
      </c>
      <c r="U930" s="56" t="inlineStr">
        <is>
          <t>83</t>
        </is>
      </c>
      <c r="V930" s="57"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110}]}</t>
        </is>
      </c>
      <c r="W930" s="58" t="inlineStr">
        <is>
          <t>0</t>
        </is>
      </c>
      <c r="X930" s="35" t="n">
        <v>1104845</v>
      </c>
      <c r="Y930" s="35" t="inlineStr">
        <is>
          <t>[162841, 187133, 1229915, 230301, 1148920, 1251621, 1143407, 10029, 758769, 765172, 1297763, 831815, 1125899, 940139, 1294203, 950387, 11690, 3597, 447273]</t>
        </is>
      </c>
      <c r="Z930" s="35" t="inlineStr">
        <is>
          <t>71%</t>
        </is>
      </c>
      <c r="AA930" s="35" t="inlineStr">
        <is>
          <t>5.3/10</t>
        </is>
      </c>
      <c r="AB930" s="35" t="inlineStr">
        <is>
          <t>61/100</t>
        </is>
      </c>
      <c r="AC930" s="35" t="inlineStr">
        <is>
          <t>https://www.youtube.com/embed/IHRScjhllsQ</t>
        </is>
      </c>
      <c r="AD930" s="115" t="inlineStr">
        <is>
          <t>US</t>
        </is>
      </c>
      <c r="AE930" s="115" t="inlineStr">
        <is>
          <t>1742231022177</t>
        </is>
      </c>
    </row>
    <row r="931" ht="14.25" customHeight="1" s="142">
      <c r="A931" s="108" t="inlineStr">
        <is>
          <t>Santa Clause 2</t>
        </is>
      </c>
      <c r="B931" s="109" t="n">
        <v>58</v>
      </c>
      <c r="C931" s="110" t="inlineStr">
        <is>
          <t>Disney Live Action</t>
        </is>
      </c>
      <c r="D931" s="28" t="inlineStr">
        <is>
          <t>The Santa Clause</t>
        </is>
      </c>
      <c r="E931" s="111" t="inlineStr">
        <is>
          <t>Comedy</t>
        </is>
      </c>
      <c r="F931" s="126" t="inlineStr">
        <is>
          <t>Family</t>
        </is>
      </c>
      <c r="G931" s="31" t="inlineStr">
        <is>
          <t>Christmas</t>
        </is>
      </c>
      <c r="H931" s="32" t="n"/>
      <c r="I931" s="112" t="inlineStr">
        <is>
          <t>Disney</t>
        </is>
      </c>
      <c r="J931" s="113" t="n">
        <v>2002</v>
      </c>
      <c r="K931" s="35">
        <f>ROW(K931)-1</f>
        <v/>
      </c>
      <c r="L931" s="115" t="b">
        <v>0</v>
      </c>
      <c r="M931" s="114" t="n"/>
      <c r="N931"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31" s="50" t="inlineStr">
        <is>
          <t>https://image.tmdb.org/t/p/w500/g8snUzCS8JhRAzAxZUCAktEGU7d.jpg</t>
        </is>
      </c>
      <c r="P931" s="51" t="inlineStr">
        <is>
          <t>Tim Allen, Judge Reinhold, Wendy Crewson, Elizabeth Mitchell, David Krumholtz, Eric Lloyd, Spencer Breslin, Liliana Mumy, Danielle Woodman, Art LaFleur, Aisha Tyler, Kevin Pollak, Jay Thomas, Michael Dorn, Christopher Attadia, Curtis Butchart, Jamal Allen, Alexander Pollock, Bryce Hodgson, Molly Shannon, Carmen Aguirre, Leanne Adachi, Blu Mankuma, Andrew Stone, Kenya Jo Kennedy, Janne Mortil, Alexandra Purvis, Fred Keating, Fred Ewanuick, Dan Joffre, J. B. Bivens, Alexander Hoy, Bart Anderson, Beverley Elliott, D. Neil Mark, Ted Cole, Nicole Leroux, Beatrice Zeilinger, Michael P. Northey, Alejandro Abellan, June B. Wilde, Charles Payne, Gary Jones, Victor Brandt, Kath Soucie, Bob Bergen, Peter Boyle, Nicola Anderson, Caroline Chan, Connor Matheus, Myles Jeffrey, Patrick Dorn, Valerie Tian, Anysha Berthot, Vinicius Zorin-Machado</t>
        </is>
      </c>
      <c r="Q931" s="52" t="inlineStr">
        <is>
          <t>Michael Lembeck</t>
        </is>
      </c>
      <c r="R931" s="59" t="inlineStr">
        <is>
          <t>[{"Source": "Internet Movie Database", "Value": "5.7/10"}, {"Source": "Rotten Tomatoes", "Value": "55%"}, {"Source": "Metacritic", "Value": "48/100"}]</t>
        </is>
      </c>
      <c r="S931" s="60" t="inlineStr">
        <is>
          <t>172,842,355</t>
        </is>
      </c>
      <c r="T931" s="55" t="inlineStr">
        <is>
          <t>G</t>
        </is>
      </c>
      <c r="U931" s="56" t="inlineStr">
        <is>
          <t>104</t>
        </is>
      </c>
      <c r="V931" s="57"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1" s="61" t="inlineStr">
        <is>
          <t>65,000,000</t>
        </is>
      </c>
      <c r="X931" s="35" t="n">
        <v>9021</v>
      </c>
      <c r="Y931" s="35" t="inlineStr">
        <is>
          <t>[13767, 11395, 10371, 363482, 238302, 37964, 224087, 70773, 53781, 81850, 639421, 354980, 1286121, 10915, 10067, 12518, 13673, 220845, 51786, 703134]</t>
        </is>
      </c>
      <c r="Z931" s="35" t="inlineStr">
        <is>
          <t>55%</t>
        </is>
      </c>
      <c r="AA931" s="35" t="inlineStr">
        <is>
          <t>5.7/10</t>
        </is>
      </c>
      <c r="AB931" s="35" t="inlineStr">
        <is>
          <t>48/100</t>
        </is>
      </c>
      <c r="AC931" s="35" t="inlineStr">
        <is>
          <t>https://www.youtube.com/embed/NML7Y1APyZs</t>
        </is>
      </c>
      <c r="AD931" s="115" t="inlineStr">
        <is>
          <t>US</t>
        </is>
      </c>
      <c r="AE931" s="115" t="n">
        <v>1731215633548</v>
      </c>
    </row>
    <row r="932" ht="14.25" customHeight="1" s="142">
      <c r="A932" s="108" t="inlineStr">
        <is>
          <t>Star Wars: Episode III - Revenge of the Sith</t>
        </is>
      </c>
      <c r="B932" s="109" t="n">
        <v>58</v>
      </c>
      <c r="C932" s="110" t="inlineStr">
        <is>
          <t>Star Wars</t>
        </is>
      </c>
      <c r="D932" s="28" t="inlineStr">
        <is>
          <t>Star Wars Prequel Trilogy</t>
        </is>
      </c>
      <c r="E932" s="111" t="inlineStr">
        <is>
          <t>Sci-Fi</t>
        </is>
      </c>
      <c r="F932" s="126" t="n"/>
      <c r="G932" s="31" t="n"/>
      <c r="H932" s="32" t="n"/>
      <c r="I932" s="112" t="inlineStr">
        <is>
          <t>Lucasfilm</t>
        </is>
      </c>
      <c r="J932" s="113" t="n">
        <v>2005</v>
      </c>
      <c r="K932" s="35">
        <f>ROW(K932)-1</f>
        <v/>
      </c>
      <c r="L932" s="115" t="b">
        <v>0</v>
      </c>
      <c r="M932" s="114" t="n"/>
      <c r="N932" s="37" t="inlineStr">
        <is>
          <t>The evil Darth Sidious enacts his final plan for unlimited power – and the heroic Jedi Anakin Skywalker must choose a side.</t>
        </is>
      </c>
      <c r="O932" s="38" t="inlineStr">
        <is>
          <t>https://image.tmdb.org/t/p/w500/xfSAoBEm9MNBjmlNcDYLvLSMlnq.jpg</t>
        </is>
      </c>
      <c r="P932" s="39" t="inlineStr">
        <is>
          <t>Hayden Christensen, Ewan McGregor, Natalie Portman, Ian McDiarmid, Samuel L. Jackson, Jimmy Smits, Frank Oz, Anthony Daniels, Christopher Lee, Keisha Castle-Hughes, Silas Carson, Jay Laga'aia, Bruce Spence, Wayne Pygram, Temuera Morrison, David Bowers, Oliver Ford Davies, Ahmed Best, Rohan Nichol, Jeremy Bulloch, Amanda Lucas, Kenny Baker, Peter Mayhew, Rebecca Jackson Mendoza, Joel Edgerton, Bonnie Piesse, Jett Lucas, Tux Akindoyeni, Matt Rowan, Kenji Oates, Amy Allen, Bodie Taylor, Graeme Blundell, Trisha Noble, Claudia Karvan, Keira Wingate, Hayley Mooy, Sandi Finlay, Katie Lucas, Genevieve O'Reilly, Warren Owens, Kee Chan, Rena Owen, Christopher Kirby, Matthew Wood, Kristy Wright, Coinneach Alexander, Olivia McCallum, Michael Kingma, Axel Dench, Steven Foy, Julian Khazzouh, James Rowland, David Stiff, Robert Cope, George Lucas, Nick Gillard, Aidan Barton, James Earl Jones, Ben Cooke, David Acord, Paul Bateman, Ross Beadman, Jerome St. John Blake, Robert M. Bouffard, Jill Brooks, Gene Bryant, Josh Canning, Dominique Chionchio, Rob Coleman, Fay David, Caroline de Souza Correa, Malcolm Eager, Nina Fallon, Tim Gibbons, Roger Guyett, Chantal Harrison, Philip Harvey, Pablo Hidalgo, Ali Keshavji, Shaun R.L. King, Goran D. Kleut, John Knoll, Gervais Koffi, John M. Levin, Janet Lewin, Bai Ling, Dean Mitchell, Paul James Nicholson, Blake Nickle, Denise Ream, Anthony Reyna, Christopher Rodriguez, Hamish Roxburgh, Mike Savva, Jacqui Louez Schoorl, Lisa Shaunessy, Orli Shoshan, John Sigurdson, Christian Simpson, Paul Spence, Suzie Steen, Richard Stride, Marty Wetherill, Aaliyah Williams, Masa Yamaguchi, Matt Sloan, Paul Davies, Marton Csokas, Lawrence Foster</t>
        </is>
      </c>
      <c r="Q932" s="40" t="inlineStr">
        <is>
          <t>George Lucas</t>
        </is>
      </c>
      <c r="R932" s="41" t="inlineStr">
        <is>
          <t>[{"Source": "Internet Movie Database", "Value": "7.6/10"}, {"Source": "Rotten Tomatoes", "Value": "79%"}, {"Source": "Metacritic", "Value": "68/100"}]</t>
        </is>
      </c>
      <c r="S932" s="42" t="inlineStr">
        <is>
          <t>850,000,000</t>
        </is>
      </c>
      <c r="T932" s="43" t="inlineStr">
        <is>
          <t>PG-13</t>
        </is>
      </c>
      <c r="U932" s="44" t="inlineStr">
        <is>
          <t>140</t>
        </is>
      </c>
      <c r="V932" s="45" t="inlineStr">
        <is>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2" s="46" t="inlineStr">
        <is>
          <t>113,000,000</t>
        </is>
      </c>
      <c r="X932" s="35" t="n">
        <v>1895</v>
      </c>
      <c r="Y932" s="35" t="inlineStr">
        <is>
          <t>[1894, 140607, 1893, 11, 1891, 12180, 1892, 348350, 330459, 181808, 187, 920, 89, 36657, 1996, 181812, 9377, 36557, 9738, 87421]</t>
        </is>
      </c>
      <c r="Z932" s="35" t="inlineStr">
        <is>
          <t>79%</t>
        </is>
      </c>
      <c r="AA932" s="35" t="inlineStr">
        <is>
          <t>7.6/10</t>
        </is>
      </c>
      <c r="AB932" s="35" t="inlineStr">
        <is>
          <t>68/100</t>
        </is>
      </c>
      <c r="AC932" s="35" t="inlineStr">
        <is>
          <t>https://www.youtube.com/embed/5UnjrG_N8hU</t>
        </is>
      </c>
      <c r="AD932" s="115" t="inlineStr">
        <is>
          <t>US</t>
        </is>
      </c>
      <c r="AE932" s="115" t="n">
        <v>1731215633548</v>
      </c>
    </row>
    <row r="933" ht="14.25" customHeight="1" s="142">
      <c r="A933" s="108" t="inlineStr">
        <is>
          <t>Men in Black II</t>
        </is>
      </c>
      <c r="B933" s="109" t="n">
        <v>58</v>
      </c>
      <c r="C933" s="110" t="inlineStr">
        <is>
          <t>Men in Black</t>
        </is>
      </c>
      <c r="D933" s="28" t="n"/>
      <c r="E933" s="111" t="inlineStr">
        <is>
          <t>Sci-Fi</t>
        </is>
      </c>
      <c r="F933" s="126" t="inlineStr">
        <is>
          <t>Comedy</t>
        </is>
      </c>
      <c r="G933" s="31" t="n"/>
      <c r="H933" s="32" t="n"/>
      <c r="I933" s="112" t="inlineStr">
        <is>
          <t>Columbia Pictures</t>
        </is>
      </c>
      <c r="J933" s="113" t="n">
        <v>2002</v>
      </c>
      <c r="K933" s="35">
        <f>ROW(K933)-1</f>
        <v/>
      </c>
      <c r="L933" s="115" t="b">
        <v>0</v>
      </c>
      <c r="M933" s="114" t="n"/>
      <c r="N933"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33" s="50" t="inlineStr">
        <is>
          <t>https://image.tmdb.org/t/p/w500/enA22EPyzc2WQ1VVyY7zxresQQr.jpg</t>
        </is>
      </c>
      <c r="P933" s="51" t="inlineStr">
        <is>
          <t>Tommy Lee Jones, Will Smith, Rip Torn, Lara Flynn Boyle, Johnny Knoxville, Rosario Dawson, Tony Shalhoub, Patrick Warburton, Jack Kehler, David Cross, Colombe Jacobsen-Derstine, Peter Spellos, Michael Rivkin, Michael Bailey Smith, Lenny Venito, Howard Spiegel, Alpheus Merchant, Jay Johnston, Joel McKinnon Miller, Derek Cecil, Sean Rouse, Peter Spruyt, Kevin Cotteleer, Marty Belafsky, Rick Baker, Martha Stewart, Michael Jackson, Sid Hillman, Tom Whitenight, Nick Cannon, Andre Blair, Jeremy Howard, Mary Stein, Martin Klebba, John Alexander, Denise Cheshire, Ernie Grunwald, Chloe Sonnenfeld, John Andrew Berton Jr., William E. Jackson, Doug Jones, Biz Markie, Peter Graves, Linda Kim, Paige Brooks, Stephanie Kemp, Barry Sonnenfeld, Victoria Jones, Michael Garvey, Michael Dahlen, Kevin Grevioux, Derek Mears, Sonny Tipton, John Richardson, Philip Goodwin, Tim Blaney, Greg Ballora, Carl J. Johnson, Thom Fountain, Brad Abrell, Richard Pearson, Rick Avery, Michael Beardsley, Michael Buonomo, Kristin Charney, Patrick Coleman Duncan, Darrell Foster, Ned Gorman, Gene LeBell, Pete Macnamara, Drew Massey, Matthew McGrory, Christopher Metas, Bart Mixon, Alexandra O'Hara, David Patykewich, Martin Pfefferkorn, David C. Roehm Sr., Leo Rogstad, Thomas Rosales Jr., Brandee Sanders, Hannah Sim, Peter Siragusa, Daniel Browning Smith, Brian Steele, Mark Steger, Alan Tuskes, Shannon Watson, Bo Welch</t>
        </is>
      </c>
      <c r="Q933" s="52" t="inlineStr">
        <is>
          <t>Barry Sonnenfeld</t>
        </is>
      </c>
      <c r="R933" s="59" t="inlineStr">
        <is>
          <t>[{"Source": "Internet Movie Database", "Value": "6.2/10"}, {"Source": "Rotten Tomatoes", "Value": "38%"}, {"Source": "Metacritic", "Value": "49/100"}]</t>
        </is>
      </c>
      <c r="S933" s="60" t="inlineStr">
        <is>
          <t>445,135,288</t>
        </is>
      </c>
      <c r="T933" s="55" t="inlineStr">
        <is>
          <t>PG-13</t>
        </is>
      </c>
      <c r="U933" s="56" t="inlineStr">
        <is>
          <t>88</t>
        </is>
      </c>
      <c r="V933" s="57"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3" s="61" t="inlineStr">
        <is>
          <t>140,000,000</t>
        </is>
      </c>
      <c r="X933" s="35" t="n">
        <v>608</v>
      </c>
      <c r="Y933" s="35" t="inlineStr">
        <is>
          <t>[41154, 607, 196, 15512, 180, 49849, 8960, 2048, 479455, 602, 75, 296, 8961, 1858, 2501, 954, 8489, 331, 8487, 425]</t>
        </is>
      </c>
      <c r="Z933" s="35" t="inlineStr">
        <is>
          <t>38%</t>
        </is>
      </c>
      <c r="AA933" s="35" t="inlineStr">
        <is>
          <t>6.2/10</t>
        </is>
      </c>
      <c r="AB933" s="35" t="inlineStr">
        <is>
          <t>49/100</t>
        </is>
      </c>
      <c r="AC933" s="35" t="inlineStr">
        <is>
          <t>https://www.youtube.com/embed/DMHlNR6x2Sw</t>
        </is>
      </c>
      <c r="AD933" s="115" t="inlineStr">
        <is>
          <t>US</t>
        </is>
      </c>
      <c r="AE933" s="115" t="n">
        <v>1731215633548</v>
      </c>
    </row>
    <row r="934" ht="14.25" customHeight="1" s="142">
      <c r="A934" s="108" t="inlineStr">
        <is>
          <t>Ted 2</t>
        </is>
      </c>
      <c r="B934" s="109" t="n">
        <v>58</v>
      </c>
      <c r="C934" s="110" t="inlineStr">
        <is>
          <t>Ted</t>
        </is>
      </c>
      <c r="D934" s="28" t="n"/>
      <c r="E934" s="111" t="inlineStr">
        <is>
          <t>Comedy</t>
        </is>
      </c>
      <c r="F934" s="126" t="n"/>
      <c r="G934" s="31" t="n"/>
      <c r="H934" s="32" t="n"/>
      <c r="I934" s="112" t="inlineStr">
        <is>
          <t>Universal Pictures</t>
        </is>
      </c>
      <c r="J934" s="113" t="n">
        <v>2015</v>
      </c>
      <c r="K934" s="35">
        <f>ROW(K934)-1</f>
        <v/>
      </c>
      <c r="L934" s="115" t="b">
        <v>0</v>
      </c>
      <c r="M934" s="114"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34" s="37" t="inlineStr">
        <is>
          <t>Newlywed couple Ted and Tami-Lynn want to have a baby, but in order to qualify to be a parent, Ted will have to prove he's a person in a court of law.</t>
        </is>
      </c>
      <c r="O934" s="38" t="inlineStr">
        <is>
          <t>https://image.tmdb.org/t/p/w500/qMOt0uy1x49OBW0jzodgRM9waW0.jpg</t>
        </is>
      </c>
      <c r="P934" s="39" t="inlineStr">
        <is>
          <t>Mark Wahlberg, Seth MacFarlane, Amanda Seyfried, Jessica Barth, Giovanni Ribisi, Morgan Freeman, Sam J. Jones, Patrick Warburton, Michael Dorn, Bill Smitrovich, John Slattery, Cocoa Brown, John Carroll Lynch, Ron Canada, Liam Neeson, Dennis Haysbert, Patrick Stewart, Tom Brady, Jay Leno, Jimmy Kimmel, Kate McKinnon, Bobby Moynihan, Taran Killam, Sebastian Arcelus, Jay Patterson, Steve Callaghan, Nana Visitor, Maggie Geha, Jessica Szohr, Craig Ricci Shaynak, Lexi Atkins, Jack Knight, Lauren Sánchez, William Xifaras, Curtis Stigers, Julius Sharpe, Liz Morgan, Alec Sulkin, Ralph Garman, Michael Steven Costello, J. Mark Donaldson, Frank Lloyd, Bart A. Piscitello Jr., Becki Dennis, Robert Holfelder, Michael Trisler, Ryan Hanna, Kate Gustafson, David Goldman, Ted Jessup, Ronobir Lahiri, Barry Ratcliffe, Chris Regan, Nefetari Spencer, Jeffrey Stubblefield, Wellesley Wild, Lenny Clarke, Chris Neville, Rachael MacFarlane, Christy Scott Cashman, Joseph J. Micucci, Josiah Blount, Johnny Alves, Silvio Cuadra, Dustin Ybarra, Matthew J. Walters, Aaron Zell, Scott Wahle, John Viener, Kate B. O'Brien, Billy Concha, Andrew Torres, Luke Adams, Tara Strong, Tiffany, Brittany O'Connor, Julie Schmid, Rose Wakesho, Katie McCabe, Stanis Krista Ames, Claudia Zielke, Alexandra Creteau, Vincent M. Biscione, Kt Baldassaro, Laura-Elise Barrett, Anissa Borrego, Roseny Carrero, John Franchi, Chia Chen, Lexie Contursi, Chassidy Cox, Nea Dune, Diana Emuge, Michelle Fonseca, Enku Gubaie, London Hall, Isabel Wagner, Sandra Yap, Isabella Sanchez, Sagan Rose, Elizabeth Pollard, Tina Grimm, Kim Mulhauser, Olivia McCarthy, Sophie Mazzaro, Anna Maiche, Kandiss Lewis, Toi'ya Leatherwood, Christopher Weigel, Zola Williams, Noelle Trudeau, Lance Norris, Susan Garfield, Dustin Christenson</t>
        </is>
      </c>
      <c r="Q934" s="40" t="inlineStr">
        <is>
          <t>Seth MacFarlane</t>
        </is>
      </c>
      <c r="R934" s="41" t="inlineStr">
        <is>
          <t>[{"Source": "Internet Movie Database", "Value": "6.3/10"}, {"Source": "Rotten Tomatoes", "Value": "45%"}, {"Source": "Metacritic", "Value": "48/100"}]</t>
        </is>
      </c>
      <c r="S934" s="42" t="inlineStr">
        <is>
          <t>215,863,606</t>
        </is>
      </c>
      <c r="T934" s="43" t="inlineStr">
        <is>
          <t>R</t>
        </is>
      </c>
      <c r="U934" s="44" t="inlineStr">
        <is>
          <t>115</t>
        </is>
      </c>
      <c r="V934" s="45" t="inlineStr">
        <is>
          <t>{"link": "https://www.themoviedb.org/movie/214756-ted-2/watch?locale=CA",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4" s="46" t="inlineStr">
        <is>
          <t>68,000,000</t>
        </is>
      </c>
      <c r="X934" s="35" t="n">
        <v>214756</v>
      </c>
      <c r="Y934" s="35" t="inlineStr">
        <is>
          <t>[72105, 128113, 87101, 188222, 238713, 135397, 98566, 211672, 257344, 102899, 188161, 254470, 150540, 271718, 256591, 257091, 619803, 134374, 307081, 225886]</t>
        </is>
      </c>
      <c r="Z934" s="35" t="inlineStr">
        <is>
          <t>45%</t>
        </is>
      </c>
      <c r="AA934" s="35" t="inlineStr">
        <is>
          <t>6.3/10</t>
        </is>
      </c>
      <c r="AB934" s="35" t="inlineStr">
        <is>
          <t>48/100</t>
        </is>
      </c>
      <c r="AC934" s="35" t="inlineStr">
        <is>
          <t>https://www.youtube.com/embed/mSG3R_2Uisw</t>
        </is>
      </c>
      <c r="AD934" s="115" t="inlineStr">
        <is>
          <t>US</t>
        </is>
      </c>
      <c r="AE934" s="115" t="n">
        <v>1731215633548</v>
      </c>
    </row>
    <row r="935" ht="14.25" customHeight="1" s="142">
      <c r="A935" s="108" t="inlineStr">
        <is>
          <t>Another 48 Hrs.</t>
        </is>
      </c>
      <c r="B935" s="109" t="n">
        <v>58</v>
      </c>
      <c r="C935" s="110" t="inlineStr">
        <is>
          <t>48 Hrs.</t>
        </is>
      </c>
      <c r="D935" s="28" t="n"/>
      <c r="E935" s="111" t="inlineStr">
        <is>
          <t>Action</t>
        </is>
      </c>
      <c r="F935" s="126" t="inlineStr">
        <is>
          <t>Comedy</t>
        </is>
      </c>
      <c r="G935" s="31" t="n"/>
      <c r="H935" s="32" t="n"/>
      <c r="I935" s="112" t="inlineStr">
        <is>
          <t>Paramount Pictures</t>
        </is>
      </c>
      <c r="J935" s="113" t="n">
        <v>1990</v>
      </c>
      <c r="K935" s="35">
        <f>ROW(K935)-1</f>
        <v/>
      </c>
      <c r="L935" s="115" t="b">
        <v>0</v>
      </c>
      <c r="M935" s="114"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35" s="3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35" s="38" t="inlineStr">
        <is>
          <t>https://image.tmdb.org/t/p/w500/3oSAuZP0346zcIo6awKzHyGUS44.jpg</t>
        </is>
      </c>
      <c r="P935" s="39" t="inlineStr">
        <is>
          <t>Eddie Murphy, Nick Nolte, Brion James, Kevin Tighe, Ed O'Ross, David Anthony Marshall, Andrew Divoff, Bernie Casey, Brent Jennings, Ted Markland, Tisha Campbell, Felice Orlandi, Edward Walsh, Page Leong, Cathy Haase, Dennis Hayden, Kelly L. Goodman, Hoke Howell, Yana Nirvana, Ken Medlock, John Del Regno, Joel Weiss, Oz Tortora, John Bluto, Jason Ronard, Stafford Morgan, Bill Dunnam, Thornton Simmons, Allan Graf, Nancy Eberhard, Mark Phelan, Biff Yeager, John H. Evans, Rick Cicetti, Laurie Morrison, Steve Monroe, David Efron, Rex Pierson, Michael Anthony Williams, Rodney Shelton, Jake Hunter, Ray Fuller, Del Atkins, David McLaurin, Judy Lea, Dawn Tshombe, Gigi Weber, Nanci Rogers, Deborah Atkinson, Karen Huie, Benjamin Lum, George Cheung, Dana Lee, Richard Lee-Sung, Jerome Holmes, Victor E. Brandt, Edgar Small, Russ McCubbin, Linda Cox, Deirdre Fitzpatrick, Lauren Grey, Nicole Cummins-Rubio, Alisa Christensen, Dean Rader Duval, Kitten Natividad</t>
        </is>
      </c>
      <c r="Q935" s="40" t="inlineStr">
        <is>
          <t>Walter Hill</t>
        </is>
      </c>
      <c r="R935" s="41" t="inlineStr">
        <is>
          <t>[{"Source": "Internet Movie Database", "Value": "5.9/10"}, {"Source": "Rotten Tomatoes", "Value": "19%"}, {"Source": "Metacritic", "Value": "23/100"}]</t>
        </is>
      </c>
      <c r="S935" s="42" t="inlineStr">
        <is>
          <t>153,518,974</t>
        </is>
      </c>
      <c r="T935" s="43" t="inlineStr">
        <is>
          <t>R</t>
        </is>
      </c>
      <c r="U935" s="44" t="inlineStr">
        <is>
          <t>95</t>
        </is>
      </c>
      <c r="V935" s="45"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5" s="46" t="inlineStr">
        <is>
          <t>38,000,000</t>
        </is>
      </c>
      <c r="X935" s="35" t="n">
        <v>11595</v>
      </c>
      <c r="Y935" s="35" t="inlineStr">
        <is>
          <t>[9085, 15736, 38966, 56391, 20882, 77061, 16217, 292370, 774823, 30245, 430967, 65796, 19974, 11157, 32043, 2125, 9556, 10384, 11064, 10411]</t>
        </is>
      </c>
      <c r="Z935" s="35" t="inlineStr">
        <is>
          <t>19%</t>
        </is>
      </c>
      <c r="AA935" s="35" t="inlineStr">
        <is>
          <t>5.9/10</t>
        </is>
      </c>
      <c r="AB935" s="35" t="inlineStr">
        <is>
          <t>23/100</t>
        </is>
      </c>
      <c r="AC935" s="35" t="inlineStr">
        <is>
          <t>https://www.youtube.com/embed/iKMpn9mTV_w</t>
        </is>
      </c>
      <c r="AD935" s="115" t="inlineStr">
        <is>
          <t>US</t>
        </is>
      </c>
      <c r="AE935" s="115" t="n">
        <v>1731215633548</v>
      </c>
    </row>
    <row r="936" ht="14.25" customHeight="1" s="142">
      <c r="A936" s="108" t="inlineStr">
        <is>
          <t>Teenage Mutant Ninja Turtles II: The Secret of the Ooze</t>
        </is>
      </c>
      <c r="B936" s="109" t="n">
        <v>58</v>
      </c>
      <c r="C936" s="110" t="inlineStr">
        <is>
          <t>TMNT</t>
        </is>
      </c>
      <c r="D936" s="28" t="n"/>
      <c r="E936" s="111" t="inlineStr">
        <is>
          <t>Comic Book</t>
        </is>
      </c>
      <c r="F936" s="126" t="n"/>
      <c r="G936" s="31" t="n"/>
      <c r="H936" s="32" t="n"/>
      <c r="I936" s="112" t="inlineStr">
        <is>
          <t>New Line Cinema</t>
        </is>
      </c>
      <c r="J936" s="113" t="n">
        <v>1991</v>
      </c>
      <c r="K936" s="35">
        <f>ROW(K936)-1</f>
        <v/>
      </c>
      <c r="L936" s="115" t="b">
        <v>0</v>
      </c>
      <c r="M936" s="114" t="n"/>
      <c r="N936" s="37" t="inlineStr">
        <is>
          <t>The Turtles and the Shredder battle once again, this time for the last cannister of the ooze that created the Turtles, which Shredder wants to create an army of new mutants.</t>
        </is>
      </c>
      <c r="O936" s="38" t="inlineStr">
        <is>
          <t>https://image.tmdb.org/t/p/w500/Hyvvz9Z3le1is8a0EeFJQm0aSC.jpg</t>
        </is>
      </c>
      <c r="P936" s="39" t="inlineStr">
        <is>
          <t>Brian Tochi, Laurie Faso, Robbie Rist, Adam Carl, Paige Turco, David Warner, Kevin Clash, François Chau, David McCharen, Frank Welker, Michelan Sisti, Leif Tilden, Kenn Scott, Toshishiro Obata, Michael McConnohie, Mark Caso, Ernie Reyes Jr., Raymond Serra, Mark Ginther, Kurt Bryant, Kevin Nash, Joseph Amodei, Susie Essman, Vanilla Ice, Michael Jai White, Nick DeMarinis, Kelli Rabke, Lee Spencer, Gianpaolo Bonaca, Mark Doerr, Tim Parati, John E. Brady, Jon Thompson, Bill Luhrs, Michael Pressman, Rick Colella, Dewey Weber, Sasha Pressman, David Pressman, Shiek Mahmud-Bey, Lisa Chess, Earthquake, Mark Grinage, John Henry Huffman IV, Everett Fitzgerald, Gregory Salata, Mak Wilson, Raul S. Brewster, Keith Coulouris, Chris Cox, Richard Divizio, Dale Frye, Danny E. Glover, Kent Ezzell, Ronald W. Herndon Jr., Johnny Holbrook, Charles R. Knowles, Kenny Morrison, Charles Page, Daniel Pesina, Terry D. Rich, Scott A. Surgenor, Jeffrey P. Thompson, Michael G. Norris, Steven M. Simma, Char He Downing</t>
        </is>
      </c>
      <c r="Q936" s="40" t="inlineStr">
        <is>
          <t>Michael Pressman</t>
        </is>
      </c>
      <c r="R936" s="41" t="inlineStr">
        <is>
          <t>[{"Source": "Internet Movie Database", "Value": "6.0/10"}, {"Source": "Rotten Tomatoes", "Value": "36%"}, {"Source": "Metacritic", "Value": "45/100"}]</t>
        </is>
      </c>
      <c r="S936" s="42" t="inlineStr">
        <is>
          <t>78,656,813</t>
        </is>
      </c>
      <c r="T936" s="43" t="inlineStr">
        <is>
          <t>PG</t>
        </is>
      </c>
      <c r="U936" s="44" t="inlineStr">
        <is>
          <t>88</t>
        </is>
      </c>
      <c r="V936" s="45"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36" s="46" t="inlineStr">
        <is>
          <t>25,000,000</t>
        </is>
      </c>
      <c r="X936" s="35" t="n">
        <v>1497</v>
      </c>
      <c r="Y936" s="35" t="inlineStr">
        <is>
          <t>[1499, 1498, 34003, 83285, 63701, 66600, 42455, 34152, 754800, 357400, 2712, 31933, 5956, 11933, 13524, 396330, 10379, 9607, 174, 17467]</t>
        </is>
      </c>
      <c r="Z936" s="35" t="inlineStr">
        <is>
          <t>36%</t>
        </is>
      </c>
      <c r="AA936" s="35" t="inlineStr">
        <is>
          <t>6.0/10</t>
        </is>
      </c>
      <c r="AB936" s="35" t="inlineStr">
        <is>
          <t>45/100</t>
        </is>
      </c>
      <c r="AC936" s="35" t="inlineStr">
        <is>
          <t>https://www.youtube.com/embed/al9jfY7zOBY</t>
        </is>
      </c>
      <c r="AD936" s="115" t="inlineStr">
        <is>
          <t>HK</t>
        </is>
      </c>
      <c r="AE936" s="115" t="n">
        <v>1731215633548</v>
      </c>
    </row>
    <row r="937" ht="14.25" customHeight="1" s="142">
      <c r="A937" s="108" t="inlineStr">
        <is>
          <t>Bridget Jones's Baby</t>
        </is>
      </c>
      <c r="B937" s="109" t="n">
        <v>58</v>
      </c>
      <c r="C937" s="110" t="n"/>
      <c r="D937" s="28" t="n"/>
      <c r="E937" s="111" t="inlineStr">
        <is>
          <t>RomCom</t>
        </is>
      </c>
      <c r="F937" s="126" t="n"/>
      <c r="G937" s="31" t="n"/>
      <c r="H937" s="32" t="n"/>
      <c r="I937" s="112" t="inlineStr">
        <is>
          <t>Universal Pictures</t>
        </is>
      </c>
      <c r="J937" s="113" t="n">
        <v>2016</v>
      </c>
      <c r="K937" s="35">
        <f>ROW(K937)-1</f>
        <v/>
      </c>
      <c r="L937" s="115" t="b">
        <v>0</v>
      </c>
      <c r="M937" s="114" t="inlineStr">
        <is>
          <t>A definite improvement from the past entry, but fails to recapture the magic of the first. It's good to see Zellweger return to the big screen, as she is a very good actor (and would go on to prove it when she wins the academy award). There are a good amount of jokes in here, but it's also very formulaic and can be frustrating at times. Bridget behaves much more mature than the past movie, which makes her much more likable, and the movie as a whole more enjoyable. It isn't bad like the last movie was, but I just didn't love it.</t>
        </is>
      </c>
      <c r="N937" s="37" t="inlineStr">
        <is>
          <t>After breaking up with Mark Darcy five years earlier, Bridget Jones' happily-ever-after hasn't quite gone according to plan. Fortysomething and single again, she decides to focus on her job as top news producer and surround herself with old friends and new. For once, Bridget has everything completely under control. Then her love life takes a turn - while a weekend away at a music festival, she meets a dashing American named Jack, who is everything Mark is not, and spends a night with him. A week later, she runs into newly-separated Mark, and has a one-night dalliance. In an unlikely twist, she finds herself pregnant, but with one hitch - she's not sure of the identity of her baby's father - Mark or Jack.</t>
        </is>
      </c>
      <c r="O937" s="38" t="inlineStr">
        <is>
          <t>https://image.tmdb.org/t/p/w500/5hHomngoPZrNoXOPlyaHV6eXaQW.jpg</t>
        </is>
      </c>
      <c r="P937" s="39" t="inlineStr">
        <is>
          <t>Renée Zellweger, Colin Firth, Patrick Dempsey, Jim Broadbent, Gemma Jones, Emma Thompson, Sally Phillips, James Callis, Shirley Henderson, Sarah Solemani, Neil Pearson, Kate O'Flynn, Celia Imrie, Jessica Hynes, Julian Rhind-Tutt, Ben Willbond, Paul Bentall, Agni Scott, Katia Elizarova, Tom Rosenthal, Beattie Edmondson, Laura Checkley, Joanna Scanlan, Erron Gordon, Laura Pearce, John Webb, Patrick Malahide, William Joseph Firth, Ed Sheeran, Rafferty Railton, Abigail Kimber, Amy-Jayne Leigh, Adam Leese, Darren Boyd, Dolly Wells, Alana Hood, George Barnden, Freddie Barnden, Cameron Lane, Joseph Harmon, Enzo Cilenti, Ben Ashenden, Kasia Kołeczek, Aiste S. Gram, Maria Alexe, Souad Faress, Nick Mohammed, David Forest, Maitland Chandler, Dominic Coleman, Debra Gillett, Chooye Bay, Bruce Wang, Cathy Murphy, Ashley McGuire, Janet Henfrey, Richard Rycroft, David Crow, Shirley Dixon, Donald Douglas, James Faulkner, Lee Nicholas Harris, Hiten Patel, Jag Patel, Charlie Rawes</t>
        </is>
      </c>
      <c r="Q937" s="40" t="inlineStr">
        <is>
          <t>Sharon Maguire</t>
        </is>
      </c>
      <c r="R937" s="41" t="inlineStr">
        <is>
          <t>[{"Source": "Internet Movie Database", "Value": "6.4/10"}, {"Source": "Rotten Tomatoes", "Value": "78%"}, {"Source": "Metacritic", "Value": "59/100"}]</t>
        </is>
      </c>
      <c r="S937" s="42" t="inlineStr">
        <is>
          <t>211,952,420</t>
        </is>
      </c>
      <c r="T937" s="43" t="inlineStr">
        <is>
          <t>R</t>
        </is>
      </c>
      <c r="U937" s="44" t="inlineStr">
        <is>
          <t>123</t>
        </is>
      </c>
      <c r="V937" s="45" t="inlineStr">
        <is>
          <t>{"link": "https://www.themoviedb.org/movie/95610-bridget-jones-s-baby/watch?locale=CA",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7" s="94" t="inlineStr">
        <is>
          <t>35,000,000</t>
        </is>
      </c>
      <c r="X937" s="35" t="n">
        <v>95610</v>
      </c>
      <c r="Y937" s="35" t="inlineStr">
        <is>
          <t>[9801, 634, 1272149, 23049, 316023, 10761, 429238, 392140, 320588, 375798, 508, 10735, 382399, 23488, 339397, 377264, 346685, 11283, 6877, 376659]</t>
        </is>
      </c>
      <c r="Z937" s="35" t="inlineStr">
        <is>
          <t>78%</t>
        </is>
      </c>
      <c r="AA937" s="35" t="inlineStr">
        <is>
          <t>6.4/10</t>
        </is>
      </c>
      <c r="AB937" s="35" t="inlineStr">
        <is>
          <t>59/100</t>
        </is>
      </c>
      <c r="AC937" s="35" t="inlineStr">
        <is>
          <t>https://www.youtube.com/embed/5aaWY7rQS3I</t>
        </is>
      </c>
      <c r="AD937" s="115" t="inlineStr">
        <is>
          <t>GB</t>
        </is>
      </c>
      <c r="AE937" s="115" t="inlineStr">
        <is>
          <t>1748883437825</t>
        </is>
      </c>
    </row>
    <row r="938" ht="14.25" customHeight="1" s="142">
      <c r="A938" s="108" t="inlineStr">
        <is>
          <t>The Lion King 1 1/2</t>
        </is>
      </c>
      <c r="B938" s="109" t="n">
        <v>58</v>
      </c>
      <c r="C938" s="110" t="inlineStr">
        <is>
          <t>Disney Animation</t>
        </is>
      </c>
      <c r="D938" s="28" t="inlineStr">
        <is>
          <t>Disney Home Entertainment</t>
        </is>
      </c>
      <c r="E938" s="111" t="inlineStr">
        <is>
          <t>Animated</t>
        </is>
      </c>
      <c r="F938" s="126" t="n"/>
      <c r="G938" s="31" t="n"/>
      <c r="H938" s="32" t="n"/>
      <c r="I938" s="112" t="inlineStr">
        <is>
          <t>Disney</t>
        </is>
      </c>
      <c r="J938" s="113" t="n">
        <v>2004</v>
      </c>
      <c r="K938" s="35">
        <f>ROW(K938)-1</f>
        <v/>
      </c>
      <c r="L938" s="115" t="b">
        <v>0</v>
      </c>
      <c r="M938" s="114" t="n"/>
      <c r="N938" s="3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38" s="38" t="inlineStr">
        <is>
          <t>https://image.tmdb.org/t/p/w500/sVJME5R1NmTXtbdnAxYPx7Xa7kr.jpg</t>
        </is>
      </c>
      <c r="P938" s="39" t="inlineStr">
        <is>
          <t>Nathan Lane, Ernie Sabella, Julie Kavner, Jerry Stiller, Matthew Broderick, Robert Guillaume, Moira Kelly, Whoopi Goldberg, Cheech Marin, Jim Cummings, Edward Hibbert, Jason Rudofsky, Matt Weinberg, Jeff Bennett, Corey Burton, Bill Farmer, Shaun Fleming, Carolyn Gardner, Bob Joles, Del Roy, Chris Sanders, Kevin Schon, Blayne Weaver, Tony Anselmo, Cam Clarke, Tress MacNeille, Alex Manugian, Andrea Wolfson, Clay Savage, Frank Welker, Cherie Christmas, Mary Beth Roe</t>
        </is>
      </c>
      <c r="Q938" s="40" t="inlineStr">
        <is>
          <t>Bradley Raymond</t>
        </is>
      </c>
      <c r="R938" s="41" t="inlineStr">
        <is>
          <t>[{"Source": "Internet Movie Database", "Value": "6.5/10"}, {"Source": "Rotten Tomatoes", "Value": "76%"}]</t>
        </is>
      </c>
      <c r="S938" s="42" t="inlineStr">
        <is>
          <t>1,465</t>
        </is>
      </c>
      <c r="T938" s="43" t="inlineStr">
        <is>
          <t>G</t>
        </is>
      </c>
      <c r="U938" s="44" t="inlineStr">
        <is>
          <t>77</t>
        </is>
      </c>
      <c r="V938" s="45"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W938" s="94" t="inlineStr">
        <is>
          <t>0</t>
        </is>
      </c>
      <c r="X938" s="35" t="n">
        <v>11430</v>
      </c>
      <c r="Y938" s="35" t="inlineStr">
        <is>
          <t>[9732, 13378, 10009, 12242, 8587, 10927, 11238, 21385, 15567, 420818, 9334, 10957, 10948, 16119, 12092, 37135, 10898, 1030419, 24833, 22345]</t>
        </is>
      </c>
      <c r="Z938" s="35" t="inlineStr">
        <is>
          <t>76%</t>
        </is>
      </c>
      <c r="AA938" s="35" t="inlineStr">
        <is>
          <t>6.5/10</t>
        </is>
      </c>
      <c r="AB938" s="35" t="inlineStr">
        <is>
          <t>N/A</t>
        </is>
      </c>
      <c r="AC938" s="35" t="inlineStr">
        <is>
          <t>https://www.youtube.com/embed/p0DTnqn71WQ</t>
        </is>
      </c>
      <c r="AD938" s="115" t="inlineStr">
        <is>
          <t>US</t>
        </is>
      </c>
      <c r="AE938" s="115" t="n">
        <v>1731215633548</v>
      </c>
    </row>
    <row r="939" ht="14.25" customHeight="1" s="142">
      <c r="A939" s="108" t="inlineStr">
        <is>
          <t>How High</t>
        </is>
      </c>
      <c r="B939" s="109" t="n">
        <v>58</v>
      </c>
      <c r="C939" s="110" t="n"/>
      <c r="D939" s="28" t="n"/>
      <c r="E939" s="111" t="inlineStr">
        <is>
          <t>Comedy</t>
        </is>
      </c>
      <c r="F939" s="126" t="n"/>
      <c r="G939" s="31" t="n"/>
      <c r="H939" s="32" t="n"/>
      <c r="I939" s="112" t="inlineStr">
        <is>
          <t>Universal Pictures</t>
        </is>
      </c>
      <c r="J939" s="113" t="n">
        <v>2001</v>
      </c>
      <c r="K939" s="35">
        <f>ROW(K939)-1</f>
        <v/>
      </c>
      <c r="L939" s="115" t="b">
        <v>0</v>
      </c>
      <c r="M939" s="114" t="n"/>
      <c r="N939" s="3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39" s="38" t="inlineStr">
        <is>
          <t>https://image.tmdb.org/t/p/w500/x6NMlhvk3fgfXhHLz19h0I9Hl0q.jpg</t>
        </is>
      </c>
      <c r="P939" s="39" t="inlineStr">
        <is>
          <t>Method Man, Redman, Obba Babatundé, Mike Epps, Anna Maria Horsford, Fred Willard, Jeffrey Jones, Héctor Elizondo, Lark Voorhies, Essence Atkins, Al Shearer, Chris Elwood, T.J. Thyne, Justin Urich, Dennison Samaroo, Tracey Walter, Spalding Gray, Amber Smith, Judah Friedlander, Chuck Liddell, Martin Klebba, Tracy Morgan, Melissa Peterman, Chuck Deezy, Dwayne Kennedy, B-Real, Sen Dog, Eric Bobo</t>
        </is>
      </c>
      <c r="Q939" s="40" t="inlineStr">
        <is>
          <t>Jesse Dylan</t>
        </is>
      </c>
      <c r="R939" s="41" t="inlineStr">
        <is>
          <t>[{"Source": "Internet Movie Database", "Value": "6.2/10"}, {"Source": "Rotten Tomatoes", "Value": "25%"}, {"Source": "Metacritic", "Value": "29/100"}]</t>
        </is>
      </c>
      <c r="S939" s="42" t="inlineStr">
        <is>
          <t>31,200,000</t>
        </is>
      </c>
      <c r="T939" s="43" t="inlineStr">
        <is>
          <t>R</t>
        </is>
      </c>
      <c r="U939" s="44" t="inlineStr">
        <is>
          <t>93</t>
        </is>
      </c>
      <c r="V939" s="45"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9" s="46" t="inlineStr">
        <is>
          <t>12,000,000</t>
        </is>
      </c>
      <c r="X939" s="35" t="n">
        <v>8386</v>
      </c>
      <c r="Y939" s="35" t="inlineStr">
        <is>
          <t>[532327, 40179, 352552, 376047, 111427, 47816, 752070, 270367, 13534, 395902, 85171, 580965, 9490, 499720, 77458, 399363, 53850, 104859, 9791, 13348]</t>
        </is>
      </c>
      <c r="Z939" s="35" t="inlineStr">
        <is>
          <t>25%</t>
        </is>
      </c>
      <c r="AA939" s="35" t="inlineStr">
        <is>
          <t>6.2/10</t>
        </is>
      </c>
      <c r="AB939" s="35" t="inlineStr">
        <is>
          <t>29/100</t>
        </is>
      </c>
      <c r="AC939" s="35" t="inlineStr">
        <is>
          <t>https://www.youtube.com/embed/B5h2xRYmANk</t>
        </is>
      </c>
      <c r="AD939" s="115" t="inlineStr">
        <is>
          <t>US</t>
        </is>
      </c>
      <c r="AE939" s="115" t="n">
        <v>1731215633548</v>
      </c>
    </row>
    <row r="940" ht="14.25" customHeight="1" s="142">
      <c r="A940" s="108" t="inlineStr">
        <is>
          <t>Interview with the Vampire</t>
        </is>
      </c>
      <c r="B940" s="109" t="n">
        <v>58</v>
      </c>
      <c r="C940" s="110" t="n"/>
      <c r="D940" s="28" t="n"/>
      <c r="E940" s="111" t="inlineStr">
        <is>
          <t>Horror</t>
        </is>
      </c>
      <c r="F940" s="126" t="n"/>
      <c r="G940" s="31" t="n"/>
      <c r="H940" s="32" t="n"/>
      <c r="I940" s="112" t="inlineStr">
        <is>
          <t>Warner Bros.</t>
        </is>
      </c>
      <c r="J940" s="113" t="n">
        <v>1994</v>
      </c>
      <c r="K940" s="35">
        <f>ROW(K940)-1</f>
        <v/>
      </c>
      <c r="L940" s="115" t="b">
        <v>0</v>
      </c>
      <c r="M940" s="114" t="inlineStr">
        <is>
          <t>A very strange script that's at times uncomfortable. The lead actors don't really fit their roles, but Kirsten Dunst was quite good in hers. Some decent gothic horror, but the script and two leads just make it hard to stay engaged at times.</t>
        </is>
      </c>
      <c r="N940" s="37" t="inlineStr">
        <is>
          <t>A vampire relates his epic life story of love, betrayal, loneliness, and dark hunger to an over-curious reporter.</t>
        </is>
      </c>
      <c r="O940" s="38" t="inlineStr">
        <is>
          <t>https://image.tmdb.org/t/p/w500/2162lAT2MP36MyJd2sttmj5du5T.jpg</t>
        </is>
      </c>
      <c r="P940" s="39" t="inlineStr">
        <is>
          <t>Tom Cruise, Brad Pitt, Antonio Banderas, Christian Slater, Stephen Rea, Kirsten Dunst, Domiziana Giordano, Thandiwe Newton, Laure Marsac, John McConnell, Mike Seelig, Bellina Logan, Lyla Hay Owen, Lee E. Scharfstein, Monte Montague, Nathalie Bloch, Jeanette Kontomitras, Roger Lloyd Pack, George Kelly, Nicole DuBois Favre, Virginia McCollam, Helen McCrory, Indra Ové, Micha Bergese, Rory Edwards, Marcel Iureș, Susan Lynch, Louise Kim Salter, Matthew Sim, François Testory, Andrew Tiernan, Simon Tyrrell, George Antoni, Sara Stockbridge, Katia Caballero, Louis Lewis-Smith</t>
        </is>
      </c>
      <c r="Q940" s="40" t="inlineStr">
        <is>
          <t>Neil Jordan</t>
        </is>
      </c>
      <c r="R940" s="41" t="inlineStr">
        <is>
          <t>[{"Source": "Internet Movie Database", "Value": "7.5/10"}, {"Source": "Rotten Tomatoes", "Value": "63%"}, {"Source": "Metacritic", "Value": "62/100"}]</t>
        </is>
      </c>
      <c r="S940" s="42" t="inlineStr">
        <is>
          <t>223,664,608</t>
        </is>
      </c>
      <c r="T940" s="43" t="inlineStr">
        <is>
          <t>R</t>
        </is>
      </c>
      <c r="U940" s="44" t="inlineStr">
        <is>
          <t>123</t>
        </is>
      </c>
      <c r="V940" s="45" t="inlineStr">
        <is>
          <t>{"link": "https://www.themoviedb.org/movie/628-interview-with-the-vampire/watch?locale=CA",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40" s="46" t="inlineStr">
        <is>
          <t>60,000,000</t>
        </is>
      </c>
      <c r="X940" s="35" t="n">
        <v>628</v>
      </c>
      <c r="Y940" s="35" t="inlineStr">
        <is>
          <t>[297, 11979, 4476, 6114, 293, 37233, 9587, 11259, 936, 819, 1933, 1813, 2164, 652, 380, 978, 10029, 25508, 2119, 63]</t>
        </is>
      </c>
      <c r="Z940" s="35" t="inlineStr">
        <is>
          <t>63%</t>
        </is>
      </c>
      <c r="AA940" s="35" t="inlineStr">
        <is>
          <t>7.5/10</t>
        </is>
      </c>
      <c r="AB940" s="35" t="inlineStr">
        <is>
          <t>62/100</t>
        </is>
      </c>
      <c r="AC940" s="35" t="inlineStr">
        <is>
          <t>https://www.youtube.com/embed/qVknmcJHGfA</t>
        </is>
      </c>
      <c r="AD940" s="115" t="inlineStr">
        <is>
          <t>US</t>
        </is>
      </c>
      <c r="AE940" s="115" t="n">
        <v>1731215633548</v>
      </c>
    </row>
    <row r="941" ht="14.25" customHeight="1" s="142">
      <c r="A941" s="108" t="inlineStr">
        <is>
          <t>Scream 4</t>
        </is>
      </c>
      <c r="B941" s="109" t="n">
        <v>58</v>
      </c>
      <c r="C941" s="110" t="inlineStr">
        <is>
          <t>Scream</t>
        </is>
      </c>
      <c r="D941" s="28" t="n"/>
      <c r="E941" s="111" t="inlineStr">
        <is>
          <t>Horror</t>
        </is>
      </c>
      <c r="F941" s="126" t="inlineStr">
        <is>
          <t>Slasher</t>
        </is>
      </c>
      <c r="G941" s="31" t="n"/>
      <c r="H941" s="32" t="n"/>
      <c r="I941" s="112" t="inlineStr">
        <is>
          <t>Dimension Films</t>
        </is>
      </c>
      <c r="J941" s="113" t="n">
        <v>2011</v>
      </c>
      <c r="K941" s="35">
        <f>ROW(K941)-1</f>
        <v/>
      </c>
      <c r="L941" s="115" t="b">
        <v>0</v>
      </c>
      <c r="M941" s="114" t="n"/>
      <c r="N941" s="37" t="inlineStr">
        <is>
          <t>Ten years have passed, and Sidney Prescott has put herself back together thanks to her writing. However, her return to Woodsboro sparks the return of the Ghostface Killer.</t>
        </is>
      </c>
      <c r="O941" s="38" t="inlineStr">
        <is>
          <t>https://image.tmdb.org/t/p/w500/qeonDYVASBKeC0bnOrfamvs3djQ.jpg</t>
        </is>
      </c>
      <c r="P941" s="39" t="inlineStr">
        <is>
          <t>David Arquette, Neve Campbell, Courteney Cox, Emma Roberts, Hayden Panettiere, Anthony Anderson, Adam Brody, Rory Culkin, Mary McDonnell, Marley Shelton, Alison Brie, Marielle Jaffe, Nico Tortorella, Erik Knudsen, Anna Paquin, Kristen Bell, Lucy Hale, Shenae Grimes-Beech, Britt Robertson, Aimee Teegarden, Roger L. Jackson, Nancy O'Dell, Justin Michael Brandt, Dane Farwell, Gordon Michaels, John Lepard, Kim Adams, Devin Scillian, Mark Aaron Buerkle, Julia Ho, Alexander Punch, Glenda Lewis, William Spencer, Tim Doty, Peter Carey, Wes Craven, Elliott Jo Sinclair</t>
        </is>
      </c>
      <c r="Q941" s="40" t="inlineStr">
        <is>
          <t>Wes Craven</t>
        </is>
      </c>
      <c r="R941" s="41" t="inlineStr">
        <is>
          <t>[{"Source": "Internet Movie Database", "Value": "6.2/10"}, {"Source": "Rotten Tomatoes", "Value": "60%"}, {"Source": "Metacritic", "Value": "52/100"}]</t>
        </is>
      </c>
      <c r="S941" s="42" t="inlineStr">
        <is>
          <t>97,231,420</t>
        </is>
      </c>
      <c r="T941" s="43" t="inlineStr">
        <is>
          <t>R</t>
        </is>
      </c>
      <c r="U941" s="44" t="inlineStr">
        <is>
          <t>111</t>
        </is>
      </c>
      <c r="V941" s="45"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"/kLfq0I2MwiUFUY9yI1GwOeKxX8f.jpg", "provider_id": 2049, "provider_name": "Shudder Apple TV Channel", "display_priority": 139}, {"logo_path": "/h5DcR0J2EESLitnhR8xLG1QymTE.jpg", "provider_id": 2303, "provider_name": "Paramount Plus Premium", "display_priority": 163}, {"logo_path": "/rl6zez5rCeyelt1I46JRYk6B9Ed.jpg", "provider_id": 2304, "provider_name": "Paramount Plus Basic with Ads", "display_priority": 164}]}</t>
        </is>
      </c>
      <c r="W941" s="46" t="inlineStr">
        <is>
          <t>40,000,000</t>
        </is>
      </c>
      <c r="X941" s="35" t="n">
        <v>41446</v>
      </c>
      <c r="Y941" s="35" t="inlineStr">
        <is>
          <t>[646385, 4234, 4233, 4232, 60950, 934433, 3597, 26688, 15516, 11592, 9532, 23437, 58151, 19994, 4247, 49950, 4488, 9902, 2082, 11596]</t>
        </is>
      </c>
      <c r="Z941" s="35" t="inlineStr">
        <is>
          <t>60%</t>
        </is>
      </c>
      <c r="AA941" s="35" t="inlineStr">
        <is>
          <t>6.2/10</t>
        </is>
      </c>
      <c r="AB941" s="35" t="inlineStr">
        <is>
          <t>52/100</t>
        </is>
      </c>
      <c r="AC941" s="35" t="inlineStr">
        <is>
          <t>https://www.youtube.com/embed/JKRtyVLWV-E</t>
        </is>
      </c>
      <c r="AD941" s="115" t="inlineStr">
        <is>
          <t>US</t>
        </is>
      </c>
      <c r="AE941" s="115" t="n">
        <v>1731215633548</v>
      </c>
    </row>
    <row r="942" ht="14.25" customHeight="1" s="142">
      <c r="A942" s="108" t="inlineStr">
        <is>
          <t>Wendell &amp; Wild</t>
        </is>
      </c>
      <c r="B942" s="109" t="n">
        <v>57</v>
      </c>
      <c r="C942" s="110" t="n"/>
      <c r="D942" s="28" t="n"/>
      <c r="E942" s="111" t="inlineStr">
        <is>
          <t>Animated</t>
        </is>
      </c>
      <c r="F942" s="126" t="inlineStr">
        <is>
          <t>Stop-Motion</t>
        </is>
      </c>
      <c r="G942" s="31" t="n"/>
      <c r="H942" s="32" t="inlineStr">
        <is>
          <t>Netflix</t>
        </is>
      </c>
      <c r="I942" s="112" t="inlineStr">
        <is>
          <t>Netflix</t>
        </is>
      </c>
      <c r="J942" s="113" t="n">
        <v>2022</v>
      </c>
      <c r="K942" s="35">
        <f>ROW(K942)-1</f>
        <v/>
      </c>
      <c r="L942" s="115" t="b">
        <v>0</v>
      </c>
      <c r="M942" s="114" t="inlineStr">
        <is>
          <t>Great voice cast and, while it may not match up to "Pinocchio", very good animation. The problem is it isn't scary and the laughs are few. The story is pretty unengaging, and full of tropes that you have seen before.</t>
        </is>
      </c>
      <c r="N942" s="37" t="inlineStr">
        <is>
          <t>Two demon brothers enlist the aid of Kat Elliot — a tough teen with a load of guilt — to summon them to the Land of the Living. But what Kat demands in return leads to a brilliantly bizarre and comedic adventure like no other.</t>
        </is>
      </c>
      <c r="O942" s="38" t="inlineStr">
        <is>
          <t>https://image.tmdb.org/t/p/w500/s7XxXJ7ponaLAkxiySRxox2Ssc4.jpg</t>
        </is>
      </c>
      <c r="P942" s="39" t="inlineStr">
        <is>
          <t>Lyric Ross, Keegan-Michael Key, Jordan Peele, Sam Zelaya, James Hong, Angela Bassett, Gabrielle Dennis, Gary Gatewood, Igal Naor, Tamara Smart, Seema Virdi, Ramona Young, Maxine Peake, David Harewood, Ving Rhames, Michele Mariana, Natalie Martinez, Tantoo Cardinal, Serelle Strickland, Phoebe Lamont, Nick E. Tarabay, Joseph Tran, Carolyn Crawford, Mandy Hutchings, Samantha Fawaz</t>
        </is>
      </c>
      <c r="Q942" s="40" t="inlineStr">
        <is>
          <t>Henry Selick</t>
        </is>
      </c>
      <c r="R942" s="41" t="inlineStr">
        <is>
          <t>[{"Source": "Internet Movie Database", "Value": "6.4/10"}, {"Source": "Rotten Tomatoes", "Value": "80%"}, {"Source": "Metacritic", "Value": "69/100"}]</t>
        </is>
      </c>
      <c r="S942" s="107" t="inlineStr">
        <is>
          <t>0</t>
        </is>
      </c>
      <c r="T942" s="74" t="inlineStr">
        <is>
          <t>PG-13</t>
        </is>
      </c>
      <c r="U942" s="75" t="inlineStr">
        <is>
          <t>105</t>
        </is>
      </c>
      <c r="V942" s="45"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110}]}</t>
        </is>
      </c>
      <c r="W942" s="94" t="inlineStr">
        <is>
          <t>0</t>
        </is>
      </c>
      <c r="X942" s="35" t="n">
        <v>511817</v>
      </c>
      <c r="Y942" s="35" t="inlineStr">
        <is>
          <t>[67699, 1044277, 978200, 404785, 320413, 628964, 812025, 707243, 756403, 633844, 691214, 532870, 1117698, 635891, 522526, 10165, 59387, 34205, 309245, 773867]</t>
        </is>
      </c>
      <c r="Z942" s="35" t="inlineStr">
        <is>
          <t>80%</t>
        </is>
      </c>
      <c r="AA942" s="35" t="inlineStr">
        <is>
          <t>6.4/10</t>
        </is>
      </c>
      <c r="AB942" s="35" t="inlineStr">
        <is>
          <t>69/100</t>
        </is>
      </c>
      <c r="AC942" s="35" t="inlineStr">
        <is>
          <t>https://www.youtube.com/embed/tJp5pLsXhgo</t>
        </is>
      </c>
      <c r="AD942" s="115" t="inlineStr">
        <is>
          <t>US</t>
        </is>
      </c>
      <c r="AE942" s="115" t="n">
        <v>1731215633548</v>
      </c>
    </row>
    <row r="943" ht="14.25" customHeight="1" s="142">
      <c r="A943" s="108" t="inlineStr">
        <is>
          <t>The Mummy Returns</t>
        </is>
      </c>
      <c r="B943" s="109" t="n">
        <v>57</v>
      </c>
      <c r="C943" s="110" t="inlineStr">
        <is>
          <t>Dark Universe</t>
        </is>
      </c>
      <c r="D943" s="28" t="inlineStr">
        <is>
          <t>Mummy</t>
        </is>
      </c>
      <c r="E943" s="111" t="inlineStr">
        <is>
          <t>Action</t>
        </is>
      </c>
      <c r="F943" s="126" t="inlineStr">
        <is>
          <t>Adventure</t>
        </is>
      </c>
      <c r="G943" s="31" t="n"/>
      <c r="H943" s="32" t="n"/>
      <c r="I943" s="112" t="inlineStr">
        <is>
          <t>Universal Pictures</t>
        </is>
      </c>
      <c r="J943" s="113" t="n">
        <v>2001</v>
      </c>
      <c r="K943" s="35">
        <f>ROW(K943)-1</f>
        <v/>
      </c>
      <c r="L943" s="115" t="b">
        <v>0</v>
      </c>
      <c r="M943" s="114"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43" s="3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43" s="38" t="inlineStr">
        <is>
          <t>https://image.tmdb.org/t/p/w500/kdJsW7hcy1lrj7tdMPycTAQPAiR.jpg</t>
        </is>
      </c>
      <c r="P943" s="39" t="inlineStr">
        <is>
          <t>Brendan Fraser, Rachel Weisz, John Hannah, Oded Fehr, Arnold Vosloo, Patricia Velásquez, Freddie Boath, Dwayne Johnson, Alun Armstrong, Adewale Akinnuoye-Agbaje, Shaun Parkes, Bruce Byron, Joe Dixon, Tom Fisher, Aharon Ipalé, Quill Roberts, Donna Air, Trevor Lovell, Brian Best, Sean Cronin, Rocky Taylor, Rene Costa, Salem Hanna, Max Cavalera</t>
        </is>
      </c>
      <c r="Q943" s="40" t="inlineStr">
        <is>
          <t>Stephen Sommers</t>
        </is>
      </c>
      <c r="R943" s="41" t="inlineStr">
        <is>
          <t>[{"Source": "Internet Movie Database", "Value": "6.4/10"}, {"Source": "Rotten Tomatoes", "Value": "46%"}, {"Source": "Metacritic", "Value": "48/100"}]</t>
        </is>
      </c>
      <c r="S943" s="42" t="inlineStr">
        <is>
          <t>443,280,904</t>
        </is>
      </c>
      <c r="T943" s="43" t="inlineStr">
        <is>
          <t>PG-13</t>
        </is>
      </c>
      <c r="U943" s="44" t="inlineStr">
        <is>
          <t>130</t>
        </is>
      </c>
      <c r="V943" s="45"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943" s="46" t="inlineStr">
        <is>
          <t>98,000,000</t>
        </is>
      </c>
      <c r="X943" s="35" t="n">
        <v>1734</v>
      </c>
      <c r="Y943" s="35" t="inlineStr">
        <is>
          <t>[1735, 564, 763539, 9334, 13387, 518158, 296, 616073, 212262, 49444, 10054, 9480, 282035, 88751, 1094556, 467, 82085, 47854, 38365, 1452]</t>
        </is>
      </c>
      <c r="Z943" s="35" t="inlineStr">
        <is>
          <t>46%</t>
        </is>
      </c>
      <c r="AA943" s="35" t="inlineStr">
        <is>
          <t>6.4/10</t>
        </is>
      </c>
      <c r="AB943" s="35" t="inlineStr">
        <is>
          <t>48/100</t>
        </is>
      </c>
      <c r="AC943" s="35" t="inlineStr">
        <is>
          <t>https://www.youtube.com/embed/ptmLrNpmcBo</t>
        </is>
      </c>
      <c r="AD943" s="115" t="inlineStr">
        <is>
          <t>US</t>
        </is>
      </c>
      <c r="AE943" s="115" t="n">
        <v>1731215633548</v>
      </c>
    </row>
    <row r="944" ht="14.25" customHeight="1" s="142">
      <c r="A944" s="108" t="inlineStr">
        <is>
          <t>Death of a Unicorn</t>
        </is>
      </c>
      <c r="B944" s="109" t="n">
        <v>57</v>
      </c>
      <c r="C944" s="110" t="n"/>
      <c r="D944" s="28" t="n"/>
      <c r="E944" s="111" t="inlineStr">
        <is>
          <t>Horror</t>
        </is>
      </c>
      <c r="F944" s="126" t="inlineStr">
        <is>
          <t>Comedy</t>
        </is>
      </c>
      <c r="G944" s="31" t="n"/>
      <c r="H944" s="32" t="n"/>
      <c r="I944" s="112" t="inlineStr">
        <is>
          <t>A24</t>
        </is>
      </c>
      <c r="J944" s="113" t="n">
        <v>2025</v>
      </c>
      <c r="K944" s="35">
        <f>ROW(K944)-1</f>
        <v/>
      </c>
      <c r="L944" s="115" t="b">
        <v>0</v>
      </c>
      <c r="M944" s="114" t="inlineStr">
        <is>
          <t>I wanted this movie to be good, and there are times when I see the opportunity where it could have been great. I think this is really weighed down by it's first time writer/director, who makes a lot of mistakes in both the direction and the story. The comedy in this movie just flat out didn't work for me. There are a couple if laughs in there, mostly from Ortega or Poulter, but the majority of the satire is just plain hard to watch. This movie is not enjoyable to sit through. The CGI looks good, and the art direction of the unicorns is nice. Jenna Ortega is really good in this, as always, and she is going to have a great career. This was just a major misfire for me, and after seeing the trailers I really was hoping it would be fun. You would think it would be hard to mess up a killer unicorn movie with this cast, but they found a way to.</t>
        </is>
      </c>
      <c r="N944" s="37" t="inlineStr">
        <is>
          <t>A father and daughter accidentally hit and kill a unicorn while en route to a weekend retreat, where his billionaire boss seeks to exploit the creature’s miraculous curative properties.</t>
        </is>
      </c>
      <c r="O944" s="38" t="inlineStr">
        <is>
          <t>https://image.tmdb.org/t/p/w500/lXR32JepFwD1UHkplWqtBP1K79z.jpg</t>
        </is>
      </c>
      <c r="P944" s="39" t="inlineStr">
        <is>
          <t>Jenna Ortega, Paul Rudd, Will Poulter, Richard E. Grant, Téa Leoni, Sunita Mani, Steve Park, Anthony Carrigan, Jessica Hynes, David Pasquesi, Denise Delgado, Kathryn Erbe, Nicholas Wittman, Max Draskoczi, Narantsogt Tsogtsaikhan, Christine Grace Szarkó, Tasha Lawrence</t>
        </is>
      </c>
      <c r="Q944" s="40" t="inlineStr">
        <is>
          <t>Alex Scharfman</t>
        </is>
      </c>
      <c r="R944" s="41" t="inlineStr">
        <is>
          <t>[{"Source": "Internet Movie Database", "Value": "6.1/10"}, {"Source": "Rotten Tomatoes", "Value": "54%"}, {"Source": "Metacritic", "Value": "51/100"}]</t>
        </is>
      </c>
      <c r="S944" s="42" t="inlineStr">
        <is>
          <t>15,983,827</t>
        </is>
      </c>
      <c r="T944" s="43" t="inlineStr">
        <is>
          <t>R</t>
        </is>
      </c>
      <c r="U944" s="44" t="inlineStr">
        <is>
          <t>107</t>
        </is>
      </c>
      <c r="V944" s="45" t="inlineStr">
        <is>
          <t>{"link": "https://www.themoviedb.org/movie/1153714-death-of-a-unicorn/watch?locale=CA",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44" s="46" t="inlineStr">
        <is>
          <t>15,000,000</t>
        </is>
      </c>
      <c r="X944" s="35" t="n">
        <v>1153714</v>
      </c>
      <c r="Y944" s="35" t="inlineStr">
        <is>
          <t>[999243, 1249213, 870028, 979660, 1153470, 34637, 1244643, 40980, 1225572, 1280089, 612429, 16806, 1228682, 1088563, 1414048, 584123, 19993, 1314369, 1464056, 74769]</t>
        </is>
      </c>
      <c r="Z944" s="35" t="inlineStr">
        <is>
          <t>54%</t>
        </is>
      </c>
      <c r="AA944" s="35" t="inlineStr">
        <is>
          <t>6.1/10</t>
        </is>
      </c>
      <c r="AB944" s="35" t="inlineStr">
        <is>
          <t>51/100</t>
        </is>
      </c>
      <c r="AC944" s="35" t="inlineStr">
        <is>
          <t>https://www.youtube.com/embed/aQOle3MHnGs</t>
        </is>
      </c>
      <c r="AD944" s="115" t="inlineStr">
        <is>
          <t>US</t>
        </is>
      </c>
      <c r="AE944" s="115" t="inlineStr">
        <is>
          <t>1746571386687</t>
        </is>
      </c>
    </row>
    <row r="945" ht="14.25" customHeight="1" s="142">
      <c r="A945" s="108" t="inlineStr">
        <is>
          <t>The Beach Bum</t>
        </is>
      </c>
      <c r="B945" s="109" t="n">
        <v>57</v>
      </c>
      <c r="C945" s="110" t="n"/>
      <c r="D945" s="28" t="n"/>
      <c r="E945" s="111" t="inlineStr">
        <is>
          <t>Comedy</t>
        </is>
      </c>
      <c r="F945" s="126" t="n"/>
      <c r="G945" s="31" t="n"/>
      <c r="H945" s="32" t="n"/>
      <c r="I945" s="112" t="inlineStr">
        <is>
          <t>NEON</t>
        </is>
      </c>
      <c r="J945" s="113" t="n">
        <v>2019</v>
      </c>
      <c r="K945" s="35">
        <f>ROW(K945)-1</f>
        <v/>
      </c>
      <c r="L945" s="115" t="b">
        <v>0</v>
      </c>
      <c r="M945" s="114" t="n"/>
      <c r="N945" s="37" t="inlineStr">
        <is>
          <t>An irreverent comedy about the misadventures of Moondog, a rebellious stoner and lovable rogue who lives large.</t>
        </is>
      </c>
      <c r="O945" s="38" t="inlineStr">
        <is>
          <t>https://image.tmdb.org/t/p/w500/iXMxdC7T0t3dxislnUNybcvJmAH.jpg</t>
        </is>
      </c>
      <c r="P945" s="39" t="inlineStr">
        <is>
          <t>Matthew McConaughey, Snoop Dogg, Isla Fisher, Jimmy Buffett, Zac Efron, Martin Lawrence, Stefania LaVie Owen, Jonah Hill, Donovan St V. Williams, David Bennett, Joshua Ritter, John Morris, Jo Marie Payton, Leah Van Dale, Ricky Diaz, Bertie Higgins, Clinton Archambault, Joshua Rosen, Tonya Oliver, Chela Arias, Ricardo Matallana, Karla Goodwin, Debra Cohen, Alan Frankel, A. Ali Flores, Hunter Rearden, Lefty Korine, Barry Mizerski, Todd Mitchell, Devon James, Andrea Bennetti, Jenny Ariza, London Seabreeze, Dvorah Marie, Arthur Bivens, Sharon Pfeiffer, Sandro Paes, Dustin Greer, Daniele Cecere, Francis Allen, Safi El Masri</t>
        </is>
      </c>
      <c r="Q945" s="40" t="inlineStr">
        <is>
          <t>Harmony Korine</t>
        </is>
      </c>
      <c r="R945" s="41" t="inlineStr">
        <is>
          <t>[{"Source": "Internet Movie Database", "Value": "5.5/10"}, {"Source": "Rotten Tomatoes", "Value": "58%"}, {"Source": "Metacritic", "Value": "55/100"}]</t>
        </is>
      </c>
      <c r="S945" s="42" t="inlineStr">
        <is>
          <t>4,600,000</t>
        </is>
      </c>
      <c r="T945" s="43" t="inlineStr">
        <is>
          <t>R</t>
        </is>
      </c>
      <c r="U945" s="44" t="inlineStr">
        <is>
          <t>95</t>
        </is>
      </c>
      <c r="V945" s="45"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W945" s="46" t="inlineStr">
        <is>
          <t>5,000,000</t>
        </is>
      </c>
      <c r="X945" s="35" t="n">
        <v>441384</v>
      </c>
      <c r="Y945" s="35" t="inlineStr">
        <is>
          <t>[498596, 543326, 373479, 456231, 597667, 462550, 46788, 542828, 25466, 625128, 43003, 510452, 48303, 339927, 739542, 171540, 543343, 10197, 850018, 42941]</t>
        </is>
      </c>
      <c r="Z945" s="35" t="inlineStr">
        <is>
          <t>58%</t>
        </is>
      </c>
      <c r="AA945" s="35" t="inlineStr">
        <is>
          <t>5.5/10</t>
        </is>
      </c>
      <c r="AB945" s="35" t="inlineStr">
        <is>
          <t>55/100</t>
        </is>
      </c>
      <c r="AC945" s="35" t="inlineStr">
        <is>
          <t>https://www.youtube.com/embed/qSALRP1mZNQ</t>
        </is>
      </c>
      <c r="AD945" s="115" t="inlineStr">
        <is>
          <t>US</t>
        </is>
      </c>
      <c r="AE945" s="115" t="n">
        <v>1731215633548</v>
      </c>
    </row>
    <row r="946" ht="14.25" customHeight="1" s="142">
      <c r="A946" s="108" t="inlineStr">
        <is>
          <t>Napoleon</t>
        </is>
      </c>
      <c r="B946" s="109" t="n">
        <v>57</v>
      </c>
      <c r="C946" s="110" t="n"/>
      <c r="D946" s="28" t="n"/>
      <c r="E946" s="111" t="inlineStr">
        <is>
          <t>Drama</t>
        </is>
      </c>
      <c r="F946" s="126" t="inlineStr">
        <is>
          <t>Action</t>
        </is>
      </c>
      <c r="G946" s="31" t="n"/>
      <c r="H946" s="32" t="inlineStr">
        <is>
          <t>Apple TV+</t>
        </is>
      </c>
      <c r="I946" s="112" t="inlineStr">
        <is>
          <t>Apple TV+</t>
        </is>
      </c>
      <c r="J946" s="113" t="n">
        <v>2023</v>
      </c>
      <c r="K946" s="35">
        <f>ROW(K946)-1</f>
        <v/>
      </c>
      <c r="L946" s="115" t="b">
        <v>0</v>
      </c>
      <c r="M946" s="114"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46" s="49" t="inlineStr">
        <is>
          <t>An epic that details the checkered rise and fall of French Emperor Napoleon Bonaparte and his relentless journey to power through the prism of his addictive, volatile relationship with his wife, Josephine.</t>
        </is>
      </c>
      <c r="O946" s="50" t="inlineStr">
        <is>
          <t>https://image.tmdb.org/t/p/w500/vcZWJGvB5xydWuUO1vaTLI82tGi.jpg</t>
        </is>
      </c>
      <c r="P946" s="51" t="inlineStr">
        <is>
          <t>Joaquin Phoenix, Vanessa Kirby, Tahar Rahim, Rupert Everett, Mark Bonnar, Paul Rhys, Ben Miles, Riana Duce, Edouard Philipponnat, Miles Jupp, Scott Handy, Youssef Kerkour, John Hollingworth, Abubakar Salim, Thom Ashley, Jannis Niewöhner, Julian Rhind-Tutt, John Hodgkinson, Erin Ainsworth, Isabella Brownson, Benjamin Chivers, Sam Meakin, Sinéad Cusack, Harriet Bunton, Charlie Greenwood, Audrey Brisson-Jutras, Matthew Needham, Sam Crane, Sam Troughton, Edward Bennett, Julian Wadham, Ludivine Sagnier, Catherine Walker, Honor Kneafsey, Alexander Shaw, Phil Cornwell, Harry Taurasi, Edward Mercieca, Arthur McBain, Andy Burse, Jonathan Rice, Emeric Bernard-Jones, Bay Bryan, Michael Twaits, Michael O'Connor, Dominic Coleman, Ian McNeice, Richard McCabe, Tom Godwin, Gavin Spokes, Catherine Harvey, David Verrey, Benedict Martin, Edward Hogg, Ed Hughes, Jonathan Barnwell, Robin Soans, Abigail Weinstock, Bart Lambert, Joshua Leese, Nicholas Shaw, Anna Mawn, Imogen Slaughter, Mitchell Baggott, Ned Costello, John Mula, Kevin Eldon, Henry Morgan, Logan Truter, Saxon Fox, Richard Leeming, Billy Byers, Tim Faulkner, Peter Sandys-Clarke, Tim Delap, Charlie Barrett, Olivia Juno Cleverley, Sophie Wohlfeld, Cormac Hyde-Corrin, Hal Gavin, Michael Nardone, Chris Barltrop, Robert Goodman, Sophie Lund, Oliver Phillips, Morgan Watkins, Ed Eales White, Jacob Marshfield, Jean-Pascal Heynemand</t>
        </is>
      </c>
      <c r="Q946" s="52" t="inlineStr">
        <is>
          <t>Ridley Scott</t>
        </is>
      </c>
      <c r="R946" s="59" t="inlineStr">
        <is>
          <t>[{"Source": "Internet Movie Database", "Value": "6.3/10"}, {"Source": "Rotten Tomatoes", "Value": "58%"}, {"Source": "Metacritic", "Value": "64/100"}]</t>
        </is>
      </c>
      <c r="S946" s="60" t="inlineStr">
        <is>
          <t>220,597,098</t>
        </is>
      </c>
      <c r="T946" s="55" t="inlineStr">
        <is>
          <t>R</t>
        </is>
      </c>
      <c r="U946" s="56" t="inlineStr">
        <is>
          <t>158</t>
        </is>
      </c>
      <c r="V946" s="57" t="inlineStr">
        <is>
          <t>{"link": "https://www.themoviedb.org/movie/753342-napoleon/watch?locale=CA",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6" s="61" t="inlineStr">
        <is>
          <t>165,000,000</t>
        </is>
      </c>
      <c r="X946" s="35" t="n">
        <v>753342</v>
      </c>
      <c r="Y946" s="35" t="inlineStr">
        <is>
          <t>[955916, 906126, 466420, 609681, 572802, 944117, 787699, 695721, 1111796, 982940, 872585, 799155, 899445, 1021803, 843843, 965571, 859235, 970348, 845111, 726209]</t>
        </is>
      </c>
      <c r="Z946" s="35" t="inlineStr">
        <is>
          <t>58%</t>
        </is>
      </c>
      <c r="AA946" s="35" t="inlineStr">
        <is>
          <t>6.3/10</t>
        </is>
      </c>
      <c r="AB946" s="35" t="inlineStr">
        <is>
          <t>64/100</t>
        </is>
      </c>
      <c r="AC946" s="35" t="inlineStr">
        <is>
          <t>https://www.youtube.com/embed/KPr42qEdhnU</t>
        </is>
      </c>
      <c r="AD946" s="115" t="inlineStr">
        <is>
          <t>US</t>
        </is>
      </c>
      <c r="AE946" s="115" t="n">
        <v>1731215633548</v>
      </c>
    </row>
    <row r="947" ht="14.25" customHeight="1" s="142">
      <c r="A947" s="108" t="inlineStr">
        <is>
          <t>Lilo &amp; Stitch 2: Stitch Has a Glitch</t>
        </is>
      </c>
      <c r="B947" s="109" t="n">
        <v>57</v>
      </c>
      <c r="C947" s="110" t="inlineStr">
        <is>
          <t>Disney Animation</t>
        </is>
      </c>
      <c r="D947" s="28" t="inlineStr">
        <is>
          <t>Lilo &amp; Stitch</t>
        </is>
      </c>
      <c r="E947" s="111" t="inlineStr">
        <is>
          <t>Animated</t>
        </is>
      </c>
      <c r="F947" s="126" t="n"/>
      <c r="G947" s="31" t="n"/>
      <c r="H947" s="32" t="n"/>
      <c r="I947" s="112" t="inlineStr">
        <is>
          <t>Disney</t>
        </is>
      </c>
      <c r="J947" s="113" t="n">
        <v>2005</v>
      </c>
      <c r="K947" s="35">
        <f>ROW(K947)-1</f>
        <v/>
      </c>
      <c r="L947" s="115" t="b">
        <v>0</v>
      </c>
      <c r="M947" s="114" t="n"/>
      <c r="N947"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47" s="50" t="inlineStr">
        <is>
          <t>https://image.tmdb.org/t/p/w500/vcn7a7ENxi5TBTlka4wYLzmKQIp.jpg</t>
        </is>
      </c>
      <c r="P947" s="51" t="inlineStr">
        <is>
          <t>Chris Sanders, Dakota Fanning, Tia Carrere, David Ogden Stiers, Kevin McDonald, Kunewa Mook, Jason Scott Lee, William J. Caparella, Holliston Coleman, Matt Corboy, Jennifer Hale, Jillian Henry, Liliana Mumy, Emily Osment, Paul Vogt, Grace Rolek</t>
        </is>
      </c>
      <c r="Q947" s="52" t="inlineStr">
        <is>
          <t>Michael LaBash, Tony Leondis</t>
        </is>
      </c>
      <c r="R947" s="59" t="inlineStr">
        <is>
          <t>[{"Source": "Internet Movie Database", "Value": "6.3/10"}, {"Source": "Rotten Tomatoes", "Value": "40%"}]</t>
        </is>
      </c>
      <c r="S947" s="54" t="inlineStr">
        <is>
          <t>0</t>
        </is>
      </c>
      <c r="T947" s="55" t="inlineStr">
        <is>
          <t>PG</t>
        </is>
      </c>
      <c r="U947" s="56" t="inlineStr">
        <is>
          <t>68</t>
        </is>
      </c>
      <c r="V947" s="57"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7" s="58" t="inlineStr">
        <is>
          <t>0</t>
        </is>
      </c>
      <c r="X947" s="35" t="n">
        <v>20760</v>
      </c>
      <c r="Y947" s="35" t="inlineStr">
        <is>
          <t>[21316, 15567, 353998, 11544, 332, 13691, 342238, 300602, 160155, 16455, 502122, 46064, 117266, 68063, 289416, 26441, 20847, 296313, 418308, 145769]</t>
        </is>
      </c>
      <c r="Z947" s="35" t="inlineStr">
        <is>
          <t>40%</t>
        </is>
      </c>
      <c r="AA947" s="35" t="inlineStr">
        <is>
          <t>6.3/10</t>
        </is>
      </c>
      <c r="AB947" s="35" t="inlineStr">
        <is>
          <t>N/A</t>
        </is>
      </c>
      <c r="AC947" s="35" t="inlineStr">
        <is>
          <t>https://www.youtube.com/embed/MpCQIVYZEqg</t>
        </is>
      </c>
      <c r="AD947" s="115" t="inlineStr">
        <is>
          <t>US</t>
        </is>
      </c>
      <c r="AE947" s="115" t="n">
        <v>1731215633548</v>
      </c>
    </row>
    <row r="948" ht="14.25" customHeight="1" s="142">
      <c r="A948" s="108" t="inlineStr">
        <is>
          <t>Hook</t>
        </is>
      </c>
      <c r="B948" s="109" t="n">
        <v>57</v>
      </c>
      <c r="C948" s="110" t="n"/>
      <c r="D948" s="28" t="n"/>
      <c r="E948" s="111" t="inlineStr">
        <is>
          <t>Fantasy</t>
        </is>
      </c>
      <c r="F948" s="126" t="n"/>
      <c r="G948" s="31" t="n"/>
      <c r="H948" s="32" t="n"/>
      <c r="I948" s="112" t="inlineStr">
        <is>
          <t>TriStar Pictures</t>
        </is>
      </c>
      <c r="J948" s="113" t="n">
        <v>1991</v>
      </c>
      <c r="K948" s="35">
        <f>ROW(K948)-1</f>
        <v/>
      </c>
      <c r="L948" s="115" t="b">
        <v>0</v>
      </c>
      <c r="M948" s="114" t="n"/>
      <c r="N948"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48" s="50" t="inlineStr">
        <is>
          <t>https://image.tmdb.org/t/p/w500/a6rB1lGXoGms7gWxRfJneQmAjNV.jpg</t>
        </is>
      </c>
      <c r="P948" s="51" t="inlineStr">
        <is>
          <t>Dustin Hoffman, Robin Williams, Julia Roberts, Bob Hoskins, Maggie Smith, Caroline Goodall, Charlie Korsmo, Amber Scott, Laurel Cronin, Phil Collins, Arthur Malet, Isaiah Robinson, Jasen Fisher, Dante Basco, Raushan Hammond, James Madio, Thomas Tulak, Alex Zuckerman, Ahmad Stoner, Bogdan Georghe, Adam McNatt, René González Jr., Brian Willis, Brett Willis, Ryan Francis, Max Hoffman, Kelly Rowan, Stephanie Furst, Shannon Marie Kies, Regina Russell Banali, Jewel Newlander Hubbard, Jeannine Renshaw, Rebecca Hoffman, Jeannine Wagner, Francesca Serrano, Kevin Gasca, Andre Bollinger, Lauren Friedler-Gow, Bryce Armstrong, Margie Takeda, Alyson Healing, Zoe Koehler, Scott Williamson, Wayne Aten, Michael Hirshenson, Jake Hoffman, Geoffrey Lower, Don S. Davis, Cameron Thor, Brad Blumenthal, Brenda Isaacs Booth, Jan Cobler, Ruth de Sosa, Stuart White, Gwyneth Paltrow, Don McLeod, Kim O'Kelley, Beverly Polcyn, Randi Cee, Mary Bond Davis, David Crosby, Nick Tate, Tony Burton, Glenn Close, Nick Ullett, Matthew Van Ginkel, Ray Tveden, Kim Robillard, Michael Runyard, Gary Epper, Jeff Bornstein, Carrie Fisher, George Lucas, Jimmy Buffett, Mark Winn</t>
        </is>
      </c>
      <c r="Q948" s="52" t="inlineStr">
        <is>
          <t>Steven Spielberg</t>
        </is>
      </c>
      <c r="R948" s="59" t="inlineStr">
        <is>
          <t>[{"Source": "Internet Movie Database", "Value": "6.8/10"}, {"Source": "Rotten Tomatoes", "Value": "29%"}, {"Source": "Metacritic", "Value": "52/100"}]</t>
        </is>
      </c>
      <c r="S948" s="60" t="inlineStr">
        <is>
          <t>300,900,000</t>
        </is>
      </c>
      <c r="T948" s="55" t="inlineStr">
        <is>
          <t>PG</t>
        </is>
      </c>
      <c r="U948" s="56" t="inlineStr">
        <is>
          <t>141</t>
        </is>
      </c>
      <c r="V948" s="57"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8" s="61" t="inlineStr">
        <is>
          <t>70,000,000</t>
        </is>
      </c>
      <c r="X948" s="35" t="n">
        <v>879</v>
      </c>
      <c r="Y948" s="35" t="inlineStr">
        <is>
          <t>[788, 840, 2907, 10380, 888, 8844, 9079, 2277, 809, 1649, 13225, 11352, 9595, 11708, 8367, 856, 329, 89, 50359, 10837]</t>
        </is>
      </c>
      <c r="Z948" s="35" t="inlineStr">
        <is>
          <t>29%</t>
        </is>
      </c>
      <c r="AA948" s="35" t="inlineStr">
        <is>
          <t>6.8/10</t>
        </is>
      </c>
      <c r="AB948" s="35" t="inlineStr">
        <is>
          <t>52/100</t>
        </is>
      </c>
      <c r="AC948" s="35" t="inlineStr">
        <is>
          <t>https://www.youtube.com/embed/c-vwgt8cwEM</t>
        </is>
      </c>
      <c r="AD948" s="115" t="inlineStr">
        <is>
          <t>US</t>
        </is>
      </c>
      <c r="AE948" s="115" t="n">
        <v>1731215633548</v>
      </c>
    </row>
    <row r="949" ht="14.25" customHeight="1" s="142">
      <c r="A949" s="108" t="inlineStr">
        <is>
          <t>Where'd You Go, Bernadette?</t>
        </is>
      </c>
      <c r="B949" s="109" t="n">
        <v>57</v>
      </c>
      <c r="C949" s="110" t="n"/>
      <c r="D949" s="28" t="n"/>
      <c r="E949" s="111" t="inlineStr">
        <is>
          <t>Drama</t>
        </is>
      </c>
      <c r="F949" s="126" t="inlineStr">
        <is>
          <t>Mystery</t>
        </is>
      </c>
      <c r="G949" s="31" t="n"/>
      <c r="H949" s="32" t="n"/>
      <c r="I949" s="112" t="inlineStr">
        <is>
          <t>United Artists</t>
        </is>
      </c>
      <c r="J949" s="113" t="n">
        <v>2019</v>
      </c>
      <c r="K949" s="35">
        <f>ROW(K949)-1</f>
        <v/>
      </c>
      <c r="L949" s="115" t="b">
        <v>0</v>
      </c>
      <c r="M949" s="114" t="n"/>
      <c r="N949" s="49" t="inlineStr">
        <is>
          <t>When architect-turned-recluse Bernadette Fox goes missing prior to a family trip to Antarctica, her 15-year-old daughter Bee goes on a quest with Bernadette's husband to find her.</t>
        </is>
      </c>
      <c r="O949" s="50" t="inlineStr">
        <is>
          <t>https://image.tmdb.org/t/p/w500/BziuuZULnGmTRLthEty1QdKSEo.jpg</t>
        </is>
      </c>
      <c r="P949" s="51" t="inlineStr">
        <is>
          <t>Cate Blanchett, Billy Crudup, Kristen Wiig, Judy Greer, Laurence Fishburne, Emma Nelson, Zoë Chao, James Urbaniak, Troian Bellisario, Richard Robichaux, Kate Burton, Steve Zahn, Megan Mullally, David Paymer, Patrick Sebes, Lee Harrington, Patrick Jordan, Shaun Cameron Hall, Kathryn Feeney, Amy Rayko, Nancy McNulty, Daina Griffith, Kate Easton, Stephen Donnelly, Thalia Torio, Mark Philip Stevenson, Cherie McClain, Maureen d'Armand, Jóhannes Haukur Jóhannesson, Claudia Doumit, Katelyn Statton, Jennifer Tober, Joe Coyle, Alan Lee Baker, Richard Barlow, Heidi Barrientes, Tom Bonello, Brian 'Wolfman Black' Bowman, Chris Breen, Gregory Bromfield, Zachary Davis Brown, Owen Buckenmaier, Isaac J. Conner, Erik J. Cornelius, Kelli Culbertson, Bruce Curtis, Kelley Davis, Chris Drexel, Grant Eastey, Amy Lyn Elliott, Russell Bradley Fenton, Joe Fishel, Simone Bruyère Fraser, Emir García, Peter Georgo, Elijah Goulet, Ben Guenther, Juliane Hagn, Rene Hamlet, Joely Haregsin, Mike D Harris, Andrew Harvey, Adam Hicks, Jagger Hicks, Liz Higgins, Anthony Holland, Tara O. Horvath, Wesley Jansen, Nagy Jay, Morgen Johnson, Brett Kennedy, Trudi Kennedy, Micah Knapp, Tiahna Kovarik, Mike Kuse, Daniel Lamont, Susan Lang, James Lloyd, Chelsea Long, Theresa Mangus, F. Robert McMurray, Sue Danna Myer, Adam Nakanishi, Amy Nelson, Vanessa N. Nelson, Ted Opalinski, Martin A. Palma, Michael Paradise, Edward Pfeifer, Jacob Phelps, Rebecca Phipps, Dwayne Pintoff, Elizabeth Rhoades, Mario Ruiz, Edlyn Sabrina, Erika Shrout, Liam Sigman, Brian E Stead, Kyle Stoltz, Long Tran, Nicole Tubbs, Jessica Ureste, Noah J. Welter, Joe Wos, Zoe Xandra, Lana Young, Camden Zapf, Jean Zarzour, Donald Zoffel</t>
        </is>
      </c>
      <c r="Q949" s="52" t="inlineStr">
        <is>
          <t>Richard Linklater</t>
        </is>
      </c>
      <c r="R949" s="59" t="inlineStr">
        <is>
          <t>[{"Source": "Internet Movie Database", "Value": "6.5/10"}, {"Source": "Rotten Tomatoes", "Value": "50%"}, {"Source": "Metacritic", "Value": "51/100"}]</t>
        </is>
      </c>
      <c r="S949" s="54" t="inlineStr">
        <is>
          <t>0</t>
        </is>
      </c>
      <c r="T949" s="55" t="inlineStr">
        <is>
          <t>PG-13</t>
        </is>
      </c>
      <c r="U949" s="56" t="inlineStr">
        <is>
          <t>109</t>
        </is>
      </c>
      <c r="V949" s="57"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49" s="61" t="inlineStr">
        <is>
          <t>20,000,000</t>
        </is>
      </c>
      <c r="X949" s="35" t="n">
        <v>405177</v>
      </c>
      <c r="Y949" s="35" t="inlineStr">
        <is>
          <t>[427347, 794246, 616257, 4639, 642738, 619139, 441316, 856402, 31172, 30619, 14877, 432331, 743738, 574437, 406000, 1922, 43824, 32488, 588073, 71866]</t>
        </is>
      </c>
      <c r="Z949" s="35" t="inlineStr">
        <is>
          <t>50%</t>
        </is>
      </c>
      <c r="AA949" s="35" t="inlineStr">
        <is>
          <t>6.5/10</t>
        </is>
      </c>
      <c r="AB949" s="35" t="inlineStr">
        <is>
          <t>51/100</t>
        </is>
      </c>
      <c r="AC949" s="35" t="inlineStr">
        <is>
          <t>https://www.youtube.com/embed/yc1-qTxiDdU</t>
        </is>
      </c>
      <c r="AD949" s="115" t="inlineStr">
        <is>
          <t>US</t>
        </is>
      </c>
      <c r="AE949" s="115" t="n">
        <v>1731215633548</v>
      </c>
    </row>
    <row r="950" ht="14.25" customHeight="1" s="142">
      <c r="A950" s="108" t="inlineStr">
        <is>
          <t>Batman v Superman: Ultimate Edition</t>
        </is>
      </c>
      <c r="B950" s="109" t="n">
        <v>57</v>
      </c>
      <c r="C950" s="110" t="inlineStr">
        <is>
          <t>DC</t>
        </is>
      </c>
      <c r="D950" s="28" t="inlineStr">
        <is>
          <t>DCEU</t>
        </is>
      </c>
      <c r="E950" s="111" t="inlineStr">
        <is>
          <t>Comic Book</t>
        </is>
      </c>
      <c r="F950" s="126" t="n"/>
      <c r="G950" s="31" t="n"/>
      <c r="H950" s="32" t="n"/>
      <c r="I950" s="112" t="inlineStr">
        <is>
          <t>Warner Bros.</t>
        </is>
      </c>
      <c r="J950" s="113" t="n">
        <v>2016</v>
      </c>
      <c r="K950" s="35">
        <f>ROW(K950)-1</f>
        <v/>
      </c>
      <c r="L950" s="115" t="b">
        <v>0</v>
      </c>
      <c r="M950" s="114" t="n"/>
      <c r="N950"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50" s="50" t="inlineStr">
        <is>
          <t>https://image.tmdb.org/t/p/w500/5UsK3grJvtQrtzEgqNlDljJW96w.jpg</t>
        </is>
      </c>
      <c r="P950" s="51" t="inlineStr">
        <is>
          <t>Ben Affleck, Henry Cavill, Jesse Eisenberg, Gal Gadot, Amy Adams, Diane Lane, Laurence Fishburne, Jeremy Irons, Holly Hunter, Scoot McNairy, Callan Mulvey, Tao Okamoto, Brandon Spink, Lauren Cohan, Alan D. Purwin, Mark Edward Taylor, Hugh Maguire, Michael Shannon, Hanna Dworkin, Tiffany L. Addison, Owais Ahmed, Anish Jethmalani, Tiffany Bedwell, Natalee Arteaga, Keith D. Gallagher, Jeff Dumas, Miriam Lee, Alicia Regan, Ripley Sobo, Matahi Drollet, Mormon Maitui, Richard Burden, Taraina Sanford, Julius Tennon, Sammi Rotibi, Michael Cassidy, Wunmi Mosaku, Dennis North, Kiff VandenHeuvel, Mason Heidger, Dan Amboyer, Ahney Her, Jean Ho, Kristine Cabanban, Sebastian Sozzi, Kent Shocknek, Ralph Lister, Sammy A. Publes, Jay R. Adams, Rebecca Buller, Julia Glander, David Midura, Jay Towers, Michael Ellison, Kirill Ostapenko, Cleve McTier, Bevin Kowal, Rashontae Wawrzyniak, Harry Lennix, Christina Wren, Tom Luginbill, Dave Pasch, Danny Mooney, Henry Frost III, Nicole Forester, Debbie Stabenow, Carmen Ayala, Josh Carrizales, James Quesada, Jade Chynoweth, Aida Munoz, Vikram Gandhi, Andrew Sullivan, Charlie Rose, Chad Krowchuk, Neil deGrasse Tyson, Milica Govich, David Dailey Green, Madison Autumn Mies, John Lepard, Thomas M. Taylor, Sandra Love Aldridge, Graham W.J. Beal, Henri Franklin, Jonathan Leigh West, Ezra Miller, Soledad O'Brien, T.J. Martinelli, Chris Newman, Dana Bash, Lulu Dahl, Thom Kikot, John Seibert, Liam Matthews, Sam Logan Khaleghi, Zachary Schafer, Monrico Ward, Anne Marie Damman, Connie Craig, Henrietta Hermelin, Patrick Leahy, Carla Gugino, Kevin Costner, Nancy Grace, Jason Momoa, Ryan D'Silva, Albert Valladares, Joe Morton, Ray Fisher, David Paris, Erika R. Erickson, Anderson Cooper, Brooke Baldwin, Abigail Kuklis, Greg Violand, Tiren Jhames, Tom Whalen, Steve Jasgur, Patrick Wilson, Jonathan Stanley, Jesse Nagy, Duvale Murchison, Thomas J. Fentress, Coburn Goss, Jeff Hanlin, Joseph Cranford, Emily Peterson, Gary A. Hecker, Robin Atkin Downes, Jeffrey Dean Morgan, Brandon Bautista, Carmen Gangale, Joe Fishel, Richard Cetrone</t>
        </is>
      </c>
      <c r="Q950" s="52" t="inlineStr">
        <is>
          <t>Zack Snyder</t>
        </is>
      </c>
      <c r="R950" s="59" t="inlineStr">
        <is>
          <t>[{"Source": "Internet Movie Database", "Value": "6.5/10"}, {"Source": "Rotten Tomatoes", "Value": "28%"}, {"Source": "Metacritic", "Value": "44/100"}]</t>
        </is>
      </c>
      <c r="S950" s="60" t="inlineStr">
        <is>
          <t>874,362,803</t>
        </is>
      </c>
      <c r="T950" s="55" t="inlineStr">
        <is>
          <t>R</t>
        </is>
      </c>
      <c r="U950" s="56" t="inlineStr">
        <is>
          <t>152</t>
        </is>
      </c>
      <c r="V950" s="57"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950" s="61" t="inlineStr">
        <is>
          <t>250,000,000</t>
        </is>
      </c>
      <c r="X950" s="35" t="n">
        <v>209112</v>
      </c>
      <c r="Y950" s="35" t="inlineStr">
        <is>
          <t>[49521, 271110, 297761, 141052, 293660, 246655, 382322, 297762, 278927, 269149, 262504, 140607, 155, 791373, 205584, 102899, 284052, 414, 290595, 267860]</t>
        </is>
      </c>
      <c r="Z950" s="35" t="inlineStr">
        <is>
          <t>28%</t>
        </is>
      </c>
      <c r="AA950" s="35" t="inlineStr">
        <is>
          <t>6.5/10</t>
        </is>
      </c>
      <c r="AB950" s="35" t="inlineStr">
        <is>
          <t>44/100</t>
        </is>
      </c>
      <c r="AC950" s="35" t="inlineStr">
        <is>
          <t>https://www.youtube.com/embed/s9EkdAHqtvU</t>
        </is>
      </c>
      <c r="AD950" s="115" t="inlineStr">
        <is>
          <t>US</t>
        </is>
      </c>
      <c r="AE950" s="115" t="n">
        <v>1731215633548</v>
      </c>
    </row>
    <row r="951" ht="14.25" customHeight="1" s="142">
      <c r="A951" s="108" t="inlineStr">
        <is>
          <t>Blade II</t>
        </is>
      </c>
      <c r="B951" s="109" t="n">
        <v>57</v>
      </c>
      <c r="C951" s="110" t="inlineStr">
        <is>
          <t>Marvel</t>
        </is>
      </c>
      <c r="D951" s="28" t="inlineStr">
        <is>
          <t>Blade</t>
        </is>
      </c>
      <c r="E951" s="111" t="inlineStr">
        <is>
          <t>Comic Book</t>
        </is>
      </c>
      <c r="F951" s="126" t="n"/>
      <c r="G951" s="31" t="n"/>
      <c r="H951" s="32" t="n"/>
      <c r="I951" s="112" t="inlineStr">
        <is>
          <t>Warner Bros.</t>
        </is>
      </c>
      <c r="J951" s="113" t="n">
        <v>2002</v>
      </c>
      <c r="K951" s="35">
        <f>ROW(K951)-1</f>
        <v/>
      </c>
      <c r="L951" s="115" t="b">
        <v>0</v>
      </c>
      <c r="M951" s="114" t="n"/>
      <c r="N951" s="49" t="inlineStr">
        <is>
          <t>Blade forms an uneasy alliance with the vampire council in order to combat the Reapers, who are feeding on vampires.</t>
        </is>
      </c>
      <c r="O951" s="50" t="inlineStr">
        <is>
          <t>https://image.tmdb.org/t/p/w500/wAn6VYamKbnOtfyTZ6arVtkMzDv.jpg</t>
        </is>
      </c>
      <c r="P951" s="51" t="inlineStr">
        <is>
          <t>Wesley Snipes, Kris Kristofferson, Ron Perlman, Leonor Varela, Norman Reedus, Thomas Kretschmann, Luke Goss, Matt Schulze, Danny John-Jules, Donnie Yen, Karel Roden, Marit Velle Kile, Tony Curran, Daz Crawford, Santiago Segura, Samuel Le, Marek Vašut, Pete Lee-Wilson, Paul Kasey, Andrea Miltner, Ladislav Beran, Jiří Maria Sieber, Bridge Markland, Jamie Wilson, Stuart Luis, Ladislav Mohyla, Jan Malík, Jan Révai, Mário Wild, Tomáš Böhm, Zdenek Bubák, Jan Loukota, Jan Bursa, Petr Krusalnicky, Jaroslav Misek, Karel Vávrovec, Jaroslav Peterka, Miloš Kulhavý, Ivan Mareš, Lennox Brown, André Hyde-Braithwaite, Pavel Cajzl, Olga Lounová, Stephen R. Peluso, John Salvitti, Kenji Tanigaki, Michael Woods</t>
        </is>
      </c>
      <c r="Q951" s="52" t="inlineStr">
        <is>
          <t>Guillermo del Toro</t>
        </is>
      </c>
      <c r="R951" s="59" t="inlineStr">
        <is>
          <t>[{"Source": "Internet Movie Database", "Value": "6.7/10"}, {"Source": "Rotten Tomatoes", "Value": "57%"}, {"Source": "Metacritic", "Value": "52/100"}]</t>
        </is>
      </c>
      <c r="S951" s="60" t="inlineStr">
        <is>
          <t>155,010,032</t>
        </is>
      </c>
      <c r="T951" s="55" t="inlineStr">
        <is>
          <t>R</t>
        </is>
      </c>
      <c r="U951" s="56" t="inlineStr">
        <is>
          <t>117</t>
        </is>
      </c>
      <c r="V951" s="57" t="inlineStr">
        <is>
          <t>{"link": "https://www.themoviedb.org/movie/36586-blade-ii/watch?locale=CA",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1" s="61" t="inlineStr">
        <is>
          <t>54,000,000</t>
        </is>
      </c>
      <c r="X951" s="35" t="n">
        <v>36586</v>
      </c>
      <c r="Y951" s="35" t="inlineStr">
        <is>
          <t>[36648, 36647, 1487, 76726, 1433, 1576, 36658, 557, 170, 8698, 23483, 863, 11253, 681, 280, 2636, 7131, 425, 41513, 127585]</t>
        </is>
      </c>
      <c r="Z951" s="35" t="inlineStr">
        <is>
          <t>57%</t>
        </is>
      </c>
      <c r="AA951" s="35" t="inlineStr">
        <is>
          <t>6.7/10</t>
        </is>
      </c>
      <c r="AB951" s="35" t="inlineStr">
        <is>
          <t>52/100</t>
        </is>
      </c>
      <c r="AC951" s="35" t="inlineStr">
        <is>
          <t>https://www.youtube.com/embed/fcCQ7xk8zzM</t>
        </is>
      </c>
      <c r="AD951" s="115" t="inlineStr">
        <is>
          <t>US</t>
        </is>
      </c>
      <c r="AE951" s="115" t="n">
        <v>1731215633548</v>
      </c>
    </row>
    <row r="952" ht="14.25" customHeight="1" s="142">
      <c r="A952" s="108" t="inlineStr">
        <is>
          <t>2 Fast 2 Furious</t>
        </is>
      </c>
      <c r="B952" s="109" t="n">
        <v>57</v>
      </c>
      <c r="C952" s="110" t="inlineStr">
        <is>
          <t>Fast Saga</t>
        </is>
      </c>
      <c r="D952" s="28" t="n"/>
      <c r="E952" s="111" t="inlineStr">
        <is>
          <t>Crime</t>
        </is>
      </c>
      <c r="F952" s="126" t="inlineStr">
        <is>
          <t>Action</t>
        </is>
      </c>
      <c r="G952" s="31" t="n"/>
      <c r="H952" s="32" t="n"/>
      <c r="I952" s="112" t="inlineStr">
        <is>
          <t>Universal Pictures</t>
        </is>
      </c>
      <c r="J952" s="113" t="n">
        <v>2003</v>
      </c>
      <c r="K952" s="35">
        <f>ROW(K952)-1</f>
        <v/>
      </c>
      <c r="L952" s="115" t="b">
        <v>0</v>
      </c>
      <c r="M952" s="114" t="n"/>
      <c r="N952" s="37"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52" s="38" t="inlineStr">
        <is>
          <t>https://image.tmdb.org/t/p/w500/6nDZExrDKIXvSAghsFKVFRVJuSf.jpg</t>
        </is>
      </c>
      <c r="P952" s="39" t="inlineStr">
        <is>
          <t>Paul Walker, Tyrese Gibson, Eva Mendes, Cole Hauser, Ludacris, James Remar, Thom Barry, Michael Ealy, Mark Boone Junior, Devon Aoki, Roberto 'Sanz' Sanchez, Mo Gallini, Edward Finlay, Au-Yeung Jin, Amaury Nolasco, Eric Etebari, John Cenatiempo, Neal H. Moritz, Troy Brown, Corey Michael Eubanks, Sammy Maloof, Troy Robinson, Sincerely A. Ward, Nievecita Dubuque, Mateo Herreros, Kerry Rossall, Marc Macaulay, Tony Bolano, Marianne M. Arreaga, Tara Carroll, Tamara Jones</t>
        </is>
      </c>
      <c r="Q952" s="40" t="inlineStr">
        <is>
          <t>John Singleton</t>
        </is>
      </c>
      <c r="R952" s="41" t="inlineStr">
        <is>
          <t>[{"Source": "Internet Movie Database", "Value": "5.9/10"}, {"Source": "Rotten Tomatoes", "Value": "37%"}, {"Source": "Metacritic", "Value": "38/100"}]</t>
        </is>
      </c>
      <c r="S952" s="73" t="inlineStr">
        <is>
          <t>236,350,661</t>
        </is>
      </c>
      <c r="T952" s="74" t="inlineStr">
        <is>
          <t>PG-13</t>
        </is>
      </c>
      <c r="U952" s="75" t="inlineStr">
        <is>
          <t>107</t>
        </is>
      </c>
      <c r="V952" s="45" t="inlineStr">
        <is>
          <t>{"link": "https://www.themoviedb.org/movie/584-2-fast-2-furious/watch?locale=CA",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2" s="46" t="inlineStr">
        <is>
          <t>76,000,000</t>
        </is>
      </c>
      <c r="X952" s="35" t="n">
        <v>584</v>
      </c>
      <c r="Y952" s="35" t="inlineStr">
        <is>
          <t>[9615, 13804, 9799, 51497, 82992, 77959, 136400, 253835, 14161, 10866, 9654, 64688, 36668, 168259, 9522, 1271, 8247, 9273, 254473, 9506]</t>
        </is>
      </c>
      <c r="Z952" s="35" t="inlineStr">
        <is>
          <t>37%</t>
        </is>
      </c>
      <c r="AA952" s="35" t="inlineStr">
        <is>
          <t>5.9/10</t>
        </is>
      </c>
      <c r="AB952" s="35" t="inlineStr">
        <is>
          <t>38/100</t>
        </is>
      </c>
      <c r="AC952" s="35" t="inlineStr">
        <is>
          <t>https://www.youtube.com/embed/fDooSsgINLQ</t>
        </is>
      </c>
      <c r="AD952" s="115" t="inlineStr">
        <is>
          <t>US</t>
        </is>
      </c>
      <c r="AE952" s="115" t="n">
        <v>1731215633548</v>
      </c>
    </row>
    <row r="953" ht="14.25" customHeight="1" s="142">
      <c r="A953" s="108" t="inlineStr">
        <is>
          <t>The Slammin' Salmon</t>
        </is>
      </c>
      <c r="B953" s="109" t="n">
        <v>57</v>
      </c>
      <c r="C953" s="110" t="inlineStr">
        <is>
          <t>Broken Lizard</t>
        </is>
      </c>
      <c r="D953" s="28" t="n"/>
      <c r="E953" s="111" t="inlineStr">
        <is>
          <t>Comedy</t>
        </is>
      </c>
      <c r="F953" s="126" t="n"/>
      <c r="G953" s="31" t="n"/>
      <c r="H953" s="32" t="n"/>
      <c r="I953" s="112" t="inlineStr">
        <is>
          <t>Anchor Bay Films</t>
        </is>
      </c>
      <c r="J953" s="113" t="n">
        <v>2009</v>
      </c>
      <c r="K953" s="35">
        <f>ROW(K953)-1</f>
        <v/>
      </c>
      <c r="L953" s="115" t="b">
        <v>0</v>
      </c>
      <c r="M953" s="114" t="n"/>
      <c r="N953"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53" s="63" t="inlineStr">
        <is>
          <t>https://image.tmdb.org/t/p/w500/yX9skMoAc1JAimJFtczEif4f1jS.jpg</t>
        </is>
      </c>
      <c r="P953" s="64" t="inlineStr">
        <is>
          <t>Michael Clarke Duncan, Jay Chandrasekhar, Kevin Heffernan, Steve Lemme, Erik Stolhanske, Paul Soter, Cobie Smulders, Will Forte, Carla Gallo, April Bowlby, Jeff Chase, Michael Yurchak, Nat Faxon, Olivia Munn, Jolie Martin, Vivica A. Fox, Morgan Fairchild, Lance Henriksen, Carrie Clifford, Rosalie Ward, Marc Evan Jackson, Sendhil Ramamurthy, Koji Kataoka, Smith Cho, Gillian Vigman, Michael Weaver, Avi Rothman, Candace Smith, Jim Gaffigan, Sam Redford, Jim Rash</t>
        </is>
      </c>
      <c r="Q953" s="65" t="inlineStr">
        <is>
          <t>Kevin Heffernan</t>
        </is>
      </c>
      <c r="R953" s="59" t="inlineStr">
        <is>
          <t>[{"Source": "Internet Movie Database", "Value": "6.4/10"}, {"Source": "Rotten Tomatoes", "Value": "35%"}, {"Source": "Metacritic", "Value": "40/100"}]</t>
        </is>
      </c>
      <c r="S953" s="66" t="inlineStr">
        <is>
          <t>60,421</t>
        </is>
      </c>
      <c r="T953" s="67" t="inlineStr">
        <is>
          <t>R</t>
        </is>
      </c>
      <c r="U953" s="68" t="inlineStr">
        <is>
          <t>90</t>
        </is>
      </c>
      <c r="V953" s="45" t="inlineStr">
        <is>
          <t>{}</t>
        </is>
      </c>
      <c r="W953" s="71" t="inlineStr">
        <is>
          <t>0</t>
        </is>
      </c>
      <c r="X953" s="35" t="n">
        <v>34423</v>
      </c>
      <c r="Y953" s="35" t="inlineStr">
        <is>
          <t>[6519, 353047, 9448, 52817, 22511, 32946, 2457, 12545, 39939, 9335, 9038, 632856, 12106, 122081, 9297, 428078, 87502, 866398, 72105, 420818]</t>
        </is>
      </c>
      <c r="Z953" s="35" t="inlineStr">
        <is>
          <t>35%</t>
        </is>
      </c>
      <c r="AA953" s="35" t="inlineStr">
        <is>
          <t>6.4/10</t>
        </is>
      </c>
      <c r="AB953" s="35" t="inlineStr">
        <is>
          <t>40/100</t>
        </is>
      </c>
      <c r="AC953" s="35" t="inlineStr">
        <is>
          <t>https://www.youtube.com/embed/4-RjVZ5E3Vg</t>
        </is>
      </c>
      <c r="AD953" s="115" t="inlineStr">
        <is>
          <t>US</t>
        </is>
      </c>
      <c r="AE953" s="115" t="n">
        <v>1731215633548</v>
      </c>
    </row>
    <row r="954" ht="14.25" customHeight="1" s="142">
      <c r="A954" s="108" t="inlineStr">
        <is>
          <t>Can't Hardly Wait</t>
        </is>
      </c>
      <c r="B954" s="109" t="n">
        <v>57</v>
      </c>
      <c r="C954" s="110" t="n"/>
      <c r="D954" s="28" t="n"/>
      <c r="E954" s="111" t="inlineStr">
        <is>
          <t>Comedy</t>
        </is>
      </c>
      <c r="F954" s="126" t="inlineStr">
        <is>
          <t>Teen</t>
        </is>
      </c>
      <c r="G954" s="31" t="n"/>
      <c r="H954" s="32" t="n"/>
      <c r="I954" s="112" t="inlineStr">
        <is>
          <t>Columbia Pictures</t>
        </is>
      </c>
      <c r="J954" s="113" t="n">
        <v>1998</v>
      </c>
      <c r="K954" s="35">
        <f>ROW(K954)-1</f>
        <v/>
      </c>
      <c r="L954" s="115" t="b">
        <v>0</v>
      </c>
      <c r="M954" s="114" t="inlineStr">
        <is>
          <t>All in one night teen comedy with some funny moments but not enough. Much like the comedy, the sentimentality/romance doesn't fully work either. Great soundtrack, though.</t>
        </is>
      </c>
      <c r="N954" s="37"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54" s="38" t="inlineStr">
        <is>
          <t>https://image.tmdb.org/t/p/w500/r3a5gGWfS0SDS9nriNrJzSSrErf.jpg</t>
        </is>
      </c>
      <c r="P954" s="39" t="inlineStr">
        <is>
          <t>Jennifer Love Hewitt, Ethan Embry, Charlie Korsmo, Lauren Ambrose, Peter Facinelli, Seth Green, Michelle Brookhurst, Alexander Martin, Erik Palladino, Channon Roe, Sean Patrick Thomas, Freddy Rodríguez, Joel Michaely, Jay Paulson, Branden Williams, Robert Jayne, Johnny Zander, Donald Faison, Alec Ledd, Jaime Pressly, Tamala Jones, Jennifer Lyons, Chris Owen, Vicellous Shannon, Victor Togunde, Marisol Nichols, Liz Stauber, Nicole Bilderback, Jason Segel, Paige Moss, Clea DuVall, Leslie Grossman, Brian Klugman, Meadow Sisto, Eric Balfour, Selma Blair, Sara Rue, Amber Benson, Jennifer Elise Cox, Jenna Elfman, Melissa Joan Hart, Breckin Meyer, Jerry O'Connell, Johnny Whitworth, Jamie Donnelly, Shannon Frank, Brian Hall, Tracy R. West</t>
        </is>
      </c>
      <c r="Q954" s="40" t="inlineStr">
        <is>
          <t>Harry Elfont, Deborah Kaplan</t>
        </is>
      </c>
      <c r="R954" s="41" t="inlineStr">
        <is>
          <t>[{"Source": "Internet Movie Database", "Value": "6.5/10"}, {"Source": "Rotten Tomatoes", "Value": "42%"}, {"Source": "Metacritic", "Value": "52/100"}]</t>
        </is>
      </c>
      <c r="S954" s="42" t="inlineStr">
        <is>
          <t>25,605,015</t>
        </is>
      </c>
      <c r="T954" s="43" t="inlineStr">
        <is>
          <t>PG-13</t>
        </is>
      </c>
      <c r="U954" s="44" t="inlineStr">
        <is>
          <t>100</t>
        </is>
      </c>
      <c r="V954" s="45" t="inlineStr">
        <is>
          <t>{"link": "https://www.themoviedb.org/movie/15037-can-t-hardly-wait/watch?locale=CA",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4" s="46" t="inlineStr">
        <is>
          <t>10,000,000</t>
        </is>
      </c>
      <c r="X954" s="35" t="n">
        <v>15037</v>
      </c>
      <c r="Y954" s="35" t="inlineStr">
        <is>
          <t>[117553, 21891, 928173, 67253, 19554, 51794, 9452, 460070, 23919, 19354, 13531, 358430, 11374, 13346, 244001, 333663, 17037, 10560, 1722, 9647]</t>
        </is>
      </c>
      <c r="Z954" s="35" t="inlineStr">
        <is>
          <t>42%</t>
        </is>
      </c>
      <c r="AA954" s="35" t="inlineStr">
        <is>
          <t>6.5/10</t>
        </is>
      </c>
      <c r="AB954" s="35" t="inlineStr">
        <is>
          <t>52/100</t>
        </is>
      </c>
      <c r="AC954" s="35" t="inlineStr">
        <is>
          <t>https://www.youtube.com/embed/qukvN6ieeMY</t>
        </is>
      </c>
      <c r="AD954" s="115" t="inlineStr">
        <is>
          <t>US</t>
        </is>
      </c>
      <c r="AE954" s="115" t="n">
        <v>1731215633548</v>
      </c>
    </row>
    <row r="955" ht="14.25" customHeight="1" s="142">
      <c r="A955" s="108" t="inlineStr">
        <is>
          <t>Shrek Forever After</t>
        </is>
      </c>
      <c r="B955" s="109" t="n">
        <v>56</v>
      </c>
      <c r="C955" s="110" t="inlineStr">
        <is>
          <t>Shrek</t>
        </is>
      </c>
      <c r="D955" s="28" t="n"/>
      <c r="E955" s="111" t="inlineStr">
        <is>
          <t>Animated</t>
        </is>
      </c>
      <c r="F955" s="126" t="inlineStr">
        <is>
          <t>Princess</t>
        </is>
      </c>
      <c r="G955" s="31" t="n"/>
      <c r="H955" s="32" t="n"/>
      <c r="I955" s="112" t="inlineStr">
        <is>
          <t>Dreamworks</t>
        </is>
      </c>
      <c r="J955" s="113" t="n">
        <v>2010</v>
      </c>
      <c r="K955" s="35">
        <f>ROW(K955)-1</f>
        <v/>
      </c>
      <c r="L955" s="115" t="b">
        <v>0</v>
      </c>
      <c r="M955" s="114" t="n"/>
      <c r="N955"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55" s="50" t="inlineStr">
        <is>
          <t>https://image.tmdb.org/t/p/w500/6HrfPZtKcGmX2tUWW3cnciZTaSD.jpg</t>
        </is>
      </c>
      <c r="P955" s="51" t="inlineStr">
        <is>
          <t>Mike Myers, Eddie Murphy, Cameron Diaz, Antonio Banderas, Walt Dohrn, Julie Andrews, John Cleese, Jon Hamm, Jane Lynch, Craig Robinson, Lake Bell, Kathy Griffin, Mary Kay Place, Kristen Schaal, Meredith Vieira, Ryan Seacrest, Cody Cameron, Larry King, Regis Philbin, Christopher Knights, Conrad Vernon, Aron Warner, Jasper Johannes Andrews, Ollie Mitchell, Miles Bakshi, Nina Zoe Bakshi, Billie Hayes, Jeremy Hollingworth, Brian Hopkins, Chris Miller, Mike Mitchell, James Ryan, Ashley Boettcher, Danielle Soibelman, Frank Welker</t>
        </is>
      </c>
      <c r="Q955" s="52" t="inlineStr">
        <is>
          <t>Mike Mitchell</t>
        </is>
      </c>
      <c r="R955" s="59" t="inlineStr">
        <is>
          <t>[{"Source": "Internet Movie Database", "Value": "6.3/10"}, {"Source": "Rotten Tomatoes", "Value": "58%"}, {"Source": "Metacritic", "Value": "58/100"}]</t>
        </is>
      </c>
      <c r="S955" s="60" t="inlineStr">
        <is>
          <t>752,600,867</t>
        </is>
      </c>
      <c r="T955" s="55" t="inlineStr">
        <is>
          <t>PG</t>
        </is>
      </c>
      <c r="U955" s="56" t="inlineStr">
        <is>
          <t>93</t>
        </is>
      </c>
      <c r="V955" s="57"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5" s="61" t="inlineStr">
        <is>
          <t>165,000,000</t>
        </is>
      </c>
      <c r="X955" s="35" t="n">
        <v>10192</v>
      </c>
      <c r="Y955" s="35" t="inlineStr">
        <is>
          <t>[810, 13394, 809, 48466, 8355, 417859, 421892, 10764, 35056, 11031, 13053, 10527, 808, 953, 38055, 83201, 709, 425, 10193, 11886]</t>
        </is>
      </c>
      <c r="Z955" s="35" t="inlineStr">
        <is>
          <t>58%</t>
        </is>
      </c>
      <c r="AA955" s="35" t="inlineStr">
        <is>
          <t>6.3/10</t>
        </is>
      </c>
      <c r="AB955" s="35" t="inlineStr">
        <is>
          <t>58/100</t>
        </is>
      </c>
      <c r="AC955" s="35" t="inlineStr">
        <is>
          <t>https://www.youtube.com/embed/WV8bbMxPBdc</t>
        </is>
      </c>
      <c r="AD955" s="115" t="inlineStr">
        <is>
          <t>US</t>
        </is>
      </c>
      <c r="AE955" s="115" t="n">
        <v>1731215633548</v>
      </c>
    </row>
    <row r="956" ht="14.25" customHeight="1" s="142">
      <c r="A956" s="108" t="inlineStr">
        <is>
          <t>A Million Ways to Die in the West</t>
        </is>
      </c>
      <c r="B956" s="109" t="n">
        <v>56</v>
      </c>
      <c r="C956" s="110" t="n"/>
      <c r="D956" s="28" t="n"/>
      <c r="E956" s="111" t="inlineStr">
        <is>
          <t>Western</t>
        </is>
      </c>
      <c r="F956" s="126" t="inlineStr">
        <is>
          <t>Comedy</t>
        </is>
      </c>
      <c r="G956" s="31" t="n"/>
      <c r="H956" s="32" t="n"/>
      <c r="I956" s="112" t="inlineStr">
        <is>
          <t>Universal Pictures</t>
        </is>
      </c>
      <c r="J956" s="113" t="n">
        <v>2014</v>
      </c>
      <c r="K956" s="35">
        <f>ROW(K956)-1</f>
        <v/>
      </c>
      <c r="L956" s="115" t="b">
        <v>0</v>
      </c>
      <c r="M956" s="114" t="n"/>
      <c r="N956" s="49" t="inlineStr">
        <is>
          <t>As a cowardly farmer begins to fall for the mysterious new woman in town, he must put his new-found courage to the test when her husband, a notorious gun-slinger, announces his arrival.</t>
        </is>
      </c>
      <c r="O956" s="50" t="inlineStr">
        <is>
          <t>https://image.tmdb.org/t/p/w500/n9SicwnoNGWBwE75le27sUhCLMm.jpg</t>
        </is>
      </c>
      <c r="P956" s="51" t="inlineStr">
        <is>
          <t>Seth MacFarlane, Charlize Theron, Amanda Seyfried, Liam Neeson, Giovanni Ribisi, Neil Patrick Harris, Sarah Silverman, Christopher Hagen, Wes Studi, Matt Clark, Evan Jones, Aaron McPherson, Rex Linn, Brett Rickaby, Alex Borstein, Ralph Garman, John Aylward, Jay Patterson, Amick Byram, Dennis Haskins, Christopher Lloyd, Gilbert Gottfried, Ewan McGregor, John Michael Higgins, Julius Sharpe, Mike Miller, Ardy Brent Carlson, Alec Sulkin, Tatanka Means, Ivan Brutsche, Jean Effron, Bob Jesser, Dylan Kenin, Franklin Broderick Spencer, Mike Salazar, Jimmy Hart, Joe Berryman, Tait Fletcher, Kevin Wiggins, Jackamoe Buzzell, Tom Adler, Gerry Carthy, Zoltan Duo, Allan K. Edgar, Mark Ericksen, Jack Klintworth, Kit Murray, Mark Nava, Chris Smith, Kayla Armgardt, Susan Baker-Dillingham, Ashlee Carrasco, Stephanie Dyke, Emily Fine, Kevin Gallacher, Joseph Gonzales, Dominic Guerra, Jonathan Guise, Keith Kuhl, Marty Lawson, Jacob Maes, Lydia Cash, Kristy Medina, Sarah O'Gleby, Kelsey Paschich, Tessa Peterson, Andrew Pirozzi, Vladimir Conde Reche, Tracy Ritter, Robbie Rodriguez, Kelly Ruggiero, Darren Savage, Alex Michael Stoll, Maura Talley, Kimberly White, Charlie Williams, Giacomo Zafarano, Jeremy Hudson, Jonathan Prattes, Alex Wong, Preston Bailey, Belle Shouse, Challen Cates, Catherine Shu, Johnny Otto, Mae Whitman, Patrick Stewart, Bill Maher, Jamie Foxx, Allyn Rachel, Kaley Cuoco, Ryan Reynolds</t>
        </is>
      </c>
      <c r="Q956" s="52" t="inlineStr">
        <is>
          <t>Seth MacFarlane</t>
        </is>
      </c>
      <c r="R956" s="59" t="inlineStr">
        <is>
          <t>[{"Source": "Internet Movie Database", "Value": "6.1/10"}, {"Source": "Rotten Tomatoes", "Value": "33%"}, {"Source": "Metacritic", "Value": "44/100"}]</t>
        </is>
      </c>
      <c r="S956" s="60" t="inlineStr">
        <is>
          <t>86,400,000</t>
        </is>
      </c>
      <c r="T956" s="55" t="inlineStr">
        <is>
          <t>R</t>
        </is>
      </c>
      <c r="U956" s="56" t="inlineStr">
        <is>
          <t>116</t>
        </is>
      </c>
      <c r="V956" s="57" t="inlineStr">
        <is>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6" s="61" t="inlineStr">
        <is>
          <t>40,000,000</t>
        </is>
      </c>
      <c r="X956" s="35" t="n">
        <v>188161</v>
      </c>
      <c r="Y956" s="35" t="inlineStr">
        <is>
          <t>[57201, 195589, 232672, 137113, 180296, 305355, 193893, 187017, 222899, 209403, 169917, 157845, 9701, 127585, 124905, 236737, 43539, 145247, 109443, 269148]</t>
        </is>
      </c>
      <c r="Z956" s="35" t="inlineStr">
        <is>
          <t>33%</t>
        </is>
      </c>
      <c r="AA956" s="35" t="inlineStr">
        <is>
          <t>6.1/10</t>
        </is>
      </c>
      <c r="AB956" s="35" t="inlineStr">
        <is>
          <t>44/100</t>
        </is>
      </c>
      <c r="AC956" s="35" t="inlineStr">
        <is>
          <t>https://www.youtube.com/embed/gVfvGKol8Ns</t>
        </is>
      </c>
      <c r="AD956" s="115" t="inlineStr">
        <is>
          <t>US</t>
        </is>
      </c>
      <c r="AE956" s="115" t="n">
        <v>1731215633548</v>
      </c>
    </row>
    <row r="957" ht="14.25" customHeight="1" s="142">
      <c r="A957" s="108" t="inlineStr">
        <is>
          <t>The Karate Kid Part II</t>
        </is>
      </c>
      <c r="B957" s="109" t="n">
        <v>56</v>
      </c>
      <c r="C957" s="110" t="inlineStr">
        <is>
          <t>The Karate Kid</t>
        </is>
      </c>
      <c r="D957" s="28" t="n"/>
      <c r="E957" s="111" t="inlineStr">
        <is>
          <t>Sports</t>
        </is>
      </c>
      <c r="F957" s="126" t="inlineStr">
        <is>
          <t>Martial Arts</t>
        </is>
      </c>
      <c r="G957" s="31" t="n"/>
      <c r="H957" s="32" t="n"/>
      <c r="I957" s="112" t="inlineStr">
        <is>
          <t>Columbia Pictures</t>
        </is>
      </c>
      <c r="J957" s="113" t="n">
        <v>1986</v>
      </c>
      <c r="K957" s="35">
        <f>ROW(K957)-1</f>
        <v/>
      </c>
      <c r="L957" s="115" t="b">
        <v>0</v>
      </c>
      <c r="M957" s="114"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57"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57" s="50" t="inlineStr">
        <is>
          <t>https://image.tmdb.org/t/p/w500/k0OwgRR6PNu7h3SiqpCbRdZWNaG.jpg</t>
        </is>
      </c>
      <c r="P957" s="51" t="inlineStr">
        <is>
          <t>Ralph Macchio, Pat Morita, Danny Kamekona, Nobu McCarthy, Yuji Okumoto, Tamlyn Tomita, Joey Miyashima, Arsenio, Marc Hayashi, Charlie Tanimoto, Martin Kove, William Zabka, Chad McQueen, Tony O'Dell, Ron Thomas, Rob Garrison, Pat E. Johnson, Bruce Malmuth, Eddie Smith, Garth Johnson, Brett Johnson, Will Hunt, Evan James Malmuth, Lee Arnone, Sarah Kendall, Raymond Ma, George O'Hanlon, Jr., Tsuruko Ohye, Robert Fernandez, Natalie N. Hashimoto, Diana Mar, BD Wong, Clarence Gilyard Jr., Michael Morgan, Jack Eiseman, Jeffrey Rogers, Aaron Seville, Wes Chong, Traci Toguchi, Antonia Franceschi, Chris Tashima, Joey Banks, Ron Pohnel</t>
        </is>
      </c>
      <c r="Q957" s="52" t="inlineStr">
        <is>
          <t>John G. Avildsen</t>
        </is>
      </c>
      <c r="R957" s="53" t="inlineStr">
        <is>
          <t>[{"Source": "Internet Movie Database", "Value": "6.1/10"}, {"Source": "Rotten Tomatoes", "Value": "49%"}, {"Source": "Metacritic", "Value": "55/100"}]</t>
        </is>
      </c>
      <c r="S957" s="54" t="inlineStr">
        <is>
          <t>115,103,979</t>
        </is>
      </c>
      <c r="T957" s="55" t="inlineStr">
        <is>
          <t>PG</t>
        </is>
      </c>
      <c r="U957" s="56" t="inlineStr">
        <is>
          <t>113</t>
        </is>
      </c>
      <c r="V957" s="57"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957" s="58" t="inlineStr">
        <is>
          <t>13,000,000</t>
        </is>
      </c>
      <c r="X957" s="35" t="n">
        <v>8856</v>
      </c>
      <c r="Y957" s="35" t="inlineStr">
        <is>
          <t>[10495, 1885, 11231, 20874, 5683, 168, 15379, 38575, 9746, 26355, 26719, 15855, 690596, 422153, 24913, 13766, 797946, 640154, 23615, 71655]</t>
        </is>
      </c>
      <c r="Z957" s="35" t="inlineStr">
        <is>
          <t>49%</t>
        </is>
      </c>
      <c r="AA957" s="35" t="inlineStr">
        <is>
          <t>6.1/10</t>
        </is>
      </c>
      <c r="AB957" s="35" t="inlineStr">
        <is>
          <t>55/100</t>
        </is>
      </c>
      <c r="AC957" s="35" t="inlineStr">
        <is>
          <t>https://www.youtube.com/embed/siRMz-PyjZI</t>
        </is>
      </c>
      <c r="AD957" s="115" t="inlineStr">
        <is>
          <t>US</t>
        </is>
      </c>
      <c r="AE957" s="115" t="n">
        <v>1731215633548</v>
      </c>
    </row>
    <row r="958" ht="14.25" customHeight="1" s="142">
      <c r="A958" s="108" t="inlineStr">
        <is>
          <t>Central Intelligence</t>
        </is>
      </c>
      <c r="B958" s="109" t="n">
        <v>56</v>
      </c>
      <c r="C958" s="110" t="n"/>
      <c r="D958" s="28" t="n"/>
      <c r="E958" s="111" t="inlineStr">
        <is>
          <t>Comedy</t>
        </is>
      </c>
      <c r="F958" s="126" t="inlineStr">
        <is>
          <t>Action</t>
        </is>
      </c>
      <c r="G958" s="31" t="n"/>
      <c r="H958" s="32" t="n"/>
      <c r="I958" s="112" t="inlineStr">
        <is>
          <t>Warner Bros.</t>
        </is>
      </c>
      <c r="J958" s="113" t="n">
        <v>2016</v>
      </c>
      <c r="K958" s="35">
        <f>ROW(K958)-1</f>
        <v/>
      </c>
      <c r="L958" s="115" t="b">
        <v>0</v>
      </c>
      <c r="M958" s="114"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58"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58" s="50" t="inlineStr">
        <is>
          <t>https://image.tmdb.org/t/p/w500/7irCMBIivXAqjZ7MgZoGVLrgACR.jpg</t>
        </is>
      </c>
      <c r="P958" s="51" t="inlineStr">
        <is>
          <t>Dwayne Johnson, Kevin Hart, Amy Ryan, Danielle Nicolet, Jason Bateman, Aaron Paul, Ryan Hansen, Tim Griffin, Timothy John Smith, Sione Kelepi, Dylan Boyack, Thomas Kretschmann, Megan Park, George Carroll, Annie Kerins, Nate Richman, Robert Woo, Kumail Nanjiani, Phil Reeves, David Stassen, Rickey Brown, Kyle Washburn, Michael Patrick Kane, Sarah K. Thurber, Lawrence Koplin, Rawson Marshall Thurber, Melissa McCarthy, Brett Azar, Anthony Molinari, Arthur Hiou, Joseph Oliveira, Allan Poppleton, Guy Nardulli, Mikaela Happas, Christopher Weigel, Timothy Carr, Susan Garfield, Keston John, Colleen Kelly, Hannah Jane Doyon</t>
        </is>
      </c>
      <c r="Q958" s="52" t="inlineStr">
        <is>
          <t>Rawson Marshall Thurber</t>
        </is>
      </c>
      <c r="R958" s="59" t="inlineStr">
        <is>
          <t>[{"Source": "Internet Movie Database", "Value": "6.3/10"}, {"Source": "Rotten Tomatoes", "Value": "71%"}, {"Source": "Metacritic", "Value": "52/100"}]</t>
        </is>
      </c>
      <c r="S958" s="60" t="inlineStr">
        <is>
          <t>216,972,543</t>
        </is>
      </c>
      <c r="T958" s="55" t="inlineStr">
        <is>
          <t>PG-13</t>
        </is>
      </c>
      <c r="U958" s="56" t="inlineStr">
        <is>
          <t>107</t>
        </is>
      </c>
      <c r="V958" s="57" t="inlineStr">
        <is>
          <t>{"link": "https://www.themoviedb.org/movie/302699-central-intelligence/watch?locale=CA",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58" s="61" t="inlineStr">
        <is>
          <t>50,000,000</t>
        </is>
      </c>
      <c r="X958" s="35" t="n">
        <v>302699</v>
      </c>
      <c r="Y958" s="35" t="inlineStr">
        <is>
          <t>[323675, 291805, 308531, 325133, 257091, 316023, 391757, 47933, 23023, 252838, 258489, 254128, 376659, 127380, 168530, 238713, 400130, 43074, 331313, 316152]</t>
        </is>
      </c>
      <c r="Z958" s="35" t="inlineStr">
        <is>
          <t>71%</t>
        </is>
      </c>
      <c r="AA958" s="35" t="inlineStr">
        <is>
          <t>6.3/10</t>
        </is>
      </c>
      <c r="AB958" s="35" t="inlineStr">
        <is>
          <t>52/100</t>
        </is>
      </c>
      <c r="AC958" s="35" t="inlineStr">
        <is>
          <t>https://www.youtube.com/embed/J_8OsnCTRx8</t>
        </is>
      </c>
      <c r="AD958" s="115" t="inlineStr">
        <is>
          <t>US</t>
        </is>
      </c>
      <c r="AE958" s="115" t="n">
        <v>1731215633548</v>
      </c>
    </row>
    <row r="959" ht="14.25" customHeight="1" s="142">
      <c r="A959" s="108" t="inlineStr">
        <is>
          <t>Camp Rock</t>
        </is>
      </c>
      <c r="B959" s="109" t="n">
        <v>56</v>
      </c>
      <c r="C959" s="110" t="inlineStr">
        <is>
          <t>Disney Live Action</t>
        </is>
      </c>
      <c r="D959" s="28" t="inlineStr">
        <is>
          <t>Disney Channel Original Movie</t>
        </is>
      </c>
      <c r="E959" s="111" t="inlineStr">
        <is>
          <t>Musical</t>
        </is>
      </c>
      <c r="F959" s="126" t="inlineStr">
        <is>
          <t>Romance</t>
        </is>
      </c>
      <c r="G959" s="31" t="n"/>
      <c r="H959" s="32" t="n"/>
      <c r="I959" s="112" t="inlineStr">
        <is>
          <t>Disney</t>
        </is>
      </c>
      <c r="J959" s="113" t="n">
        <v>2008</v>
      </c>
      <c r="K959" s="35">
        <f>ROW(K959)-1</f>
        <v/>
      </c>
      <c r="L959" s="115" t="b">
        <v>0</v>
      </c>
      <c r="M959" s="114"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59" s="37" t="inlineStr">
        <is>
          <t>When Mitchie gets a chance to attend Camp Rock, her life takes an unpredictable twist, and she learns just how important it is to be true to yourself.</t>
        </is>
      </c>
      <c r="O959" s="38" t="inlineStr">
        <is>
          <t>https://image.tmdb.org/t/p/w500/7IXMqZnwccogptThay3togKIFWw.jpg</t>
        </is>
      </c>
      <c r="P959" s="39" t="inlineStr">
        <is>
          <t>Demi Lovato, Joe Jonas, Meaghan Jette Martin, Maria Canals-Barrera, Alyson Stoner, Julie Brown, Daniel Fathers, Anna Maria Perez de Tagle, Jasmine Richards, Jordan Francis, Roshon Fegan, Kevin Jonas, Nick Jonas, Aaryn Doyle, Giovanni Spina, Judy Kovacs, Sarah Francis, Jennifer Ricci, Anjelica Scannura, Nikki Shah, Kathryn Ballantine, Stefanie Campbell, Sherry Anne Campbell, Shennel Campbell, Edward Jaunz, Bailey Stocker, Hayley Lochner, Jee-Yun Lee, Laura Thorne, Max Topplin, Jake Brockman, Roshan Amendra, Dwayne Gulston, Tamina Pollack-Paris, Katie McCrory, Kimberly O'Neill, Daniel Celebre, Irvin Washington, Chres M. Kim, Marc Cardarelli, Adam Sergison, Michael Cheng, Sumier Mention</t>
        </is>
      </c>
      <c r="Q959" s="40" t="inlineStr">
        <is>
          <t>Matthew Diamond</t>
        </is>
      </c>
      <c r="R959" s="41" t="inlineStr">
        <is>
          <t>[{"Source": "Internet Movie Database", "Value": "5.2/10"}, {"Source": "Rotten Tomatoes", "Value": "50%"}]</t>
        </is>
      </c>
      <c r="S959" s="89" t="inlineStr">
        <is>
          <t>0</t>
        </is>
      </c>
      <c r="T959" s="43" t="inlineStr">
        <is>
          <t>TV-G</t>
        </is>
      </c>
      <c r="U959" s="44" t="inlineStr">
        <is>
          <t>95</t>
        </is>
      </c>
      <c r="V959" s="45" t="inlineStr">
        <is>
          <t>{"link": "https://www.themoviedb.org/movie/13655-camp-rock/watch?locale=CA", "flatrate": [{"logo_path": "/97yvRBw1GzX7fXprcF80er19ot.jpg", "provider_id": 337, "provider_name": "Disney Plus", "display_priority": 1}]}</t>
        </is>
      </c>
      <c r="W959" s="94" t="inlineStr">
        <is>
          <t>0</t>
        </is>
      </c>
      <c r="X959" s="35" t="n">
        <v>13655</v>
      </c>
      <c r="Y959" s="35" t="inlineStr">
        <is>
          <t>[44244, 19458, 11887, 18126, 22084, 135579, 391700, 35558, 10947, 89185, 26736, 13043, 13649, 114955, 32293, 481850, 49350, 46127, 46064, 253353]</t>
        </is>
      </c>
      <c r="Z959" s="35" t="inlineStr">
        <is>
          <t>50%</t>
        </is>
      </c>
      <c r="AA959" s="35" t="inlineStr">
        <is>
          <t>5.2/10</t>
        </is>
      </c>
      <c r="AB959" s="35" t="inlineStr">
        <is>
          <t>N/A</t>
        </is>
      </c>
      <c r="AC959" s="35" t="inlineStr">
        <is>
          <t>https://www.youtube.com/embed/UpmE5h_6Jb0</t>
        </is>
      </c>
      <c r="AD959" s="115" t="inlineStr">
        <is>
          <t>US</t>
        </is>
      </c>
      <c r="AE959" s="115" t="n">
        <v>1731215633548</v>
      </c>
    </row>
    <row r="960" ht="14.25" customHeight="1" s="142">
      <c r="A960" s="108" t="inlineStr">
        <is>
          <t>Timecop</t>
        </is>
      </c>
      <c r="B960" s="109" t="n">
        <v>56</v>
      </c>
      <c r="C960" s="110" t="n"/>
      <c r="D960" s="28" t="n"/>
      <c r="E960" s="111" t="inlineStr">
        <is>
          <t>Action</t>
        </is>
      </c>
      <c r="F960" s="126" t="inlineStr">
        <is>
          <t>Sci-Fi</t>
        </is>
      </c>
      <c r="G960" s="31" t="n"/>
      <c r="H960" s="32" t="n"/>
      <c r="I960" s="112" t="inlineStr">
        <is>
          <t>Universal Pictures</t>
        </is>
      </c>
      <c r="J960" s="113" t="n">
        <v>1994</v>
      </c>
      <c r="K960" s="35">
        <f>ROW(K960)-1</f>
        <v/>
      </c>
      <c r="L960" s="115" t="b">
        <v>0</v>
      </c>
      <c r="M960" s="114"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60" s="37" t="inlineStr">
        <is>
          <t>In 2004, an officer for a security agency that regulates time travel must fend for his life against a shady politician who has a tie to his past.</t>
        </is>
      </c>
      <c r="O960" s="38" t="inlineStr">
        <is>
          <t>https://image.tmdb.org/t/p/w500/bgxP6ws8ErBiarnb4S93vv0lkf4.jpg</t>
        </is>
      </c>
      <c r="P960" s="39" t="inlineStr">
        <is>
          <t>Jean-Claude Van Damme, Mia Sara, Ron Silver, Bruce McGill, Gloria Reuben, Scott Bellis, Jason Schombing, Scott Lawrence, Kenneth Welsh, Brent Woolsey, Brad Loree, Shane Kelly, Richard Faraci, Steven Lambert, Kevin McNulty, J.J. Makaro, Yves Cameron, David Jacox, Jacob Rupp, Sean O'Byrne, Gabrielle Rose, Malcolm Stewart, Alfonso Quijada, Yvette Ferguson, Glen Roald, Theodore Thomas, Lon Katzman, Duncan Fraser, Tony Morelli, Nick Hyams, Kelli Fox, Pamela Martin, Tom McBeath, Frank Cassini, Kim Kondrashoff, Veena Sood, Cole Bradsen, James Lew, Scott Nicholson, Ernie Jackson, Tom Eirikson, Laura Murdoch, Dalton Fisher, Doris Blomgren, Ian Tracey, Callum Keith Rennie, Tom Glass, Mike Mitchell, Charles Andre</t>
        </is>
      </c>
      <c r="Q960" s="40" t="inlineStr">
        <is>
          <t>Peter Hyams</t>
        </is>
      </c>
      <c r="R960" s="41" t="inlineStr">
        <is>
          <t>[{"Source": "Internet Movie Database", "Value": "5.9/10"}, {"Source": "Rotten Tomatoes", "Value": "42%"}, {"Source": "Metacritic", "Value": "48/100"}]</t>
        </is>
      </c>
      <c r="S960" s="42" t="inlineStr">
        <is>
          <t>128,953,581</t>
        </is>
      </c>
      <c r="T960" s="43" t="inlineStr">
        <is>
          <t>R</t>
        </is>
      </c>
      <c r="U960" s="44" t="inlineStr">
        <is>
          <t>98</t>
        </is>
      </c>
      <c r="V960" s="45"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960" s="46" t="inlineStr">
        <is>
          <t>28,000,000</t>
        </is>
      </c>
      <c r="X960" s="35" t="n">
        <v>8831</v>
      </c>
      <c r="Y960" s="35" t="inlineStr">
        <is>
          <t>[18051, 68280, 15360, 43122, 32558, 1020525, 5734, 198677, 9405, 2019, 9562, 87916, 9091, 11863, 10180, 127846, 15267, 9594, 38516, 10134]</t>
        </is>
      </c>
      <c r="Z960" s="35" t="inlineStr">
        <is>
          <t>42%</t>
        </is>
      </c>
      <c r="AA960" s="35" t="inlineStr">
        <is>
          <t>5.9/10</t>
        </is>
      </c>
      <c r="AB960" s="35" t="inlineStr">
        <is>
          <t>48/100</t>
        </is>
      </c>
      <c r="AC960" s="35" t="inlineStr">
        <is>
          <t>https://www.youtube.com/embed/7OPLHgw54h4</t>
        </is>
      </c>
      <c r="AD960" s="115" t="inlineStr">
        <is>
          <t>US</t>
        </is>
      </c>
      <c r="AE960" s="115" t="n">
        <v>1731215633548</v>
      </c>
    </row>
    <row r="961" ht="14.25" customHeight="1" s="142">
      <c r="A961" s="108" t="inlineStr">
        <is>
          <t>The Man With the Golden Gun</t>
        </is>
      </c>
      <c r="B961" s="109" t="n">
        <v>56</v>
      </c>
      <c r="C961" s="110" t="inlineStr">
        <is>
          <t>James Bond</t>
        </is>
      </c>
      <c r="D961" s="28" t="inlineStr">
        <is>
          <t>Bond - Moore</t>
        </is>
      </c>
      <c r="E961" s="111" t="inlineStr">
        <is>
          <t>Action</t>
        </is>
      </c>
      <c r="F961" s="126" t="inlineStr">
        <is>
          <t>Spy</t>
        </is>
      </c>
      <c r="G961" s="31" t="n"/>
      <c r="H961" s="32" t="n"/>
      <c r="I961" s="112" t="inlineStr">
        <is>
          <t>United Artists</t>
        </is>
      </c>
      <c r="J961" s="113" t="n">
        <v>1974</v>
      </c>
      <c r="K961" s="35">
        <f>ROW(K961)-1</f>
        <v/>
      </c>
      <c r="L961" s="115" t="b">
        <v>0</v>
      </c>
      <c r="M961" s="114"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961"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961" s="50" t="inlineStr">
        <is>
          <t>https://image.tmdb.org/t/p/w500/zULDLrGE42iTiizMJKDoTGbIKlu.jpg</t>
        </is>
      </c>
      <c r="P961" s="51" t="inlineStr">
        <is>
          <t>Roger Moore, Christopher Lee, Britt Ekland, Maud Adams, Hervé Villechaize, Clifton James, Richard Loo, Soon-Tek Oh, Marc Lawrence, Bernard Lee, Lois Maxwell, Marne Maitland, Desmond Llewelyn, James Cossins, Charlie Chan Yiu-Lam, Carmen du Sautoy, Gerald James, Michael Osborne, Michael Fleming, Sonny Caldinez, Yuen Qiu, Francoise Therry, Joie Vejjajiva, Nikki Van der Zyl</t>
        </is>
      </c>
      <c r="Q961" s="52" t="inlineStr">
        <is>
          <t>Guy Hamilton</t>
        </is>
      </c>
      <c r="R961" s="59" t="inlineStr">
        <is>
          <t>[{"Source": "Internet Movie Database", "Value": "6.7/10"}, {"Source": "Rotten Tomatoes", "Value": "40%"}, {"Source": "Metacritic", "Value": "43/100"}]</t>
        </is>
      </c>
      <c r="S961" s="54" t="inlineStr">
        <is>
          <t>97,600,000</t>
        </is>
      </c>
      <c r="T961" s="55" t="inlineStr">
        <is>
          <t>PG</t>
        </is>
      </c>
      <c r="U961" s="56" t="inlineStr">
        <is>
          <t>125</t>
        </is>
      </c>
      <c r="V961" s="57" t="inlineStr">
        <is>
          <t>{"link": "https://www.themoviedb.org/movie/682-the-man-with-the-golden-gun/watch?locale=CA",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1" s="58" t="inlineStr">
        <is>
          <t>7,000,000</t>
        </is>
      </c>
      <c r="X961" s="35" t="n">
        <v>682</v>
      </c>
      <c r="Y961" s="35" t="inlineStr">
        <is>
          <t>[691, 253, 698, 707, 708, 699, 681, 700, 36670, 668, 147729, 2436, 26149, 13732, 27932, 21876, 23728, 269408, 30708]</t>
        </is>
      </c>
      <c r="Z961" s="35" t="inlineStr">
        <is>
          <t>40%</t>
        </is>
      </c>
      <c r="AA961" s="35" t="inlineStr">
        <is>
          <t>6.7/10</t>
        </is>
      </c>
      <c r="AB961" s="35" t="inlineStr">
        <is>
          <t>43/100</t>
        </is>
      </c>
      <c r="AC961" s="35" t="inlineStr">
        <is>
          <t>https://www.youtube.com/embed/QUvKxtSrHJs</t>
        </is>
      </c>
      <c r="AD961" s="115" t="inlineStr">
        <is>
          <t>US</t>
        </is>
      </c>
      <c r="AE961" s="115" t="n">
        <v>1731215633548</v>
      </c>
    </row>
    <row r="962" ht="14.25" customHeight="1" s="142">
      <c r="A962" s="108" t="inlineStr">
        <is>
          <t>Airheads</t>
        </is>
      </c>
      <c r="B962" s="109" t="n">
        <v>56</v>
      </c>
      <c r="C962" s="110" t="n"/>
      <c r="D962" s="28" t="n"/>
      <c r="E962" s="111" t="inlineStr">
        <is>
          <t>Comedy</t>
        </is>
      </c>
      <c r="F962" s="126" t="n"/>
      <c r="G962" s="31" t="n"/>
      <c r="H962" s="32" t="n"/>
      <c r="I962" s="112" t="inlineStr">
        <is>
          <t>20th Century Studios</t>
        </is>
      </c>
      <c r="J962" s="113" t="n">
        <v>1994</v>
      </c>
      <c r="K962" s="35">
        <f>ROW(K962)-1</f>
        <v/>
      </c>
      <c r="L962" s="115" t="b">
        <v>0</v>
      </c>
      <c r="M962" s="114"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962" s="49" t="inlineStr">
        <is>
          <t>The Lone Rangers have heavy-metal dreams and a single demo tape they can't get anyone to play. The solution: Hijack an FM rock radio station and hold the deejays hostage until they agree to broadcast the band's tape.</t>
        </is>
      </c>
      <c r="O962" s="50" t="inlineStr">
        <is>
          <t>https://image.tmdb.org/t/p/w500/4xPG8pPMyeoec48gKWbbC85EC8j.jpg</t>
        </is>
      </c>
      <c r="P962" s="51" t="inlineStr">
        <is>
          <t>Brendan Fraser, Steve Buscemi, Adam Sandler, Joe Mantegna, Chris Farley, Judd Nelson, Amy Locane, Michael McKean, David Arquette, Nina Siemaszko, Ernie Hudson, Michael Richards, Marshall Bell, Harold Ramis, Allen Covert, Reg E. Cathey, Michelle Hurst, Sarah Reinhardt, Lexie Bigham, Lydell M. Cheshier, Sam Whipple, Uri Ryder, Dana Jackson, Ryan Holihan, Kurt Loder, Tiiu Leek, Kurek Ashley, Pablo Alvear, Alejandro Quezada, China Kantner, Rebecca Donner, Vinnie DeRamus, Lemmy Kilmister, Rich Wilkes, John Melendez, John Zarchen, Rennie Pincus, Zander Lehmann, Mike Judge, Ben Huggins, Mitchell Dane Sonnier, Monty Colvin, Alan Doss, Rob Zombie, Sean Yseult</t>
        </is>
      </c>
      <c r="Q962" s="52" t="inlineStr">
        <is>
          <t>Michael Lehmann</t>
        </is>
      </c>
      <c r="R962" s="53" t="inlineStr">
        <is>
          <t>[{"Source": "Internet Movie Database", "Value": "6.2/10"}, {"Source": "Rotten Tomatoes", "Value": "29%"}, {"Source": "Metacritic", "Value": "46/100"}]</t>
        </is>
      </c>
      <c r="S962" s="54" t="inlineStr">
        <is>
          <t>5,751,882</t>
        </is>
      </c>
      <c r="T962" s="55" t="inlineStr">
        <is>
          <t>PG-13</t>
        </is>
      </c>
      <c r="U962" s="56" t="inlineStr">
        <is>
          <t>92</t>
        </is>
      </c>
      <c r="V962" s="57" t="inlineStr">
        <is>
          <t>{}</t>
        </is>
      </c>
      <c r="W962" s="58" t="inlineStr">
        <is>
          <t>15,000,000</t>
        </is>
      </c>
      <c r="X962" s="35" t="n">
        <v>13595</v>
      </c>
      <c r="Y962" s="35" t="inlineStr">
        <is>
          <t>[11017, 8873, 19065, 8490, 115738, 15122, 26946, 578495, 88107, 233146, 378423, 26141, 12475, 45325, 24070, 9536, 11543, 17478, 9612]</t>
        </is>
      </c>
      <c r="Z962" s="35" t="inlineStr">
        <is>
          <t>29%</t>
        </is>
      </c>
      <c r="AA962" s="35" t="inlineStr">
        <is>
          <t>6.2/10</t>
        </is>
      </c>
      <c r="AB962" s="35" t="inlineStr">
        <is>
          <t>46/100</t>
        </is>
      </c>
      <c r="AC962" s="35" t="inlineStr">
        <is>
          <t>https://www.youtube.com/embed/y6rFEdy4hrk</t>
        </is>
      </c>
      <c r="AD962" s="115" t="inlineStr">
        <is>
          <t>US</t>
        </is>
      </c>
      <c r="AE962" s="115" t="n">
        <v>1731215633548</v>
      </c>
    </row>
    <row r="963" ht="14.25" customHeight="1" s="142">
      <c r="A963" s="108" t="inlineStr">
        <is>
          <t>Law Abiding Citizen</t>
        </is>
      </c>
      <c r="B963" s="109" t="n">
        <v>56</v>
      </c>
      <c r="C963" s="110" t="n"/>
      <c r="D963" s="28" t="n"/>
      <c r="E963" s="111" t="inlineStr">
        <is>
          <t>Action</t>
        </is>
      </c>
      <c r="F963" s="126" t="inlineStr">
        <is>
          <t>Thriller</t>
        </is>
      </c>
      <c r="G963" s="31" t="n"/>
      <c r="H963" s="32" t="n"/>
      <c r="I963" s="112" t="inlineStr">
        <is>
          <t>Overture Films</t>
        </is>
      </c>
      <c r="J963" s="113" t="n">
        <v>2009</v>
      </c>
      <c r="K963" s="35">
        <f>ROW(K963)-1</f>
        <v/>
      </c>
      <c r="L963" s="115" t="b">
        <v>0</v>
      </c>
      <c r="M963" s="114"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963" s="49" t="inlineStr">
        <is>
          <t>A frustrated man decides to take justice into his own hands after a plea bargain sets one of his family's killers free. He targets not only the killer but also the district attorney and others involved in the deal.</t>
        </is>
      </c>
      <c r="O963" s="50" t="inlineStr">
        <is>
          <t>https://image.tmdb.org/t/p/w500/fcEXcip7v0O1ndV4VUdFqJSqbOg.jpg</t>
        </is>
      </c>
      <c r="P963" s="51" t="inlineStr">
        <is>
          <t>Jamie Foxx, Gerard Butler, Colm Meaney, Bruce McGill, Leslie Bibb, Michael Irby, Gregory Itzin, Regina Hall, Emerald-Angel Young, Brooke Stacy Mills, Christian Stolte, Annie Corley, Richard Portnow, Viola Davis, Michael Kelly, Josh Stewart, Roger Bart, Dan Bittner, Patrick McDade, Richard Barlow, Greg Young, Jim Gushue, Anthony Lawton, David Villalobos, Ksenia Hulayev, Todd Lewis, Bijean Ngo, Cecelia Ann Birt, Lamont Clayton, Dave Huddleston, Gabra Zackman, Brian Anthony Wilson, Stephanie Humphrey, Tracy Toth, Jim Fitzpatrick, Lawrence Laravela, Barbara Lambert, Nakia Dillard, Keith Moyer, Robert Bizik, Ian Bonner, Jennifer Butler, Gregory R. Campbell, Bill Chemerka, Mustafa Cimen, Damien Colletti, Brian Distance, Justin Doescher, Lewis Duval, Robert Eckard, Phil. E. Eichinger, John Charles Hunt, Steven J. Klaszky, Robert Montano, Matt Nicholas, Eddie Noone, Michael Nutter, Joe Pawlenko, Lou Pacheco, Vincent Riviezzo, W. Keith Scott, William Shipman, Towanda Underdue, David Von Roehm, Matt von Siegel, Damion J. Williams</t>
        </is>
      </c>
      <c r="Q963" s="52" t="inlineStr">
        <is>
          <t>F. Gary Gray</t>
        </is>
      </c>
      <c r="R963" s="53" t="inlineStr">
        <is>
          <t>[{"Source": "Internet Movie Database", "Value": "7.4/10"}, {"Source": "Rotten Tomatoes", "Value": "26%"}, {"Source": "Metacritic", "Value": "34/100"}]</t>
        </is>
      </c>
      <c r="S963" s="54" t="inlineStr">
        <is>
          <t>127,900,000</t>
        </is>
      </c>
      <c r="T963" s="55" t="inlineStr">
        <is>
          <t>R</t>
        </is>
      </c>
      <c r="U963" s="56" t="inlineStr">
        <is>
          <t>109</t>
        </is>
      </c>
      <c r="V963" s="57" t="inlineStr">
        <is>
          <t>{"link": "https://www.themoviedb.org/movie/22803-law-abiding-citizen/watch?locale=CA",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63" s="58" t="inlineStr">
        <is>
          <t>53,000,000</t>
        </is>
      </c>
      <c r="X963" s="35" t="n">
        <v>22803</v>
      </c>
      <c r="Y963" s="35" t="inlineStr">
        <is>
          <t>[18501, 20943, 45610, 6023, 9563, 324542, 26390, 10461, 11348, 94348, 829051, 388, 534490, 10488, 117251, 41733, 9918, 335578, 1538, 11322]</t>
        </is>
      </c>
      <c r="Z963" s="35" t="inlineStr">
        <is>
          <t>26%</t>
        </is>
      </c>
      <c r="AA963" s="35" t="inlineStr">
        <is>
          <t>7.4/10</t>
        </is>
      </c>
      <c r="AB963" s="35" t="inlineStr">
        <is>
          <t>34/100</t>
        </is>
      </c>
      <c r="AC963" s="35" t="inlineStr">
        <is>
          <t>https://www.youtube.com/embed/LX6kVRsdXW4</t>
        </is>
      </c>
      <c r="AD963" s="115" t="inlineStr">
        <is>
          <t>US</t>
        </is>
      </c>
      <c r="AE963" s="115" t="n">
        <v>1731215633548</v>
      </c>
    </row>
    <row r="964" ht="14.25" customHeight="1" s="142">
      <c r="A964" s="108" t="inlineStr">
        <is>
          <t>Summer '03</t>
        </is>
      </c>
      <c r="B964" s="109" t="n">
        <v>56</v>
      </c>
      <c r="C964" s="110" t="n"/>
      <c r="D964" s="28" t="n"/>
      <c r="E964" s="111" t="inlineStr">
        <is>
          <t>Comedy</t>
        </is>
      </c>
      <c r="F964" s="126" t="inlineStr">
        <is>
          <t>Drama</t>
        </is>
      </c>
      <c r="G964" s="31" t="n"/>
      <c r="H964" s="32" t="n"/>
      <c r="I964" s="112" t="inlineStr">
        <is>
          <t>Blue Fox Entertainment</t>
        </is>
      </c>
      <c r="J964" s="113" t="n">
        <v>2018</v>
      </c>
      <c r="K964" s="35">
        <f>ROW(K964)-1</f>
        <v/>
      </c>
      <c r="L964" s="115" t="b">
        <v>0</v>
      </c>
      <c r="M964" s="114"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964"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964" s="50" t="inlineStr">
        <is>
          <t>https://image.tmdb.org/t/p/w500/rZhUcUkDzgvF0pjEjMZvUsvcUqH.jpg</t>
        </is>
      </c>
      <c r="P964" s="51" t="inlineStr">
        <is>
          <t>Joey King, Jack Kilmer, Andrea Savage, Paul Scheer, Erin Darke, Stephen Ruffin, Kelly Lamor Wilson, Logan Medina, June Squibb, Elise DuQuette</t>
        </is>
      </c>
      <c r="Q964" s="52" t="inlineStr">
        <is>
          <t>Becca Gleason</t>
        </is>
      </c>
      <c r="R964" s="53" t="inlineStr">
        <is>
          <t>[{"Source": "Internet Movie Database", "Value": "5.5/10"}, {"Source": "Rotten Tomatoes", "Value": "65%"}, {"Source": "Metacritic", "Value": "45/100"}]</t>
        </is>
      </c>
      <c r="S964" s="54" t="inlineStr">
        <is>
          <t>0</t>
        </is>
      </c>
      <c r="T964" s="55" t="inlineStr">
        <is>
          <t>Not Rated</t>
        </is>
      </c>
      <c r="U964" s="56" t="inlineStr">
        <is>
          <t>102</t>
        </is>
      </c>
      <c r="V964" s="57" t="inlineStr">
        <is>
          <t>{"link": "https://www.themoviedb.org/movie/501630-summer-03/watch?locale=CA", "free": [{"logo_path": "/j7D006Uy3UWwZ6G0xH6BMgIWTzH.jpg", "provider_id": 212, "provider_name": "Hoopla", "display_priority": 10}], "ads": [{"logo_path": "/45lSM3J7Ts4TXTtDv0EuTPL0eH5.jpg", "provider_id": 25, "provider_name": "Fandor", "display_priority": 32}, {"logo_path": "/jpEV1w3CnrpDQ1vRvGQIZF1S6vA.jpg", "provider_id": 1957, "provider_name": "Cineverse", "display_priority": 129}]}</t>
        </is>
      </c>
      <c r="W964" s="58" t="inlineStr">
        <is>
          <t>0</t>
        </is>
      </c>
      <c r="X964" s="35" t="n">
        <v>501630</v>
      </c>
      <c r="Y964" s="35" t="inlineStr">
        <is>
          <t>[470901, 19357, 14671, 423236, 438478, 613367, 516788, 19084, 570132, 369770, 283591, 340176, 140222, 11841, 502292, 10019, 594634, 401545, 156700]</t>
        </is>
      </c>
      <c r="Z964" s="35" t="inlineStr">
        <is>
          <t>65%</t>
        </is>
      </c>
      <c r="AA964" s="35" t="inlineStr">
        <is>
          <t>5.5/10</t>
        </is>
      </c>
      <c r="AB964" s="35" t="inlineStr">
        <is>
          <t>45/100</t>
        </is>
      </c>
      <c r="AC964" s="35" t="inlineStr">
        <is>
          <t>https://www.youtube.com/embed/j5MnLhPZe_o</t>
        </is>
      </c>
      <c r="AD964" s="115" t="inlineStr">
        <is>
          <t>US</t>
        </is>
      </c>
      <c r="AE964" s="115" t="n">
        <v>1731215633548</v>
      </c>
    </row>
    <row r="965" ht="14.25" customHeight="1" s="142">
      <c r="A965" s="108" t="inlineStr">
        <is>
          <t>Naruto Shippuden the Movie: Blood Prison</t>
        </is>
      </c>
      <c r="B965" s="109" t="n">
        <v>56</v>
      </c>
      <c r="C965" s="110" t="inlineStr">
        <is>
          <t>Naruto</t>
        </is>
      </c>
      <c r="D965" s="28" t="n"/>
      <c r="E965" s="111" t="inlineStr">
        <is>
          <t>Animated</t>
        </is>
      </c>
      <c r="F965" s="126" t="inlineStr">
        <is>
          <t>Anime</t>
        </is>
      </c>
      <c r="G965" s="31" t="n"/>
      <c r="H965" s="32" t="n"/>
      <c r="I965" s="112" t="inlineStr">
        <is>
          <t>Toho</t>
        </is>
      </c>
      <c r="J965" s="113" t="n">
        <v>2011</v>
      </c>
      <c r="K965" s="35">
        <f>ROW(K965)-1</f>
        <v/>
      </c>
      <c r="L965" s="115" t="b">
        <v>0</v>
      </c>
      <c r="M965" s="114"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965"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965" s="91" t="inlineStr">
        <is>
          <t>https://image.tmdb.org/t/p/w500/4WT7zYFpe0fsbg6TitppiHddWAh.jpg</t>
        </is>
      </c>
      <c r="P965" s="51" t="inlineStr">
        <is>
          <t>Junko Takeuchi, Mie Sonozaki, Masaki Terasoma, Chie Nakamura, Rikiya Koyama, Kazuhiko Inoue, Yuichi Nakamura, Kengo Kawanishi, Kosei Hirota, Masako Katsuki, Showtaro Morikubo, Kentaro Ito, Kohsuke Toriumi, Koichi Tochika, Yukari Tamura, Hiroshi Naka, Hisao Egawa, Hideaki Tezuka, Hikari Yono, Yuka Komatsu, Kunihiro Kawamoto, Misaki Sekiyama, Mitsuaki Hoshino, Shinobu Satou, Shouzou Sasaki, Manabu Sakamaki, Taira Kikumoto, Takaya Kamikawa</t>
        </is>
      </c>
      <c r="Q965" s="52" t="inlineStr">
        <is>
          <t>Masahiko Murata</t>
        </is>
      </c>
      <c r="R965" s="53" t="inlineStr">
        <is>
          <t>[{"Source": "Internet Movie Database", "Value": "7.1/10"}]</t>
        </is>
      </c>
      <c r="S965" s="54" t="inlineStr">
        <is>
          <t>9,065,101</t>
        </is>
      </c>
      <c r="T965" s="55" t="inlineStr">
        <is>
          <t>TV-14</t>
        </is>
      </c>
      <c r="U965" s="56" t="inlineStr">
        <is>
          <t>108</t>
        </is>
      </c>
      <c r="V965" s="57" t="inlineStr">
        <is>
          <t>{"link": "https://www.themoviedb.org/movie/75624-naruto/watch?locale=CA",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65" s="58" t="inlineStr">
        <is>
          <t>0</t>
        </is>
      </c>
      <c r="X965" s="35" t="n">
        <v>75624</v>
      </c>
      <c r="Y965" s="35" t="inlineStr">
        <is>
          <t>[118406, 50723, 17581, 36728, 1031396, 589681, 359320, 18861, 20982, 410685, 698940, 16910, 317442, 699254, 906367, 609197, 1361889, 1041757, 41582, 547403]</t>
        </is>
      </c>
      <c r="Z965" s="35" t="inlineStr">
        <is>
          <t>N/A</t>
        </is>
      </c>
      <c r="AA965" s="35" t="inlineStr">
        <is>
          <t>7.1/10</t>
        </is>
      </c>
      <c r="AB965" s="35" t="inlineStr">
        <is>
          <t>N/A</t>
        </is>
      </c>
      <c r="AC965" s="35" t="inlineStr">
        <is>
          <t>https://www.youtube.com/embed/r9v_r-zIaVI</t>
        </is>
      </c>
      <c r="AD965" s="115" t="inlineStr">
        <is>
          <t>JP</t>
        </is>
      </c>
      <c r="AE965" s="115" t="n">
        <v>1731215633548</v>
      </c>
    </row>
    <row r="966" ht="14.25" customHeight="1" s="142">
      <c r="A966" s="108" t="inlineStr">
        <is>
          <t>Mr. Destiny</t>
        </is>
      </c>
      <c r="B966" s="109" t="n">
        <v>56</v>
      </c>
      <c r="C966" s="110" t="inlineStr">
        <is>
          <t>Disney Live Action</t>
        </is>
      </c>
      <c r="D966" s="28" t="n"/>
      <c r="E966" s="111" t="inlineStr">
        <is>
          <t>Fantasy</t>
        </is>
      </c>
      <c r="F966" s="126" t="inlineStr">
        <is>
          <t>Comedy</t>
        </is>
      </c>
      <c r="G966" s="31" t="n"/>
      <c r="H966" s="32" t="n"/>
      <c r="I966" s="112" t="inlineStr">
        <is>
          <t>Disney</t>
        </is>
      </c>
      <c r="J966" s="113" t="n">
        <v>1990</v>
      </c>
      <c r="K966" s="35">
        <f>ROW(K966)-1</f>
        <v/>
      </c>
      <c r="L966" s="115" t="b">
        <v>0</v>
      </c>
      <c r="M966" s="114"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966"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966" s="50" t="inlineStr">
        <is>
          <t>https://image.tmdb.org/t/p/w500/zlYxDFP9l1YcUnspNzuIa8KVo4N.jpg</t>
        </is>
      </c>
      <c r="P966" s="51" t="inlineStr">
        <is>
          <t>Jim Belushi, Linda Hamilton, Michael Caine, Jon Lovitz, Hart Bochner, Bill McCutcheon, Rene Russo, Jay O. Sanders, Maury Chaykin, Pat Corley, Douglas Seale, Courteney Cox, Doug Barron, Jeff Weiss, Tony Longo, Kathy Ireland, Andy Stahl, Bryan Buffington, Sari Caine, Martin Thompson, Michael Genevie, Howard Kingkade, Collin Bernsen, William Griffis, Terry Loughlin, Adam C. Eichhorst, Jeffrey Pillars, Rich Devaney, Bruce Evers, Sky Berdahl, Heather Lynch, Chris Stacy</t>
        </is>
      </c>
      <c r="Q966" s="52" t="inlineStr">
        <is>
          <t>James Orr</t>
        </is>
      </c>
      <c r="R966" s="53" t="inlineStr">
        <is>
          <t>[{"Source": "Internet Movie Database", "Value": "6.4/10"}, {"Source": "Rotten Tomatoes", "Value": "35%"}, {"Source": "Metacritic", "Value": "34/100"}]</t>
        </is>
      </c>
      <c r="S966" s="54" t="inlineStr">
        <is>
          <t>15,379,253</t>
        </is>
      </c>
      <c r="T966" s="55" t="inlineStr">
        <is>
          <t>PG-13</t>
        </is>
      </c>
      <c r="U966" s="56" t="inlineStr">
        <is>
          <t>110</t>
        </is>
      </c>
      <c r="V966" s="57" t="inlineStr">
        <is>
          <t>{"link": "https://www.themoviedb.org/movie/2612-mr-destiny/watch?locale=CA",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966" s="58" t="inlineStr">
        <is>
          <t>20,000,000</t>
        </is>
      </c>
      <c r="X966" s="35" t="n">
        <v>2612</v>
      </c>
      <c r="Y966" s="35" t="inlineStr">
        <is>
          <t>[13560, 25763, 6393, 16971, 878750, 10264, 14536, 11888, 23049, 5683, 10019, 1634, 1544, 5994, 38117, 9481, 491418, 941, 7485, 297]</t>
        </is>
      </c>
      <c r="Z966" s="35" t="inlineStr">
        <is>
          <t>35%</t>
        </is>
      </c>
      <c r="AA966" s="35" t="inlineStr">
        <is>
          <t>6.4/10</t>
        </is>
      </c>
      <c r="AB966" s="35" t="inlineStr">
        <is>
          <t>34/100</t>
        </is>
      </c>
      <c r="AC966" s="35" t="inlineStr">
        <is>
          <t>https://www.youtube.com/embed/U8E2QhBqpr0</t>
        </is>
      </c>
      <c r="AD966" s="115" t="inlineStr">
        <is>
          <t>US</t>
        </is>
      </c>
      <c r="AE966" s="115" t="n">
        <v>1731215633548</v>
      </c>
    </row>
    <row r="967" ht="14.25" customHeight="1" s="142">
      <c r="A967" s="108" t="inlineStr">
        <is>
          <t>The Purge</t>
        </is>
      </c>
      <c r="B967" s="109" t="n">
        <v>56</v>
      </c>
      <c r="C967" s="110" t="inlineStr">
        <is>
          <t>Blumhouse</t>
        </is>
      </c>
      <c r="D967" s="28" t="inlineStr">
        <is>
          <t>The Purge</t>
        </is>
      </c>
      <c r="E967" s="111" t="inlineStr">
        <is>
          <t>Horror</t>
        </is>
      </c>
      <c r="F967" s="126" t="n"/>
      <c r="G967" s="31" t="n"/>
      <c r="H967" s="32" t="n"/>
      <c r="I967" s="112" t="inlineStr">
        <is>
          <t>Universal Pictures</t>
        </is>
      </c>
      <c r="J967" s="113" t="n">
        <v>2013</v>
      </c>
      <c r="K967" s="35">
        <f>ROW(K967)-1</f>
        <v/>
      </c>
      <c r="L967" s="115" t="b">
        <v>0</v>
      </c>
      <c r="M967" s="114"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967" s="49" t="inlineStr">
        <is>
          <t>Given the country's overcrowded prisons, the U.S. government begins to allow 12-hour periods of time in which all illegal activity is legal. During one of these free-for-alls, a family must protect themselves from a home invasion.</t>
        </is>
      </c>
      <c r="O967" s="50" t="inlineStr">
        <is>
          <t>https://image.tmdb.org/t/p/w500/46X1ei9uf13nkkr0OhWldGyr5Uh.jpg</t>
        </is>
      </c>
      <c r="P967" s="51" t="inlineStr">
        <is>
          <t>Ethan Hawke, Lena Headey, Max Burkholder, Adelaide Kane, Edwin Hodge, Rhys Wakefield, Tony Oller, Arija Bareikis, Tom Yi, Chris Mulkey, Tisha French, Dana Bunch, Peter Gvozdas, John Weselcouch, Alicia Vela-Bailey, David Basila, Boima Blake, Nathan Clarkson, Jesse Jacobs, Mickey Facchinello, Crystal Lockhart, Tyler Osterkamp, Rj Wolfe, Aaron Kuban, Karen Strassman, Cindy Robinson</t>
        </is>
      </c>
      <c r="Q967" s="52" t="inlineStr">
        <is>
          <t>James DeMonaco</t>
        </is>
      </c>
      <c r="R967" s="84" t="inlineStr">
        <is>
          <t>[{"Source": "Internet Movie Database", "Value": "5.7/10"}, {"Source": "Rotten Tomatoes", "Value": "41%"}, {"Source": "Metacritic", "Value": "41/100"}]</t>
        </is>
      </c>
      <c r="S967" s="54" t="inlineStr">
        <is>
          <t>91,266,581</t>
        </is>
      </c>
      <c r="T967" s="55" t="inlineStr">
        <is>
          <t>R</t>
        </is>
      </c>
      <c r="U967" s="56" t="inlineStr">
        <is>
          <t>86</t>
        </is>
      </c>
      <c r="V967" s="57" t="inlineStr">
        <is>
          <t>{"link": "https://www.themoviedb.org/movie/158015-the-purge/watch?locale=CA",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7" s="58" t="inlineStr">
        <is>
          <t>3,000,000</t>
        </is>
      </c>
      <c r="X967" s="35" t="n">
        <v>158015</v>
      </c>
      <c r="Y967" s="35" t="inlineStr">
        <is>
          <t>[238636, 316727, 442249, 109428, 159117, 82700, 178809, 82654, 138843, 75656, 280092, 176, 82507, 76163, 20352, 49521, 72190, 145135, 227348, 22970]</t>
        </is>
      </c>
      <c r="Z967" s="35" t="inlineStr">
        <is>
          <t>41%</t>
        </is>
      </c>
      <c r="AA967" s="35" t="inlineStr">
        <is>
          <t>5.7/10</t>
        </is>
      </c>
      <c r="AB967" s="35" t="inlineStr">
        <is>
          <t>41/100</t>
        </is>
      </c>
      <c r="AC967" s="35" t="inlineStr">
        <is>
          <t>https://www.youtube.com/embed/A2bVeqhzuSs</t>
        </is>
      </c>
      <c r="AD967" s="115" t="inlineStr">
        <is>
          <t>FR</t>
        </is>
      </c>
      <c r="AE967" s="115" t="inlineStr">
        <is>
          <t>1734649907934</t>
        </is>
      </c>
    </row>
    <row r="968" ht="14.25" customHeight="1" s="142">
      <c r="A968" s="108" t="inlineStr">
        <is>
          <t>Dashing Through the Snow</t>
        </is>
      </c>
      <c r="B968" s="109" t="n">
        <v>56</v>
      </c>
      <c r="C968" s="110" t="inlineStr">
        <is>
          <t>Disney Live Action</t>
        </is>
      </c>
      <c r="D968" s="28" t="n"/>
      <c r="E968" s="111" t="inlineStr">
        <is>
          <t>Comedy</t>
        </is>
      </c>
      <c r="F968" s="126" t="inlineStr">
        <is>
          <t>Family</t>
        </is>
      </c>
      <c r="G968" s="31" t="inlineStr">
        <is>
          <t>Christmas</t>
        </is>
      </c>
      <c r="H968" s="32" t="inlineStr">
        <is>
          <t>Disney+</t>
        </is>
      </c>
      <c r="I968" s="112" t="inlineStr">
        <is>
          <t>Disney</t>
        </is>
      </c>
      <c r="J968" s="113" t="n">
        <v>2023</v>
      </c>
      <c r="K968" s="35">
        <f>ROW(K968)-1</f>
        <v/>
      </c>
      <c r="L968" s="115" t="b">
        <v>0</v>
      </c>
      <c r="M968" s="114"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968" s="49" t="inlineStr">
        <is>
          <t>Eddie Garrick is a good-hearted man who has lost his belief in the wonder of Christmas. While spending time with his nine-year-old daughter Charlotte on Christmas Eve, he befriends a mysterious man in a red suit named Nick.</t>
        </is>
      </c>
      <c r="O968" s="50" t="inlineStr">
        <is>
          <t>https://image.tmdb.org/t/p/w500/AnfXxsoLBS6JDpu65vHsEvEcWSA.jpg</t>
        </is>
      </c>
      <c r="P968" s="51" t="inlineStr">
        <is>
          <t>Lil Rel Howery, Ludacris, Madison Skye Validum, Teyonah Parris, Oscar Nuñez, Ravi Patel, Gina Brillon, Marcus Lewis, Mary Lynn Rajskub, Michael H. Cole, Kayte Giralt, Vince Pisani, David Shae, Sebastian Sozzi, Gaby Rosario, Noah Ayden Hernandez, Jason Turner, Hans Marrero, Josh Bolla, Kevin Connolly, Zulay Henao, Tia DiMartino, Ahmad Ghafouri, Ammar Nemo, Joe Morelli, Jennifer Sears, Christina Bach, Matthew Dorney, Tony Lelo, Corey '2E' Williams, James 'Vito' Tillman, Janora McDuffie, Tywayne Wheatt, Brad James, Dominic Bell</t>
        </is>
      </c>
      <c r="Q968" s="52" t="inlineStr">
        <is>
          <t>Tim Story</t>
        </is>
      </c>
      <c r="R968" s="59" t="inlineStr">
        <is>
          <t>[{"Source": "Internet Movie Database", "Value": "5.6/10"}, {"Source": "Rotten Tomatoes", "Value": "32%"}]</t>
        </is>
      </c>
      <c r="S968" s="54" t="inlineStr">
        <is>
          <t>0</t>
        </is>
      </c>
      <c r="T968" s="55" t="inlineStr">
        <is>
          <t>PG</t>
        </is>
      </c>
      <c r="U968" s="56" t="inlineStr">
        <is>
          <t>91</t>
        </is>
      </c>
      <c r="V968" s="57" t="inlineStr">
        <is>
          <t>{"link": "https://www.themoviedb.org/movie/1001884-dashing-through-the-snow/watch?locale=CA", "flatrate": [{"logo_path": "/97yvRBw1GzX7fXprcF80er19ot.jpg", "provider_id": 337, "provider_name": "Disney Plus", "display_priority": 1}]}</t>
        </is>
      </c>
      <c r="W968" s="58" t="inlineStr">
        <is>
          <t>0</t>
        </is>
      </c>
      <c r="X968" s="35" t="n">
        <v>1001884</v>
      </c>
      <c r="Y968" s="35" t="inlineStr">
        <is>
          <t>[1028541, 267778, 936059, 1176139, 1026624, 1022964, 1192745, 865559, 622855, 654974, 454467, 826510, 1022796, 170687, 798021, 13027, 533, 901362, 1029575, 590223]</t>
        </is>
      </c>
      <c r="Z968" s="35" t="inlineStr">
        <is>
          <t>32%</t>
        </is>
      </c>
      <c r="AA968" s="35" t="inlineStr">
        <is>
          <t>5.6/10</t>
        </is>
      </c>
      <c r="AB968" s="35" t="inlineStr">
        <is>
          <t>N/A</t>
        </is>
      </c>
      <c r="AC968" s="35" t="inlineStr">
        <is>
          <t>https://www.youtube.com/embed/DbOmSUSmISM</t>
        </is>
      </c>
      <c r="AD968" s="115" t="inlineStr">
        <is>
          <t>US</t>
        </is>
      </c>
      <c r="AE968" s="115" t="n">
        <v>1731215633548</v>
      </c>
    </row>
    <row r="969" ht="14.25" customHeight="1" s="142">
      <c r="A969" s="108" t="inlineStr">
        <is>
          <t>For Your Eyes Only</t>
        </is>
      </c>
      <c r="B969" s="109" t="n">
        <v>56</v>
      </c>
      <c r="C969" s="110" t="inlineStr">
        <is>
          <t>James Bond</t>
        </is>
      </c>
      <c r="D969" s="28" t="inlineStr">
        <is>
          <t>Bond - Moore</t>
        </is>
      </c>
      <c r="E969" s="111" t="inlineStr">
        <is>
          <t>Action</t>
        </is>
      </c>
      <c r="F969" s="126" t="inlineStr">
        <is>
          <t>Spy</t>
        </is>
      </c>
      <c r="G969" s="31" t="n"/>
      <c r="H969" s="32" t="n"/>
      <c r="I969" s="112" t="inlineStr">
        <is>
          <t>United Artists</t>
        </is>
      </c>
      <c r="J969" s="113" t="n">
        <v>1981</v>
      </c>
      <c r="K969" s="35">
        <f>ROW(K969)-1</f>
        <v/>
      </c>
      <c r="L969" s="115" t="b">
        <v>0</v>
      </c>
      <c r="M969" s="114"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969" s="49" t="inlineStr">
        <is>
          <t>A British spy ship has sunk and on board was a hi-tech encryption device. James Bond is sent to find the device that holds British launching instructions before the enemy Soviets get to it first.</t>
        </is>
      </c>
      <c r="O969" s="50" t="inlineStr">
        <is>
          <t>https://image.tmdb.org/t/p/w500/xV4Nnr6DjjERlqNikqDQX8LUgua.jpg</t>
        </is>
      </c>
      <c r="P969" s="51" t="inlineStr">
        <is>
          <t>Roger Moore, Carole Bouquet, Chaim Topol, Julian Glover, Lynn-Holly Johnson, Cassandra Harris, Jill Bennett, Michael Gothard, John Wyman, Jack Hedley, Lois Maxwell, Desmond Llewelyn, Geoffrey Keen, Walter Gotell, James Villiers, John Moreno, Charles Dance, Paul Angelis, Toby Robins, Jack Klaff, Alkis Kritikos, Stag Theodore, Stefan Kalipha, Graham Crowden, Noel Johnson, William Hoyland, Paul Brooke, Fred Bryant, Robbin Young, Graham Hawkes, Janet Brown, John Wells, Maureen Bennett, Andy Bradford, Jeremy Bulloch, Eva Rueber-Staier, George Sweeney, Lalla Dean, Sheena Easton, John Hollis, Greg Powell, Vanya Seager, Chai Lee, Bob Simmons</t>
        </is>
      </c>
      <c r="Q969" s="52" t="inlineStr">
        <is>
          <t>John Glen</t>
        </is>
      </c>
      <c r="R969" s="53" t="inlineStr">
        <is>
          <t>[{"Source": "Internet Movie Database", "Value": "6.7/10"}, {"Source": "Rotten Tomatoes", "Value": "69%"}, {"Source": "Metacritic", "Value": "54/100"}]</t>
        </is>
      </c>
      <c r="S969" s="54" t="inlineStr">
        <is>
          <t>195,300,000</t>
        </is>
      </c>
      <c r="T969" s="55" t="inlineStr">
        <is>
          <t>PG</t>
        </is>
      </c>
      <c r="U969" s="56" t="inlineStr">
        <is>
          <t>128</t>
        </is>
      </c>
      <c r="V969" s="57" t="inlineStr">
        <is>
          <t>{"link": "https://www.themoviedb.org/movie/699-for-your-eyes-only/watch?locale=CA",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9" s="58" t="inlineStr">
        <is>
          <t>28,000,000</t>
        </is>
      </c>
      <c r="X969" s="35" t="n">
        <v>699</v>
      </c>
      <c r="Y969" s="35" t="inlineStr">
        <is>
          <t>[700, 698, 253, 707, 36670, 708, 1845, 691, 682, 28794, 668, 26949, 31046, 12541, 38753, 42740, 10612, 28345, 39176, 465929]</t>
        </is>
      </c>
      <c r="Z969" s="35" t="inlineStr">
        <is>
          <t>69%</t>
        </is>
      </c>
      <c r="AA969" s="35" t="inlineStr">
        <is>
          <t>6.7/10</t>
        </is>
      </c>
      <c r="AB969" s="35" t="inlineStr">
        <is>
          <t>54/100</t>
        </is>
      </c>
      <c r="AC969" s="35" t="inlineStr">
        <is>
          <t>https://www.youtube.com/embed/27EeX86rj2g</t>
        </is>
      </c>
      <c r="AD969" s="115" t="inlineStr">
        <is>
          <t>GB</t>
        </is>
      </c>
      <c r="AE969" s="115" t="n">
        <v>1732507403331</v>
      </c>
    </row>
    <row r="970" ht="14.25" customHeight="1" s="142">
      <c r="A970" s="108" t="inlineStr">
        <is>
          <t>Non-Stop</t>
        </is>
      </c>
      <c r="B970" s="109" t="n">
        <v>55</v>
      </c>
      <c r="C970" s="110" t="n"/>
      <c r="D970" s="28" t="n"/>
      <c r="E970" s="111" t="inlineStr">
        <is>
          <t>Action</t>
        </is>
      </c>
      <c r="F970" s="126" t="inlineStr">
        <is>
          <t>Thriller</t>
        </is>
      </c>
      <c r="G970" s="31" t="n"/>
      <c r="H970" s="32" t="n"/>
      <c r="I970" s="112" t="inlineStr">
        <is>
          <t>Universal Pictures</t>
        </is>
      </c>
      <c r="J970" s="113" t="n">
        <v>2014</v>
      </c>
      <c r="K970" s="35">
        <f>ROW(K970)-1</f>
        <v/>
      </c>
      <c r="L970" s="115" t="b">
        <v>0</v>
      </c>
      <c r="M970" s="114"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970" s="80"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970" s="81" t="inlineStr">
        <is>
          <t>https://image.tmdb.org/t/p/w500/Nkgaj3X0W2jHQ1TzHEgWFpN3kJ.jpg</t>
        </is>
      </c>
      <c r="P970" s="82" t="inlineStr">
        <is>
          <t>Liam Neeson, Julianne Moore, Scoot McNairy, Michelle Dockery, Nate Parker, Jason Butler Harner, Corey Stoll, Omar Metwally, Lupita Nyong'o, Anson Mount, Linus Roache, Shea Whigham, Quinn McColgan, Corey Hawkins, Frank Deal, Bar Paly, Edoardo Costa, Jon Abrahams, Amanda Quaid, Beth Dixon, Cameron Moir, Lars Gerhard, Oliver Lehne, Michael Thomas Walker, Pat Kiernan, Annika Pergament, Victoria Arbiter, Jefrey Pollock, Hank Sheinkopf, Dani de Waal, Adi Hanash, Charlotte Kirk, Michael Kaplan</t>
        </is>
      </c>
      <c r="Q970" s="83" t="inlineStr">
        <is>
          <t>Jaume Collet-Serra</t>
        </is>
      </c>
      <c r="R970" s="84" t="inlineStr">
        <is>
          <t>[{"Source": "Internet Movie Database", "Value": "6.9/10"}, {"Source": "Rotten Tomatoes", "Value": "62%"}, {"Source": "Metacritic", "Value": "56/100"}]</t>
        </is>
      </c>
      <c r="S970" s="85" t="inlineStr">
        <is>
          <t>222,809,600</t>
        </is>
      </c>
      <c r="T970" s="86" t="inlineStr">
        <is>
          <t>PG-13</t>
        </is>
      </c>
      <c r="U970" s="87" t="inlineStr">
        <is>
          <t>107</t>
        </is>
      </c>
      <c r="V970" s="88" t="inlineStr">
        <is>
          <t>{"link": "https://www.themoviedb.org/movie/225574-non-stop/watch?locale=CA",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970" s="61" t="inlineStr">
        <is>
          <t>50,000,000</t>
        </is>
      </c>
      <c r="X970" s="35" t="n">
        <v>225574</v>
      </c>
      <c r="Y970" s="35" t="inlineStr">
        <is>
          <t>[192102, 137094, 97020, 152760, 76649, 48138, 53182, 168530, 222899, 136797, 169917, 241554, 137106, 82675, 188161, 144336, 260346, 86834, 64807, 336004]</t>
        </is>
      </c>
      <c r="Z970" s="35" t="inlineStr">
        <is>
          <t>62%</t>
        </is>
      </c>
      <c r="AA970" s="35" t="inlineStr">
        <is>
          <t>6.9/10</t>
        </is>
      </c>
      <c r="AB970" s="35" t="inlineStr">
        <is>
          <t>56/100</t>
        </is>
      </c>
      <c r="AC970" s="35" t="inlineStr">
        <is>
          <t>https://www.youtube.com/embed/XSF6GPNXr9Y</t>
        </is>
      </c>
      <c r="AD970" s="115" t="inlineStr">
        <is>
          <t>US</t>
        </is>
      </c>
      <c r="AE970" s="115" t="inlineStr">
        <is>
          <t>1736126047901</t>
        </is>
      </c>
    </row>
    <row r="971" ht="14.25" customHeight="1" s="142">
      <c r="A971" s="108" t="inlineStr">
        <is>
          <t>The Mighty Ducks</t>
        </is>
      </c>
      <c r="B971" s="109" t="n">
        <v>55</v>
      </c>
      <c r="C971" s="110" t="inlineStr">
        <is>
          <t>Disney Live Action</t>
        </is>
      </c>
      <c r="D971" s="28" t="inlineStr">
        <is>
          <t>The Mighty Ducks</t>
        </is>
      </c>
      <c r="E971" s="111" t="inlineStr">
        <is>
          <t>Sports</t>
        </is>
      </c>
      <c r="F971" s="126" t="inlineStr">
        <is>
          <t>Family</t>
        </is>
      </c>
      <c r="G971" s="31" t="n"/>
      <c r="H971" s="32" t="n"/>
      <c r="I971" s="112" t="inlineStr">
        <is>
          <t>Disney</t>
        </is>
      </c>
      <c r="J971" s="113" t="n">
        <v>1992</v>
      </c>
      <c r="K971" s="35">
        <f>ROW(K971)-1</f>
        <v/>
      </c>
      <c r="L971" s="115" t="b">
        <v>0</v>
      </c>
      <c r="M971" s="114" t="n"/>
      <c r="N971" s="37"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971" s="38" t="inlineStr">
        <is>
          <t>https://image.tmdb.org/t/p/w500/zxaCHxKDFNi6frh1Q0dj19L216o.jpg</t>
        </is>
      </c>
      <c r="P971" s="39" t="inlineStr">
        <is>
          <t>Emilio Estevez, Joss Ackland, Lane Smith, Heidi Kling, Josef Sommer, Joshua Jackson, Shaun Weiss, Vincent Larusso, Elden Henson, Danny Tamberelli, Marguerite Moreau, Brandon Quintin Adams, Jussie Smollett, Matt Doherty, Garette Ratliff Henson, Hal Fort Atkinson, Steven Brill, George Coe, Ryan J. Gilmer, Claudia Wilkens, Brock Pierce, Robert Pall, M.C. Gainey, J.D. Daniels, Aaron Schwartz, Jane Plank, Michael Ooms, Casey Garven, Mark Bradley, Peter Syvertsen</t>
        </is>
      </c>
      <c r="Q971" s="40" t="inlineStr">
        <is>
          <t>Stephen Herek</t>
        </is>
      </c>
      <c r="R971" s="41" t="inlineStr">
        <is>
          <t>[{"Source": "Internet Movie Database", "Value": "6.6/10"}, {"Source": "Rotten Tomatoes", "Value": "27%"}, {"Source": "Metacritic", "Value": "46/100"}]</t>
        </is>
      </c>
      <c r="S971" s="42" t="inlineStr">
        <is>
          <t>50,752,337</t>
        </is>
      </c>
      <c r="T971" s="43" t="inlineStr">
        <is>
          <t>PG</t>
        </is>
      </c>
      <c r="U971" s="44" t="inlineStr">
        <is>
          <t>101</t>
        </is>
      </c>
      <c r="V971" s="45"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1" s="46" t="inlineStr">
        <is>
          <t>10,000,000</t>
        </is>
      </c>
      <c r="X971" s="35" t="n">
        <v>10414</v>
      </c>
      <c r="Y971" s="35" t="inlineStr">
        <is>
          <t>[11164, 10680, 537140, 249688, 24794, 52067, 10057, 244563, 13321, 151535, 879440, 366668, 16314, 9448, 11056, 13016, 9644, 21448, 193613, 11259]</t>
        </is>
      </c>
      <c r="Z971" s="35" t="inlineStr">
        <is>
          <t>27%</t>
        </is>
      </c>
      <c r="AA971" s="35" t="inlineStr">
        <is>
          <t>6.6/10</t>
        </is>
      </c>
      <c r="AB971" s="35" t="inlineStr">
        <is>
          <t>46/100</t>
        </is>
      </c>
      <c r="AC971" s="35" t="inlineStr">
        <is>
          <t>https://www.youtube.com/embed/Um_JU7HpSYQ</t>
        </is>
      </c>
      <c r="AD971" s="115" t="inlineStr">
        <is>
          <t>US</t>
        </is>
      </c>
      <c r="AE971" s="115" t="n">
        <v>1731215633548</v>
      </c>
    </row>
    <row r="972" ht="14.25" customHeight="1" s="142">
      <c r="A972" s="108" t="inlineStr">
        <is>
          <t>Naruto the Movie 2: Legend of the Stone of Gelel</t>
        </is>
      </c>
      <c r="B972" s="109" t="n">
        <v>55</v>
      </c>
      <c r="C972" s="110" t="inlineStr">
        <is>
          <t>Naruto</t>
        </is>
      </c>
      <c r="D972" s="28" t="n"/>
      <c r="E972" s="111" t="inlineStr">
        <is>
          <t>Animated</t>
        </is>
      </c>
      <c r="F972" s="126" t="inlineStr">
        <is>
          <t>Anime</t>
        </is>
      </c>
      <c r="G972" s="31" t="n"/>
      <c r="H972" s="32" t="n"/>
      <c r="I972" s="112" t="inlineStr">
        <is>
          <t>Toho</t>
        </is>
      </c>
      <c r="J972" s="113" t="n">
        <v>2005</v>
      </c>
      <c r="K972" s="35">
        <f>ROW(K972)-1</f>
        <v/>
      </c>
      <c r="L972" s="115" t="b">
        <v>0</v>
      </c>
      <c r="M972" s="114"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972" s="37"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972" s="38" t="inlineStr">
        <is>
          <t>https://image.tmdb.org/t/p/w500/itKMldwL6uhUZYO3X78NOFU4zzO.jpg</t>
        </is>
      </c>
      <c r="P972" s="39" t="inlineStr">
        <is>
          <t>Junko Takeuchi, Chie Nakamura, Gaamon Kai, Akira Ishida, Showtaro Morikubo, Takako Honda, Yasuyuki Kase, Sachiko Kojima, Tomoka Kurokawa, Houko Kuwashima, Akio Nojima, Nachi Nozawa, Urara Takano, Yuko Kato</t>
        </is>
      </c>
      <c r="Q972" s="40" t="inlineStr">
        <is>
          <t>Hirotsugu Kawasaki</t>
        </is>
      </c>
      <c r="R972" s="41" t="inlineStr">
        <is>
          <t>[{"Source": "Internet Movie Database", "Value": "6.4/10"}]</t>
        </is>
      </c>
      <c r="S972" s="42" t="inlineStr">
        <is>
          <t>10,198,805</t>
        </is>
      </c>
      <c r="T972" s="43" t="inlineStr">
        <is>
          <t>TV-14</t>
        </is>
      </c>
      <c r="U972" s="44" t="inlineStr">
        <is>
          <t>97</t>
        </is>
      </c>
      <c r="V972" s="45"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972" s="94" t="inlineStr">
        <is>
          <t>0</t>
        </is>
      </c>
      <c r="X972" s="35" t="n">
        <v>16910</v>
      </c>
      <c r="Y972" s="35" t="inlineStr">
        <is>
          <t>[50723, 16907, 18861, 410685, 609197, 699254, 784594, 36728, 1034055, 739227, 176673, 26877, 284908, 358599, 34766, 364470, 1017204, 51859, 189349, 20982]</t>
        </is>
      </c>
      <c r="Z972" s="35" t="inlineStr">
        <is>
          <t>N/A</t>
        </is>
      </c>
      <c r="AA972" s="35" t="inlineStr">
        <is>
          <t>6.4/10</t>
        </is>
      </c>
      <c r="AB972" s="35" t="inlineStr">
        <is>
          <t>N/A</t>
        </is>
      </c>
      <c r="AC972" s="35" t="inlineStr">
        <is>
          <t>https://www.youtube.com/embed/4EiTuiYlvgo</t>
        </is>
      </c>
      <c r="AD972" s="115" t="inlineStr">
        <is>
          <t>JP</t>
        </is>
      </c>
      <c r="AE972" s="115" t="n">
        <v>1731215633548</v>
      </c>
    </row>
    <row r="973" ht="14.25" customHeight="1" s="142">
      <c r="A973" s="108" t="inlineStr">
        <is>
          <t>The Hunger Games: Mockingjay - Part 1</t>
        </is>
      </c>
      <c r="B973" s="109" t="n">
        <v>55</v>
      </c>
      <c r="C973" s="110" t="inlineStr">
        <is>
          <t>The Hunger Games</t>
        </is>
      </c>
      <c r="D973" s="28" t="n"/>
      <c r="E973" s="111" t="inlineStr">
        <is>
          <t>Action</t>
        </is>
      </c>
      <c r="F973" s="126" t="n"/>
      <c r="G973" s="31" t="n"/>
      <c r="H973" s="32" t="n"/>
      <c r="I973" s="112" t="inlineStr">
        <is>
          <t>Lionsgate</t>
        </is>
      </c>
      <c r="J973" s="113" t="n">
        <v>2014</v>
      </c>
      <c r="K973" s="35">
        <f>ROW(K973)-1</f>
        <v/>
      </c>
      <c r="L973" s="115" t="b">
        <v>0</v>
      </c>
      <c r="M973" s="114"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973" s="49" t="inlineStr">
        <is>
          <t>Katniss Everdeen reluctantly becomes the symbol of a mass rebellion against the autocratic Capitol.</t>
        </is>
      </c>
      <c r="O973" s="50" t="inlineStr">
        <is>
          <t>https://image.tmdb.org/t/p/w500/4FAA18ZIja70d1Tu5hr5cj2q1sB.jpg</t>
        </is>
      </c>
      <c r="P973" s="51" t="inlineStr">
        <is>
          <t>Jennifer Lawrence, Josh Hutcherson, Liam Hemsworth, Woody Harrelson, Elizabeth Banks, Julianne Moore, Philip Seymour Hoffman, Jeffrey Wright, Stanley Tucci, Donald Sutherland, Willow Shields, Sam Claflin, Jena Malone, Mahershala Ali, Natalie Dormer, Wes Chatham, Elden Henson, Patina Miller, Evan Ross, Paula Malcomson, Sarita Choudhury, Stef Dawson, Robert Knepper, Caitlin Fowler, Jada Taylor, Nicholas Pryor, Donna Biscoe, Michael Garza, Erika Bierman, Jenique Bennett, Rus Blackwell, Stevie Ray Dallimore, Breann Couch, Jordan Woods-Robinson, Katie Sawhill, Jackson Mizell, Charles Kronmuller, Jennifer Cocker, Marshall Choka, Tyler Lee Allen, Jasmine Ahnie, Brayden Patterson, Emma Elle Roberts, Molly Evensen, William Frasca, Joe Crosson, Gregory Fears, Charles White Jr., Angel Giuffria, Ryan DeLaney</t>
        </is>
      </c>
      <c r="Q973" s="52" t="inlineStr">
        <is>
          <t>Francis Lawrence</t>
        </is>
      </c>
      <c r="R973" s="59" t="inlineStr">
        <is>
          <t>[{"Source": "Internet Movie Database", "Value": "6.6/10"}, {"Source": "Rotten Tomatoes", "Value": "70%"}, {"Source": "Metacritic", "Value": "64/100"}]</t>
        </is>
      </c>
      <c r="S973" s="60" t="inlineStr">
        <is>
          <t>755,356,711</t>
        </is>
      </c>
      <c r="T973" s="55" t="inlineStr">
        <is>
          <t>PG-13</t>
        </is>
      </c>
      <c r="U973" s="56" t="inlineStr">
        <is>
          <t>123</t>
        </is>
      </c>
      <c r="V973" s="57"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73" s="61" t="inlineStr">
        <is>
          <t>125,000,000</t>
        </is>
      </c>
      <c r="X973" s="35" t="n">
        <v>131631</v>
      </c>
      <c r="Y973" s="35" t="inlineStr">
        <is>
          <t>[131634, 101299, 70160, 198663, 177572, 122917, 157336, 262500, 118340, 157350, 135397, 240832, 205596, 210577, 98566, 147441, 127585, 228150, 87492, 245891]</t>
        </is>
      </c>
      <c r="Z973" s="35" t="inlineStr">
        <is>
          <t>70%</t>
        </is>
      </c>
      <c r="AA973" s="35" t="inlineStr">
        <is>
          <t>6.6/10</t>
        </is>
      </c>
      <c r="AB973" s="35" t="inlineStr">
        <is>
          <t>64/100</t>
        </is>
      </c>
      <c r="AC973" s="35" t="inlineStr">
        <is>
          <t>https://www.youtube.com/embed/IXshQ5mv1K8</t>
        </is>
      </c>
      <c r="AD973" s="115" t="inlineStr">
        <is>
          <t>US</t>
        </is>
      </c>
      <c r="AE973" s="115" t="n">
        <v>1731215633548</v>
      </c>
    </row>
    <row r="974" ht="14.25" customHeight="1" s="142">
      <c r="A974" s="108" t="inlineStr">
        <is>
          <t>Love Actually</t>
        </is>
      </c>
      <c r="B974" s="109" t="n">
        <v>55</v>
      </c>
      <c r="C974" s="110" t="n"/>
      <c r="D974" s="28" t="n"/>
      <c r="E974" s="111" t="inlineStr">
        <is>
          <t>RomCom</t>
        </is>
      </c>
      <c r="F974" s="126" t="n"/>
      <c r="G974" s="31" t="inlineStr">
        <is>
          <t>Christmas</t>
        </is>
      </c>
      <c r="H974" s="32" t="n"/>
      <c r="I974" s="112" t="inlineStr">
        <is>
          <t>Universal Pictures</t>
        </is>
      </c>
      <c r="J974" s="113" t="n">
        <v>2003</v>
      </c>
      <c r="K974" s="35">
        <f>ROW(K974)-1</f>
        <v/>
      </c>
      <c r="L974" s="115" t="b">
        <v>0</v>
      </c>
      <c r="M974" s="114"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974" s="37" t="inlineStr">
        <is>
          <t>Eight very different couples deal with their love lives in various loosely interrelated tales all set during a frantic month before Christmas in London.</t>
        </is>
      </c>
      <c r="O974" s="38" t="inlineStr">
        <is>
          <t>https://image.tmdb.org/t/p/w500/1ODdWLpyOnIVl0l67GrdaFDlJGf.jpg</t>
        </is>
      </c>
      <c r="P974" s="39" t="inlineStr">
        <is>
          <t>Hugh Grant, Alan Rickman, Emma Thompson, Liam Neeson, Martine McCutcheon, Colin Firth, Bill Nighy, Laura Linney, Lúcia Moniz, Andrew Lincoln, Keira Knightley, Chiwetel Ejiofor, Gregor Fisher, Martin Freeman, Joanna Page, Heike Makatsch, Thomas Brodie-Sangster, Kris Marshall, Rodrigo Santoro, Abdul Salis, Rowan Atkinson, Rory MacGregor, Sienna Guillory, Billy Bob Thornton, Lulu Popplewell, Olivia Olson, Nina Sosanya, Frank Moorey, Jill Raymond, Tim Hatwell, Lynden David Hall, Jont Whittington, Dan Fredenburgh, Julia Davis, Alan Barnes, Shaughan Seymour, Helen Murton, Edward Hardwicke, Caroline John, Gemma Aston, Matt Harvey, Adrian Preater, Joanna Thaw, Junior Simpson, Brian Bovell, Sarah McDougall, Marcus Brigstocke, Richard Hawley, Wyllie Longmore, Gillian Barge, Richard Cotton, Kate Bowes Renna, Kate Glover, Nicola McRoy, Anthony McPartlin, Declan Donnelly, Elisabeth Margoni, Peter Marinker, Keir Charles, Doraly Rosen, Meg Wynn Owen, Carol Carey, Jo Whiley, Sarah Atkinson, Clare Bennett, Sarah Holland, Vicki Murdoch, Meredith Ostrom, Katherine Poulton, Tuuli Shipster, Michael Parkinson, Michael Fitzgerald, Ciaran O'Driscoll, William Wadham, Catia Duarte, Igor Urdenko, Nat Udom, Ines Boughanmi, Yuk Sim Yau, John Sharian, Glenn Conroy, Ivana Miličević, January Jones, Elisha Cuthbert, Wes Butters, Laura Rees, Emma Buckley, Sheila Allen, Terry Reece, Colin Coull, Margery Mason, Katharine Bailey, Tiffany Boysell, Georgia Flint, Joanna Bacon, Bill Moody, Billy Campbell, Paul Slack, Adam Godley, Ruby Turner, Amanda Garwood, Arturo Venegas, Claudia Schiffer, Patrick Delaney, Helder Costa, Carla Vasconcelos, Stewart Howson, Jamie Edgell, Dave Fisher, Paul Heasman, Tony Lucken, Raul Atalaia, Nancy Sorrell, Shannon Elizabeth, Denise Richards, Richard Curtis, Frances de la Tour, Rebecca Frayn, Kelly Michelle Gray, Nia Jermin, Jeanne Moreau, Deanna Mustard, Anne Reid, Fiona Thompson</t>
        </is>
      </c>
      <c r="Q974" s="40" t="inlineStr">
        <is>
          <t>Richard Curtis</t>
        </is>
      </c>
      <c r="R974" s="41" t="inlineStr">
        <is>
          <t>[{"Source": "Internet Movie Database", "Value": "7.5/10"}, {"Source": "Rotten Tomatoes", "Value": "64%"}, {"Source": "Metacritic", "Value": "55/100"}]</t>
        </is>
      </c>
      <c r="S974" s="42" t="inlineStr">
        <is>
          <t>250,779,876</t>
        </is>
      </c>
      <c r="T974" s="43" t="inlineStr">
        <is>
          <t>R</t>
        </is>
      </c>
      <c r="U974" s="44" t="inlineStr">
        <is>
          <t>135</t>
        </is>
      </c>
      <c r="V974" s="45"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4" s="46" t="inlineStr">
        <is>
          <t>40,000,000</t>
        </is>
      </c>
      <c r="X974" s="35" t="n">
        <v>508</v>
      </c>
      <c r="Y974" s="35" t="inlineStr">
        <is>
          <t>[634, 447061, 1581, 509, 9801, 11283, 455, 245, 8424, 712, 12193, 2642, 9647, 240832, 10719, 333348, 11881, 165629, 11172, 4348]</t>
        </is>
      </c>
      <c r="Z974" s="35" t="inlineStr">
        <is>
          <t>64%</t>
        </is>
      </c>
      <c r="AA974" s="35" t="inlineStr">
        <is>
          <t>7.5/10</t>
        </is>
      </c>
      <c r="AB974" s="35" t="inlineStr">
        <is>
          <t>55/100</t>
        </is>
      </c>
      <c r="AC974" s="35" t="inlineStr">
        <is>
          <t>https://www.youtube.com/embed/r3mJrSA1x5s</t>
        </is>
      </c>
      <c r="AD974" s="115" t="inlineStr">
        <is>
          <t>GB</t>
        </is>
      </c>
      <c r="AE974" s="115" t="n">
        <v>1731215633548</v>
      </c>
    </row>
    <row r="975" ht="14.25" customHeight="1" s="142">
      <c r="A975" s="108" t="inlineStr">
        <is>
          <t>Babylon</t>
        </is>
      </c>
      <c r="B975" s="109" t="n">
        <v>55</v>
      </c>
      <c r="C975" s="110" t="n"/>
      <c r="D975" s="28" t="n"/>
      <c r="E975" s="111" t="inlineStr">
        <is>
          <t>Comedy</t>
        </is>
      </c>
      <c r="F975" s="126" t="inlineStr">
        <is>
          <t>Drama</t>
        </is>
      </c>
      <c r="G975" s="31" t="n"/>
      <c r="H975" s="32" t="n"/>
      <c r="I975" s="112" t="inlineStr">
        <is>
          <t>Paramount Pictures</t>
        </is>
      </c>
      <c r="J975" s="113" t="n">
        <v>2022</v>
      </c>
      <c r="K975" s="35">
        <f>ROW(K975)-1</f>
        <v/>
      </c>
      <c r="L975" s="115" t="b">
        <v>0</v>
      </c>
      <c r="M975" s="114" t="inlineStr">
        <is>
          <t>Babylon far outlives it's welcome, and that along with the attempts to shock you overshadow great acting performances, directing and some beautiful shots.</t>
        </is>
      </c>
      <c r="N975" s="49" t="inlineStr">
        <is>
          <t>A tale of outsized ambition and outrageous excess, tracing the rise and fall of multiple characters in an era of unbridled decadence and depravity during Hollywood's transition from silent films to sound films in the late 1920s.</t>
        </is>
      </c>
      <c r="O975" s="50" t="inlineStr">
        <is>
          <t>https://image.tmdb.org/t/p/w500/wjOHjWCUE0YzDiEzKv8AfqHj3ir.jpg</t>
        </is>
      </c>
      <c r="P975" s="51" t="inlineStr">
        <is>
          <t>Diego Calva, Margot Robbie, Brad Pitt, Jovan Adepo, Jean Smart, J.C. Currais, Jimmy Ortega, Marcos A. Ferraez, Shane Powers, Phoebe Tonkin, Troy Metcalf, Hansford Prince, Telvin Griffin, Cutty Cuthbert, Albert Hammond Jr., Flea, Olivia Wilde, Bregje Heinen, Tal Seder, Dana Marcolina, Robert Morgan, Nana Ghana, E.E. Bell, Joe Dallesandro, Solomon Shiv, Karina Fontes, Circus-Szalewski, Lukas Haas, Li Jun Li, Kaia Gerber, Patrick Fugit, Eric Roberts, Cici Lau, David Lau, Tyler Seiple, Zack Newick, Rory Scovel, Olivia Hamilton, P.J. Byrne, Alexandre Chen, Bob Clendenin, Miraj Grbić, Johnny Hoops, James Wellington, Carlos Nunez, Max Minghella, Laura Steinel, Danny Jolles, James Vincent, Richard Clarke Larsen, Samara Weaving, Jeff Garlin, Anthony Burkhalter, Terry Walters, Trisha Simmons, Ariel Flores, Karolina Szymczak, Sean O'Bryan, David Ury, Katia Gomez, Vanessa Bednar, Carson Higgins, Armando Cosio, Frederick Koehler, Spencer Morgan, Ric Sarabia, Jim Allen Jackson, Katherine Waterston, Yissendy Trinidad, Cyrus Hobbi, Anton Hedayat, Hayley Huntley, John Mariano, Christopher Allen, Arely Vianet, Jeremy Roberts, Alex Reznik, Chloe Fineman, Pat Skipper, John Kerry, Sarah Ramos, Jennifer Grant, Julian Lefevre, Taylor Nichols, Bryan Scott Johnson, Kelly Meyer, Brenna Power, David Abed, Kevin Symons, Jonathan Thomson, Jim O'Brien, Chris Doubek, Dorian Martin, Todd Giebenhain, Mather Zickel, Ireland Sexton, Andrew Hawtrey, Mike Fletcher, Jonathan Ohye, James Crittenden, Pete Ploszek, Robert Beitzel, Ethan Suplee, Tobey Maguire, Walker Hare, Douglas Fruchey, Taylor Hill, Marc Platt, Noah Reilly, Stephen Thomas, John Macey, Kenajuan Bentley, Karen Bethzabe, Sophia Magaña, Oscar Balderrama, Aurielle Simmons, Eamon Hunt, Jeremy Lappitt, Robert Verdi, Kenneth Foerch, Sean Franz, Jonathan Stehney, Andrew Leonard, Richard Dobeck, Alex Budman, Jacob Scesney, Frank Fontaine, Anibal Seminario, Scott Mayo, Dan Kaneyuki, Alex Sadnik, John Mitchell, Gerald Dixon, Rickey D. Woodard, Jonathan James Thompson, Francis C. Edemobi, Larry O. Williams, Aaron Shaw, Micah Wright, Rayner Fernandez, Glen Turner, Roy Wiegand, Bryce Schmidt, Sean Billings, Aaron O. Smith, Justin Gilmore, Johnny Britt, Keith Beyer, Luis Gonzalez, Francisco Torres, Gary Hickman, Steve Suminski, Wendell Kelly, Byron Sleugh, Ryan Porter, Jeffery Miller, Mykail McDade, William Roper, Philip Keen, Erm Navarro, Alvin Starks, Robert Murray, John Polite, Errol Rhoden III, Kyle Richter, Sidney Hopson, Ronald Bruner, Dramane Kone, Lyndon Rochelle, Joey de Leon, Dayramir Gonzàlez, Greg Sadler, Michael Naishtut, Joseph Small, Avery Baylin, Jalen Harvey, Lara Wickes, Andrew Lederman, Karen Han, Justin Smith, Mateo Pollock, Hamed Santigui Camara, Brandon Owens, John Fluker, Jordan Seigel, Ralph Nader, Kevin Toney, Eric Reed, John Proulx, Michael Bustamante, Darrell Alston, Evan Greer, Gregory Poree, Joshua Alfaro, Brent Tyler, Ian Wurfl, Keelan Tobia, Justin Hargrove, Greg Webster, Luis Vadel, Benjamin Jacobson, Dean Anderson, Joel Pargman, Steve Huber, Eric Boulanger, Fernando Arroyo Lascurain, Lora'nd Lokustza, Michael Freed, Robert Miskey, Robin Olson, Aaron Oltman, Peter Hatch, Phillip Triggs, Rodney Wirtz, Zach Dellinger, Benjamin Hoffman, Benjamin Penzner, Alex Mansour, Evgeny Tonkha, Michael Kaufman, Steve Velez, Raymond Newell, Del Atkins, Edwin Livingston, Miguel Norwood, Frank Abraham, Richard Simon, Marlon Martinez, Spike Jonze, Lewis Tan, Manny Liotta, Freya Parker, Anna Chazelle, Mike C. Manning, Anna Dahl, Jennifer Mariela Bermeo, Azizi Donnelly, Masha Ko, Ana Bergman, Edwin Taylor, Kevin Kaouthomn, Charles Gould</t>
        </is>
      </c>
      <c r="Q975" s="52" t="inlineStr">
        <is>
          <t>Damien Chazelle</t>
        </is>
      </c>
      <c r="R975" s="59" t="inlineStr">
        <is>
          <t>[{"Source": "Internet Movie Database", "Value": "7.1/10"}, {"Source": "Rotten Tomatoes", "Value": "57%"}, {"Source": "Metacritic", "Value": "61/100"}]</t>
        </is>
      </c>
      <c r="S975" s="60" t="inlineStr">
        <is>
          <t>65,267,446</t>
        </is>
      </c>
      <c r="T975" s="55" t="inlineStr">
        <is>
          <t>R</t>
        </is>
      </c>
      <c r="U975" s="56" t="inlineStr">
        <is>
          <t>189</t>
        </is>
      </c>
      <c r="V975" s="57"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975" s="61" t="inlineStr">
        <is>
          <t>78,000,000</t>
        </is>
      </c>
      <c r="X975" s="35" t="n">
        <v>615777</v>
      </c>
      <c r="Y975" s="35" t="inlineStr">
        <is>
          <t>[804095, 674324, 817758, 785084, 851303, 646389, 313369, 640146, 545611, 892515, 965150, 497828, 643215, 631842, 889699, 736732, 760099, 925943, 967874, 843380]</t>
        </is>
      </c>
      <c r="Z975" s="35" t="inlineStr">
        <is>
          <t>57%</t>
        </is>
      </c>
      <c r="AA975" s="35" t="inlineStr">
        <is>
          <t>7.1/10</t>
        </is>
      </c>
      <c r="AB975" s="35" t="inlineStr">
        <is>
          <t>61/100</t>
        </is>
      </c>
      <c r="AC975" s="35" t="inlineStr">
        <is>
          <t>https://www.youtube.com/embed/OumYv1aE1VI</t>
        </is>
      </c>
      <c r="AD975" s="115" t="inlineStr">
        <is>
          <t>US</t>
        </is>
      </c>
      <c r="AE975" s="115" t="n">
        <v>1731215633548</v>
      </c>
    </row>
    <row r="976" ht="14.25" customHeight="1" s="142">
      <c r="A976" s="108" t="inlineStr">
        <is>
          <t>Space Jam</t>
        </is>
      </c>
      <c r="B976" s="109" t="n">
        <v>55</v>
      </c>
      <c r="C976" s="110" t="inlineStr">
        <is>
          <t>Looney Tunes</t>
        </is>
      </c>
      <c r="D976" s="28" t="n"/>
      <c r="E976" s="111" t="inlineStr">
        <is>
          <t>Sports</t>
        </is>
      </c>
      <c r="F976" s="126" t="inlineStr">
        <is>
          <t>Family</t>
        </is>
      </c>
      <c r="G976" s="31" t="n"/>
      <c r="H976" s="32" t="n"/>
      <c r="I976" s="112" t="inlineStr">
        <is>
          <t>Warner Bros.</t>
        </is>
      </c>
      <c r="J976" s="113" t="n">
        <v>1996</v>
      </c>
      <c r="K976" s="35">
        <f>ROW(K976)-1</f>
        <v/>
      </c>
      <c r="L976" s="115" t="b">
        <v>0</v>
      </c>
      <c r="M976" s="114" t="n"/>
      <c r="N976" s="37" t="inlineStr">
        <is>
          <t>With their freedom on the line, the Looney Tunes seek the help of NBA superstar Michael Jordan to win a basketball game against a team of moronic aliens.</t>
        </is>
      </c>
      <c r="O976" s="38" t="inlineStr">
        <is>
          <t>https://image.tmdb.org/t/p/w500/6h3FIr5CQFCBV8Xrv7XZLZbIQR0.jpg</t>
        </is>
      </c>
      <c r="P976" s="39" t="inlineStr">
        <is>
          <t>Michael Jordan, Wayne Knight, Theresa Randle, Manner Washington, Eric Gordon, Penny Bae Bridges, Brandon Hammond, Larry Bird, Bill Murray, Thom Barry, Charles Barkley, Patrick Ewing, Muggsy Bogues, Larry Johnson, Shawn Bradley, Del Harris, Vlade Divac, Cedric Ceballos, Paul Westphal, Danny Ainge, Bebe Drake, Patricia Heaton, Dan Castellaneta, Linda Lutz, Nicky McCrimmon, Kelly Vint Castro, William G. Schilling, Albert Hague, Michael Alaimo, James O'Donnell, David Ursin, Douglas Robert Jackson, Alonzo Mourning, A. C. Green, Charles Oakley, Derek Harper, Jeff Malone, Anthony Miller, Sharone Wright, Andre Rosey Brown, Brad William Henke, Connie Ray, John Roselius, Joe Bays, Charles Hoyes, Luke Torres, Steven Shenbaum, Bean Miller, Billy West, Dee Bradley Baker, Danny DeVito, Bob Bergen, Bill Farmer, June Foray, Maurice LaMarche, Kath Soucie, Jocelyn Blue, Charity James, June Melby, Catherine Reitman, Colleen Wainwright, Dorian Harewood, Joey Camen, T.K. Carter, Darnell Suttles, Steve Kehela, Frank Welker, Ahmad Rashād, Jim Rome, Mel Blanc, Greg Bronson, Amy Chance, Horace Grant, Charles Hallahan, Kent Kasper, Steve Kerr, Barbara Anne Klein, Luc Longley, Brandon Loomis, Scottie Pippen, Michael Rothhaar, Dylan Tucker, Bill Wennington, Jim Wise</t>
        </is>
      </c>
      <c r="Q976" s="40" t="inlineStr">
        <is>
          <t>Joe Pytka</t>
        </is>
      </c>
      <c r="R976" s="41" t="inlineStr">
        <is>
          <t>[{"Source": "Internet Movie Database", "Value": "6.5/10"}, {"Source": "Rotten Tomatoes", "Value": "43%"}, {"Source": "Metacritic", "Value": "57/100"}]</t>
        </is>
      </c>
      <c r="S976" s="42" t="inlineStr">
        <is>
          <t>250,200,000</t>
        </is>
      </c>
      <c r="T976" s="43" t="inlineStr">
        <is>
          <t>PG</t>
        </is>
      </c>
      <c r="U976" s="44" t="inlineStr">
        <is>
          <t>87</t>
        </is>
      </c>
      <c r="V976" s="45" t="inlineStr">
        <is>
          <t>{"link": "https://www.themoviedb.org/movie/2300-space-jam/watch?locale=CA",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6" s="46" t="inlineStr">
        <is>
          <t>80,000,000</t>
        </is>
      </c>
      <c r="X976" s="35" t="n">
        <v>2300</v>
      </c>
      <c r="Y976" s="35" t="inlineStr">
        <is>
          <t>[379686, 10715, 10545, 10137, 856, 11238, 10830, 957, 557, 9327, 8916, 10112, 11970, 16023, 119738, 11802, 428707, 3050, 10340, 396394]</t>
        </is>
      </c>
      <c r="Z976" s="35" t="inlineStr">
        <is>
          <t>43%</t>
        </is>
      </c>
      <c r="AA976" s="35" t="inlineStr">
        <is>
          <t>6.5/10</t>
        </is>
      </c>
      <c r="AB976" s="35" t="inlineStr">
        <is>
          <t>57/100</t>
        </is>
      </c>
      <c r="AC976" s="35" t="inlineStr">
        <is>
          <t>https://www.youtube.com/embed/v98aXG562h4</t>
        </is>
      </c>
      <c r="AD976" s="115" t="inlineStr">
        <is>
          <t>US</t>
        </is>
      </c>
      <c r="AE976" s="115" t="n">
        <v>1731215633548</v>
      </c>
    </row>
    <row r="977" ht="14.25" customHeight="1" s="142">
      <c r="A977" s="108" t="inlineStr">
        <is>
          <t>The Secret Life of Pets 2</t>
        </is>
      </c>
      <c r="B977" s="109" t="n">
        <v>55</v>
      </c>
      <c r="C977" s="110" t="inlineStr">
        <is>
          <t>Illumination</t>
        </is>
      </c>
      <c r="D977" s="28" t="inlineStr">
        <is>
          <t>The Secret Life of Pets</t>
        </is>
      </c>
      <c r="E977" s="111" t="inlineStr">
        <is>
          <t>Animated</t>
        </is>
      </c>
      <c r="F977" s="126" t="n"/>
      <c r="G977" s="31" t="n"/>
      <c r="H977" s="32" t="n"/>
      <c r="I977" s="112" t="inlineStr">
        <is>
          <t>Universal Pictures</t>
        </is>
      </c>
      <c r="J977" s="113" t="n">
        <v>2019</v>
      </c>
      <c r="K977" s="35">
        <f>ROW(K977)-1</f>
        <v/>
      </c>
      <c r="L977" s="115" t="b">
        <v>0</v>
      </c>
      <c r="M977" s="114"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977"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977" s="50" t="inlineStr">
        <is>
          <t>https://image.tmdb.org/t/p/w500/s9xg4V5EDKiphgIksVJ9gewBM11.jpg</t>
        </is>
      </c>
      <c r="P977" s="51" t="inlineStr">
        <is>
          <t>Patton Oswalt, Kevin Hart, Eric Stonestreet, Jenny Slate, Tiffany Haddish, Lake Bell, Nick Kroll, Dana Carvey, Ellie Kemper, Harrison Ford, Chris Renaud, Bobby Moynihan, Hannibal Buress, Pete Holmes, Henry Lynch, Tara Strong, Sean Giambrone, Meredith Salenger, Michael Beattie, Kiely Renaud, Jessica DiCicco, Garth Jennings, David Acord, Jaime Camil, Antonio Raul Garcia, Brian T. Delaney, Terri Douglas, Sandra Echeverría, Kylie Hart, JP Karliak, John Kassir, Scott Menville, Scott Mosier, Laraine Newman, Capri Oliver, Arthur Ortiz, Lucian Perez, Maddix Robinson, Ashley Silverman, Fred Tatasciore, Cory Walls, Matthew Wood</t>
        </is>
      </c>
      <c r="Q977" s="52" t="inlineStr">
        <is>
          <t>Chris Renaud</t>
        </is>
      </c>
      <c r="R977" s="53" t="inlineStr">
        <is>
          <t>[{"Source": "Internet Movie Database", "Value": "6.4/10"}, {"Source": "Rotten Tomatoes", "Value": "60%"}, {"Source": "Metacritic", "Value": "55/100"}]</t>
        </is>
      </c>
      <c r="S977" s="54" t="inlineStr">
        <is>
          <t>429,434,163</t>
        </is>
      </c>
      <c r="T977" s="55" t="inlineStr">
        <is>
          <t>PG</t>
        </is>
      </c>
      <c r="U977" s="56" t="inlineStr">
        <is>
          <t>86</t>
        </is>
      </c>
      <c r="V977" s="57" t="inlineStr">
        <is>
          <t>{"link": "https://www.themoviedb.org/movie/412117-the-secret-life-of-pets-2/watch?locale=CA",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977" s="58" t="inlineStr">
        <is>
          <t>80,000,000</t>
        </is>
      </c>
      <c r="X977" s="35" t="n">
        <v>412117</v>
      </c>
      <c r="Y977" s="35" t="inlineStr">
        <is>
          <t>[328111, 454640, 449562, 504608, 479455, 420817, 373571, 437626, 301528, 49953, 447404, 440472, 521029, 291984, 445629, 413518, 429617, 329996, 526050, 462883]</t>
        </is>
      </c>
      <c r="Z977" s="35" t="inlineStr">
        <is>
          <t>60%</t>
        </is>
      </c>
      <c r="AA977" s="35" t="inlineStr">
        <is>
          <t>6.4/10</t>
        </is>
      </c>
      <c r="AB977" s="35" t="inlineStr">
        <is>
          <t>55/100</t>
        </is>
      </c>
      <c r="AC977" s="35" t="inlineStr">
        <is>
          <t>https://www.youtube.com/embed/mYocfuqu2A8</t>
        </is>
      </c>
      <c r="AD977" s="115" t="inlineStr">
        <is>
          <t>US</t>
        </is>
      </c>
      <c r="AE977" s="115" t="inlineStr">
        <is>
          <t>1737481047560</t>
        </is>
      </c>
    </row>
    <row r="978" ht="14.25" customHeight="1" s="142">
      <c r="A978" s="108" t="inlineStr">
        <is>
          <t>Naruto Shippuden the Movie: The Will of Fire</t>
        </is>
      </c>
      <c r="B978" s="109" t="n">
        <v>55</v>
      </c>
      <c r="C978" s="110" t="inlineStr">
        <is>
          <t>Naruto</t>
        </is>
      </c>
      <c r="D978" s="28" t="n"/>
      <c r="E978" s="111" t="inlineStr">
        <is>
          <t>Animated</t>
        </is>
      </c>
      <c r="F978" s="126" t="inlineStr">
        <is>
          <t>Anime</t>
        </is>
      </c>
      <c r="G978" s="31" t="n"/>
      <c r="H978" s="32" t="n"/>
      <c r="I978" s="112" t="inlineStr">
        <is>
          <t>Toho</t>
        </is>
      </c>
      <c r="J978" s="113" t="n">
        <v>2009</v>
      </c>
      <c r="K978" s="35">
        <f>ROW(K978)-1</f>
        <v/>
      </c>
      <c r="L978" s="115" t="b">
        <v>0</v>
      </c>
      <c r="M978" s="114" t="inlineStr">
        <is>
          <t>Some pretty good action, some funny moments. Pretty standard Naruto movie about never giving up and the importance of friendship. Story is simplistic, but it's nice to see a wide variety of known characters.</t>
        </is>
      </c>
      <c r="N978"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978" s="50" t="inlineStr">
        <is>
          <t>https://image.tmdb.org/t/p/w500/pZzdFmztwmg0FUOVCMa7vReHhQN.jpg</t>
        </is>
      </c>
      <c r="P978" s="51" t="inlineStr">
        <is>
          <t>Junko Takeuchi, Chie Nakamura, Kazuhiko Inoue, Romi Park, Satoshi Hino, Showtaro Morikubo, Kentaro Ito, Ryoka Yuzuki, Kohsuke Toriumi, Yōichi Masukawa, Shinji Kawada, Nana Mizuki</t>
        </is>
      </c>
      <c r="Q978" s="52" t="inlineStr">
        <is>
          <t>Masahiko Murata</t>
        </is>
      </c>
      <c r="R978" s="53" t="inlineStr">
        <is>
          <t>[{"Source": "Internet Movie Database", "Value": "7.0/10"}]</t>
        </is>
      </c>
      <c r="S978" s="54" t="inlineStr">
        <is>
          <t>8,100,000</t>
        </is>
      </c>
      <c r="T978" s="55" t="inlineStr">
        <is>
          <t>Not Rated</t>
        </is>
      </c>
      <c r="U978" s="56" t="inlineStr">
        <is>
          <t>95</t>
        </is>
      </c>
      <c r="V978" s="57"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78" s="58" t="inlineStr">
        <is>
          <t>0</t>
        </is>
      </c>
      <c r="X978" s="35" t="n">
        <v>36728</v>
      </c>
      <c r="Y978" s="35" t="inlineStr">
        <is>
          <t>[50723, 75624, 17581, 784594, 589681, 20982, 16907, 18861, 16910, 37928, 639445, 805639, 333834, 118406, 410685, 843388, 433128, 15575, 665251]</t>
        </is>
      </c>
      <c r="Z978" s="35" t="inlineStr">
        <is>
          <t>N/A</t>
        </is>
      </c>
      <c r="AA978" s="35" t="inlineStr">
        <is>
          <t>7.0/10</t>
        </is>
      </c>
      <c r="AB978" s="35" t="inlineStr">
        <is>
          <t>N/A</t>
        </is>
      </c>
      <c r="AC978" s="35" t="inlineStr">
        <is>
          <t>https://www.youtube.com/embed/ow2xl9gFoaE</t>
        </is>
      </c>
      <c r="AD978" s="115" t="inlineStr">
        <is>
          <t>JP</t>
        </is>
      </c>
      <c r="AE978" s="115" t="n">
        <v>1731215633548</v>
      </c>
    </row>
    <row r="979" ht="14.25" customHeight="1" s="142">
      <c r="A979" s="108" t="inlineStr">
        <is>
          <t>Ruby Gillman, Teenage Kraken</t>
        </is>
      </c>
      <c r="B979" s="109" t="n">
        <v>55</v>
      </c>
      <c r="C979" s="110" t="n"/>
      <c r="D979" s="28" t="n"/>
      <c r="E979" s="111" t="inlineStr">
        <is>
          <t>Animated</t>
        </is>
      </c>
      <c r="F979" s="126" t="inlineStr">
        <is>
          <t>Princess</t>
        </is>
      </c>
      <c r="G979" s="31" t="n"/>
      <c r="H979" s="32" t="n"/>
      <c r="I979" s="112" t="inlineStr">
        <is>
          <t>Dreamworks</t>
        </is>
      </c>
      <c r="J979" s="113" t="n">
        <v>2023</v>
      </c>
      <c r="K979" s="35">
        <f>ROW(K979)-1</f>
        <v/>
      </c>
      <c r="L979" s="115" t="b">
        <v>0</v>
      </c>
      <c r="M979" s="114"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979" s="37"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979" s="38" t="inlineStr">
        <is>
          <t>https://image.tmdb.org/t/p/w500/8ChIb3WzYAcza1vrXR56v510MWk.jpg</t>
        </is>
      </c>
      <c r="P979" s="39" t="inlineStr">
        <is>
          <t>Lana Condor, Toni Collette, Annie Murphy, Sam Richardson, Liza Koshy, Will Forte, Colman Domingo, Jaboukie Young-White, Blue Chapman, Ramona Young, Eduardo Franco, Jane Fonda, Nicole Byer, Echo Kellum, Brianna Arsement, Juju Green, Preston Arsement, Jordan Matter, Ricardo Hurtado, Randy Thom, Tiffany Wu, Merk Nguyen, Sydney Bell, Atticus Shaindlin, Lynnanne Zager, Karen Foster, Caleb Pierce, Qalil Ismail, Suzanne Buirgy, Emma Chamberlain</t>
        </is>
      </c>
      <c r="Q979" s="40" t="inlineStr">
        <is>
          <t>Kirk DeMicco</t>
        </is>
      </c>
      <c r="R979" s="41" t="inlineStr">
        <is>
          <t>[{"Source": "Internet Movie Database", "Value": "5.7/10"}, {"Source": "Rotten Tomatoes", "Value": "66%"}, {"Source": "Metacritic", "Value": "50/100"}]</t>
        </is>
      </c>
      <c r="S979" s="42" t="inlineStr">
        <is>
          <t>46,247,409</t>
        </is>
      </c>
      <c r="T979" s="43" t="inlineStr">
        <is>
          <t>PG</t>
        </is>
      </c>
      <c r="U979" s="44" t="inlineStr">
        <is>
          <t>91</t>
        </is>
      </c>
      <c r="V979" s="45" t="inlineStr">
        <is>
          <t>{"link": "https://www.themoviedb.org/movie/1040148-ruby-gillman-teenage-kraken/watch?locale=CA",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79" s="46" t="inlineStr">
        <is>
          <t>70,000,000</t>
        </is>
      </c>
      <c r="X979" s="35" t="n">
        <v>1040148</v>
      </c>
      <c r="Y979" s="35" t="inlineStr">
        <is>
          <t>[1076364, 961323, 637693, 832502, 1150394, 298618, 614479, 789708, 523931, 546724, 995012, 1156255, 895003, 1039960, 1008102, 271397, 1057577, 928833, 1216512, 331219]</t>
        </is>
      </c>
      <c r="Z979" s="35" t="inlineStr">
        <is>
          <t>66%</t>
        </is>
      </c>
      <c r="AA979" s="35" t="inlineStr">
        <is>
          <t>5.7/10</t>
        </is>
      </c>
      <c r="AB979" s="35" t="inlineStr">
        <is>
          <t>50/100</t>
        </is>
      </c>
      <c r="AC979" s="35" t="inlineStr">
        <is>
          <t>https://www.youtube.com/embed/u4uyD8FFUIw</t>
        </is>
      </c>
      <c r="AD979" s="115" t="inlineStr">
        <is>
          <t>US</t>
        </is>
      </c>
      <c r="AE979" s="115" t="n">
        <v>1731215633548</v>
      </c>
    </row>
    <row r="980" ht="14.25" customHeight="1" s="142">
      <c r="A980" s="108" t="inlineStr">
        <is>
          <t>Prometheus</t>
        </is>
      </c>
      <c r="B980" s="109" t="n">
        <v>55</v>
      </c>
      <c r="C980" s="110" t="inlineStr">
        <is>
          <t>Alien vs Predator</t>
        </is>
      </c>
      <c r="D980" s="28" t="inlineStr">
        <is>
          <t>Alien</t>
        </is>
      </c>
      <c r="E980" s="111" t="inlineStr">
        <is>
          <t>Sci-Fi</t>
        </is>
      </c>
      <c r="F980" s="126" t="inlineStr">
        <is>
          <t>Thriller</t>
        </is>
      </c>
      <c r="G980" s="31" t="n"/>
      <c r="H980" s="32" t="n"/>
      <c r="I980" s="112" t="inlineStr">
        <is>
          <t>20th Century Studios</t>
        </is>
      </c>
      <c r="J980" s="113" t="n">
        <v>2012</v>
      </c>
      <c r="K980" s="35">
        <f>ROW(K980)-1</f>
        <v/>
      </c>
      <c r="L980" s="115" t="b">
        <v>0</v>
      </c>
      <c r="M980" s="114"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980" s="37" t="inlineStr">
        <is>
          <t>A team of explorers discover a clue to the origins of mankind on Earth, leading them on a journey to the darkest corners of the universe. There, they must fight a terrifying battle to save the future of the human race.</t>
        </is>
      </c>
      <c r="O980" s="38" t="inlineStr">
        <is>
          <t>https://image.tmdb.org/t/p/w500/m7nZCtHJyDLncBUarfM5h5mrppx.jpg</t>
        </is>
      </c>
      <c r="P980" s="39" t="inlineStr">
        <is>
          <t>Noomi Rapace, Michael Fassbender, Charlize Theron, Idris Elba, Guy Pearce, Logan Marshall-Green, Sean Harris, Rafe Spall, Emun Elliott, Benedict Wong, Kate Dickie, Branwell Donaghey, Vladimir "Furdo" Furdik, C.C. Smiff, Shane Steyn, Ian Whyte, John Lebar, Daniel James Peterson, Patrick Wilson, Lucy Hutchinson, Giannina Facio, Anil Biltoo, Louisa Staples, James Embree, Florian Robin, Matthew Burgess, Eugene O'Hare, Richard Thomson, Philip McGinley, Jenny Rainsford, Rhona Croker, Wambui Wa-Ngatho, Wannaporn Rienjang, Zed Sevcikova, Sonam Dugdak, Reynir Thor Eggertsson, Shin-Ichiro Okajima, Charalambos Dendrinos, Berhane Woldegabriel, Annie Penn, Robin Atkin Downes, James Currie, Dan Dewhirst, Phill Martin, Matt Rook</t>
        </is>
      </c>
      <c r="Q980" s="40" t="inlineStr">
        <is>
          <t>Ridley Scott</t>
        </is>
      </c>
      <c r="R980" s="41" t="inlineStr">
        <is>
          <t>[{"Source": "Internet Movie Database", "Value": "7.0/10"}, {"Source": "Rotten Tomatoes", "Value": "73%"}, {"Source": "Metacritic", "Value": "64/100"}]</t>
        </is>
      </c>
      <c r="S980" s="42" t="inlineStr">
        <is>
          <t>403,354,469</t>
        </is>
      </c>
      <c r="T980" s="43" t="inlineStr">
        <is>
          <t>R</t>
        </is>
      </c>
      <c r="U980" s="44" t="inlineStr">
        <is>
          <t>124</t>
        </is>
      </c>
      <c r="V980" s="45"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0" s="46" t="inlineStr">
        <is>
          <t>130,000,000</t>
        </is>
      </c>
      <c r="X980" s="35" t="n">
        <v>70981</v>
      </c>
      <c r="Y980" s="35" t="inlineStr">
        <is>
          <t>[126889, 155, 395992, 41154, 59967, 76640, 58595, 27205, 8078, 59678, 348, 13475, 2675, 106, 82693, 49538, 1771, 87421, 82690, 1930]</t>
        </is>
      </c>
      <c r="Z980" s="35" t="inlineStr">
        <is>
          <t>73%</t>
        </is>
      </c>
      <c r="AA980" s="35" t="inlineStr">
        <is>
          <t>7.0/10</t>
        </is>
      </c>
      <c r="AB980" s="35" t="inlineStr">
        <is>
          <t>64/100</t>
        </is>
      </c>
      <c r="AC980" s="35" t="inlineStr">
        <is>
          <t>https://www.youtube.com/embed/cJMIzdf1eo8</t>
        </is>
      </c>
      <c r="AD980" s="115" t="inlineStr">
        <is>
          <t>US</t>
        </is>
      </c>
      <c r="AE980" s="115" t="n">
        <v>1731215633548</v>
      </c>
    </row>
    <row r="981" ht="14.25" customHeight="1" s="142">
      <c r="A981" s="108" t="inlineStr">
        <is>
          <t>Children of the Corn</t>
        </is>
      </c>
      <c r="B981" s="109" t="n">
        <v>54</v>
      </c>
      <c r="C981" s="110" t="n"/>
      <c r="D981" s="28" t="n"/>
      <c r="E981" s="111" t="inlineStr">
        <is>
          <t>Horror</t>
        </is>
      </c>
      <c r="F981" s="126" t="n"/>
      <c r="G981" s="31" t="n"/>
      <c r="H981" s="32" t="n"/>
      <c r="I981" s="112" t="inlineStr">
        <is>
          <t>New World Pictures</t>
        </is>
      </c>
      <c r="J981" s="113" t="n">
        <v>1984</v>
      </c>
      <c r="K981" s="35">
        <f>ROW(K981)-1</f>
        <v/>
      </c>
      <c r="L981" s="115" t="b">
        <v>0</v>
      </c>
      <c r="M981" s="114" t="inlineStr">
        <is>
          <t>I was expecting this movie to be better than it is, and maybe that’s unfair of me. It’s clearly made on a shoestring budget, and the ending is full of some pretty good looking effects. Unfortunately, this movie really drags. For about an hour it feels like we are just in a holding pattern of walking around and pointless conversations just to pad the runtime. Outside of Linda Hamilton, none of the actors are particularly good, which could be why I’ve never seen them before. The ending definitely came close to redeeming this, but it’s just not that good. It also isn’t especially scary since I feel like most people could trick or beat up these kids, that is until the supernatural ending which I really did enjoy.</t>
        </is>
      </c>
      <c r="N981" s="49" t="inlineStr">
        <is>
          <t>A traveling couple end up in an abandoned Nebraska town inhabited by a cult of murderous children who worship a demon that lives in the local cornfields.</t>
        </is>
      </c>
      <c r="O981" s="50" t="inlineStr">
        <is>
          <t>https://image.tmdb.org/t/p/w500/jJTrFHu3rjAgP1lryKGEsC9hqyM.jpg</t>
        </is>
      </c>
      <c r="P981" s="51" t="inlineStr">
        <is>
          <t>Peter Horton, Linda Hamilton, R.G. Armstrong, John Franklin, Courtney Gains, Anne Marie McEvoy, Robby Kiger, Julie Maddalena, Jonas Marlowe, John Philbin, Dan Snook, David Cowen, Suzy Southam, D.G. Johnson, Teresa Toigo, Patrick Boylan, Elmer Soderstrom, Mitch Carter</t>
        </is>
      </c>
      <c r="Q981" s="52" t="inlineStr">
        <is>
          <t>Fritz Kiersch</t>
        </is>
      </c>
      <c r="R981" s="53" t="inlineStr">
        <is>
          <t>[{"Source": "Internet Movie Database", "Value": "5.6/10"}, {"Source": "Rotten Tomatoes", "Value": "38%"}, {"Source": "Metacritic", "Value": "45/100"}]</t>
        </is>
      </c>
      <c r="S981" s="54" t="inlineStr">
        <is>
          <t>14,568,989</t>
        </is>
      </c>
      <c r="T981" s="55" t="inlineStr">
        <is>
          <t>R</t>
        </is>
      </c>
      <c r="U981" s="56" t="inlineStr">
        <is>
          <t>92</t>
        </is>
      </c>
      <c r="V981" s="57" t="inlineStr">
        <is>
          <t>{"link": "https://www.themoviedb.org/movie/10823-children-of-the-corn/watch?locale=CA",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"/wAuMUrRTVaJ2CZ4ZpyQbayZx0iU.jpg", "provider_id": 529, "provider_name": "ARROW", "display_priority": 61}, {"logo_path": "/2ino0WmHA4GROB7NYKzT6PGqLcb.jpg", "provider_id": 528, "provider_name": "AMC+ Amazon Channel", "display_priority": 90}, {"logo_path": "/kLfq0I2MwiUFUY9yI1GwOeKxX8f.jpg", "provider_id": 2049, "provider_name": "Shudder Apple TV Channel", "display_priority": 139}], "ads": [{"logo_path": "/zLYr7OPvpskMA4S79E3vlCi71iC.jpg", "provider_id": 73, "provider_name": "Tubi TV", "display_priority": 21}]}</t>
        </is>
      </c>
      <c r="W981" s="58" t="inlineStr">
        <is>
          <t>800,000</t>
        </is>
      </c>
      <c r="X981" s="35" t="n">
        <v>10823</v>
      </c>
      <c r="Y981" s="35" t="inlineStr">
        <is>
          <t>[25748, 25750, 25749, 11495, 519187, 16092, 12483, 18530, 741612, 26215, 78073, 129374, 597187, 49565, 25754, 29355, 27607, 38358, 29794, 12611]</t>
        </is>
      </c>
      <c r="Z981" s="35" t="inlineStr">
        <is>
          <t>38%</t>
        </is>
      </c>
      <c r="AA981" s="35" t="inlineStr">
        <is>
          <t>5.6/10</t>
        </is>
      </c>
      <c r="AB981" s="35" t="inlineStr">
        <is>
          <t>45/100</t>
        </is>
      </c>
      <c r="AC981" s="35" t="inlineStr">
        <is>
          <t>https://www.youtube.com/embed/wHf4pnj2hg4</t>
        </is>
      </c>
      <c r="AD981" s="115" t="inlineStr">
        <is>
          <t>US</t>
        </is>
      </c>
      <c r="AE981" s="115" t="inlineStr">
        <is>
          <t>1748278547553</t>
        </is>
      </c>
    </row>
    <row r="982" ht="14.25" customHeight="1" s="142">
      <c r="A982" s="108" t="inlineStr">
        <is>
          <t>Red Notice</t>
        </is>
      </c>
      <c r="B982" s="109" t="n">
        <v>54</v>
      </c>
      <c r="C982" s="110" t="n"/>
      <c r="D982" s="28" t="n"/>
      <c r="E982" s="111" t="inlineStr">
        <is>
          <t>Action</t>
        </is>
      </c>
      <c r="F982" s="126" t="inlineStr">
        <is>
          <t>Comedy</t>
        </is>
      </c>
      <c r="G982" s="31" t="n"/>
      <c r="H982" s="32" t="inlineStr">
        <is>
          <t>Netflix</t>
        </is>
      </c>
      <c r="I982" s="112" t="inlineStr">
        <is>
          <t>Netflix</t>
        </is>
      </c>
      <c r="J982" s="113" t="n">
        <v>2021</v>
      </c>
      <c r="K982" s="35">
        <f>ROW(K982)-1</f>
        <v/>
      </c>
      <c r="L982" s="115" t="b">
        <v>0</v>
      </c>
      <c r="M982" s="114"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982" s="49" t="inlineStr">
        <is>
          <t>An Interpol-issued Red Notice is a global alert to hunt and capture the world's most wanted. But when a daring heist brings together the FBI's top profiler and two rival criminals, there's no telling what will happen.</t>
        </is>
      </c>
      <c r="O982" s="50" t="inlineStr">
        <is>
          <t>https://image.tmdb.org/t/p/w500/lAXONuqg41NwUMuzMiFvicDET9Y.jpg</t>
        </is>
      </c>
      <c r="P982" s="51" t="inlineStr">
        <is>
          <t>Dwayne Johnson, Ryan Reynolds, Gal Gadot, Ritu Arya, Chris Diamantopoulos, Ivan Mbakop, Vincenzo Amato, Rafael Petardi, Seth Michaels, Sebastien Large, Guy Nardulli, Andrew Hunter, George Tsai, Rawson Marshall Thurber, Robert Mata, Anthony Belevtsov, Daniel Bernhardt, Yosef Podolski, Martin Harris, Alexander Perkins, Joseph A. Garcia, Gonzalo Escudero, Jay Romero, Ethan Herschenfeld, Brenna Marie Narayan, Tom Choi, Nick Arapoglou, Robert Clotworthy, Ed Sheeran, Steve Eifert, Elbert Kim, Victoria Paige Watkins, Robert Tinsley</t>
        </is>
      </c>
      <c r="Q982" s="52" t="inlineStr">
        <is>
          <t>Rawson Marshall Thurber</t>
        </is>
      </c>
      <c r="R982" s="59" t="inlineStr">
        <is>
          <t>[{"Source": "Internet Movie Database", "Value": "6.3/10"}, {"Source": "Rotten Tomatoes", "Value": "37%"}, {"Source": "Metacritic", "Value": "37/100"}]</t>
        </is>
      </c>
      <c r="S982" s="60" t="inlineStr">
        <is>
          <t>178,143</t>
        </is>
      </c>
      <c r="T982" s="55" t="inlineStr">
        <is>
          <t>PG-13</t>
        </is>
      </c>
      <c r="U982" s="56" t="inlineStr">
        <is>
          <t>118</t>
        </is>
      </c>
      <c r="V982" s="57"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110}]}</t>
        </is>
      </c>
      <c r="W982" s="61" t="inlineStr">
        <is>
          <t>160,000,000</t>
        </is>
      </c>
      <c r="X982" s="35" t="n">
        <v>512195</v>
      </c>
      <c r="Y982" s="35" t="inlineStr">
        <is>
          <t>[566525, 370172, 580489, 734265, 524434, 646380, 796499, 645886, 696806, 550988, 617653, 618162, 718633, 785533, 810873, 720755, 425909, 624860, 585245, 438631]</t>
        </is>
      </c>
      <c r="Z982" s="35" t="inlineStr">
        <is>
          <t>37%</t>
        </is>
      </c>
      <c r="AA982" s="35" t="inlineStr">
        <is>
          <t>6.3/10</t>
        </is>
      </c>
      <c r="AB982" s="35" t="inlineStr">
        <is>
          <t>37/100</t>
        </is>
      </c>
      <c r="AC982" s="35" t="inlineStr">
        <is>
          <t>https://www.youtube.com/embed/Pj0wz7zu3Ms</t>
        </is>
      </c>
      <c r="AD982" s="115" t="inlineStr">
        <is>
          <t>US</t>
        </is>
      </c>
      <c r="AE982" s="115" t="n">
        <v>1731215633548</v>
      </c>
    </row>
    <row r="983" ht="14.25" customHeight="1" s="142">
      <c r="A983" s="108" t="inlineStr">
        <is>
          <t>The Princess Diaries</t>
        </is>
      </c>
      <c r="B983" s="109" t="n">
        <v>54</v>
      </c>
      <c r="C983" s="110" t="inlineStr">
        <is>
          <t>Disney Live Action</t>
        </is>
      </c>
      <c r="D983" s="28" t="n"/>
      <c r="E983" s="111" t="inlineStr">
        <is>
          <t>Comedy</t>
        </is>
      </c>
      <c r="F983" s="126" t="inlineStr">
        <is>
          <t>Princess</t>
        </is>
      </c>
      <c r="G983" s="31" t="n"/>
      <c r="H983" s="32" t="n"/>
      <c r="I983" s="112" t="inlineStr">
        <is>
          <t>Disney</t>
        </is>
      </c>
      <c r="J983" s="113" t="n">
        <v>2001</v>
      </c>
      <c r="K983" s="35">
        <f>ROW(K983)-1</f>
        <v/>
      </c>
      <c r="L983" s="115" t="b">
        <v>0</v>
      </c>
      <c r="M983" s="114" t="n"/>
      <c r="N983" s="37"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983" s="38" t="inlineStr">
        <is>
          <t>https://image.tmdb.org/t/p/w500/wA4lgl8gmoICSShviCkEB61nIBB.jpg</t>
        </is>
      </c>
      <c r="P983" s="39" t="inlineStr">
        <is>
          <t>Anne Hathaway, Julie Andrews, Heather Matarazzo, Caroline Goodall, Héctor Elizondo, Robert Schwartzman, Erik von Detten, Patrick John Flueger, Sandra Oh, Mandy Moore, Sean O'Bryan, Kathleen Marshall, Kimleigh Smith, Mindy Burbano, Elizabeth Gudenrath, Bianca Lopez, Tamara Levinson, Lenore Thomas, Erik Bragg, Meredith Shevory, Anita Marie Curran, Cassie Rowell, Todd Lowe, Joe Unitas, Joel McCrary, Clare Sera, Greg Lewis, Bonnie Aarons, Darwood Chung, Julie Paris, Jeff Michalski, Erin O'Reilly, Steve Restivo, Brigitta Lauren, Jane Morris, Gary Combs, Marvin Braverman, Allan Kent, Robert Glaudini, Bill Ferrell, Joe Ross, Charles Guardino, Sparrow Heatley, Gwenda Perez, Barbara Marshall, Sam Denoff, Tracy Reiner, Daru Kawalkowski, Diane Frazen, Stanley Frazen, Barbara Nabozny, Ira Glick, Sol Rosenthal, Hope Alexander-Willis, Joe Allen Price, Willie Brown, Patrick Richwood, Terry Brown, James Brown Orleans, Rob Zylowski, Karl Makinen, Sunny Hawks, Kathy Garver, Erika Young, Ethan Sandler, Shan Elliot, Trey Carter, Bud Markowitz, Mark Thompson, Brian Phelps, Lily Marshall-Fricker, Sandra Taylor, Tom Hines, Nicholle Tom, Patrick Noonan, Ali Gage, John Moran, Tanya DiFrancesco, Shannon Wilcox, Tonje Larsgard, Rueben Grundy, Gwen Holloway, Lori Sigrist, Terri Sigrist, Andy Arness, René Auberjonois, Ned Brower, Jodi Essex, Larry Miller, Barry Ratcliffe, Craig Richards, Terry Wayne, Charlotte Marshall-Fricker</t>
        </is>
      </c>
      <c r="Q983" s="40" t="inlineStr">
        <is>
          <t>Garry Marshall</t>
        </is>
      </c>
      <c r="R983" s="41" t="inlineStr">
        <is>
          <t>[{"Source": "Internet Movie Database", "Value": "6.4/10"}, {"Source": "Rotten Tomatoes", "Value": "49%"}, {"Source": "Metacritic", "Value": "52/100"}]</t>
        </is>
      </c>
      <c r="S983" s="42" t="inlineStr">
        <is>
          <t>165,335,153</t>
        </is>
      </c>
      <c r="T983" s="43" t="inlineStr">
        <is>
          <t>G</t>
        </is>
      </c>
      <c r="U983" s="44" t="inlineStr">
        <is>
          <t>115</t>
        </is>
      </c>
      <c r="V983" s="45" t="inlineStr">
        <is>
          <t>{"link": "https://www.themoviedb.org/movie/9880-the-princess-diaries/watch?locale=CA",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3" s="46" t="inlineStr">
        <is>
          <t>37,000,000</t>
        </is>
      </c>
      <c r="X983" s="35" t="n">
        <v>9880</v>
      </c>
      <c r="Y983" s="35" t="inlineStr">
        <is>
          <t>[11130, 10521, 14442, 4523, 8835, 2018, 409447, 10982, 2976, 2493, 568604, 19458, 11247, 350, 114, 51828, 10808, 43347, 13374, 81250]</t>
        </is>
      </c>
      <c r="Z983" s="35" t="inlineStr">
        <is>
          <t>49%</t>
        </is>
      </c>
      <c r="AA983" s="35" t="inlineStr">
        <is>
          <t>6.4/10</t>
        </is>
      </c>
      <c r="AB983" s="35" t="inlineStr">
        <is>
          <t>52/100</t>
        </is>
      </c>
      <c r="AC983" s="35" t="inlineStr">
        <is>
          <t>https://www.youtube.com/embed/2CkcwPi20ms</t>
        </is>
      </c>
      <c r="AD983" s="115" t="inlineStr">
        <is>
          <t>US</t>
        </is>
      </c>
      <c r="AE983" s="115" t="n">
        <v>1731215633548</v>
      </c>
    </row>
    <row r="984" ht="14.25" customHeight="1" s="142">
      <c r="A984" s="108" t="inlineStr">
        <is>
          <t>The Fox and the Hound</t>
        </is>
      </c>
      <c r="B984" s="109" t="n">
        <v>54</v>
      </c>
      <c r="C984" s="110" t="inlineStr">
        <is>
          <t>Disney Animation</t>
        </is>
      </c>
      <c r="D984" s="28" t="n"/>
      <c r="E984" s="111" t="inlineStr">
        <is>
          <t>Animated</t>
        </is>
      </c>
      <c r="F984" s="126" t="n"/>
      <c r="G984" s="31" t="n"/>
      <c r="H984" s="32" t="n"/>
      <c r="I984" s="112" t="inlineStr">
        <is>
          <t>Disney</t>
        </is>
      </c>
      <c r="J984" s="113" t="n">
        <v>1981</v>
      </c>
      <c r="K984" s="35">
        <f>ROW(K984)-1</f>
        <v/>
      </c>
      <c r="L984" s="115" t="b">
        <v>0</v>
      </c>
      <c r="M984" s="114" t="n"/>
      <c r="N984" s="3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984" s="38" t="inlineStr">
        <is>
          <t>https://image.tmdb.org/t/p/w500/1382VHxqZDXu2t8i46zf4fP71JG.jpg</t>
        </is>
      </c>
      <c r="P984" s="39" t="inlineStr">
        <is>
          <t>Mickey Rooney, Kurt Russell, Pearl Bailey, Jack Albertson, Sandy Duncan, Jeanette Nolan, Pat Buttram, Richard Bakalyan, Paul Winchell, John Fiedler, John McIntire, Keith Coogan, Corey Feldman, James MacDonald</t>
        </is>
      </c>
      <c r="Q984" s="40" t="inlineStr">
        <is>
          <t>Richard Rich, Art Stevens, Ted Berman</t>
        </is>
      </c>
      <c r="R984" s="41" t="inlineStr">
        <is>
          <t>[{"Source": "Internet Movie Database", "Value": "7.2/10"}, {"Source": "Rotten Tomatoes", "Value": "75%"}, {"Source": "Metacritic", "Value": "65/100"}]</t>
        </is>
      </c>
      <c r="S984" s="42" t="inlineStr">
        <is>
          <t>29,800,000</t>
        </is>
      </c>
      <c r="T984" s="43" t="inlineStr">
        <is>
          <t>G</t>
        </is>
      </c>
      <c r="U984" s="44" t="inlineStr">
        <is>
          <t>82</t>
        </is>
      </c>
      <c r="V984" s="45"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4" s="46" t="inlineStr">
        <is>
          <t>12,000,000</t>
        </is>
      </c>
      <c r="X984" s="35" t="n">
        <v>10948</v>
      </c>
      <c r="Y984" s="35" t="inlineStr">
        <is>
          <t>[9948, 11886, 10957, 11319, 9078, 11114, 11335, 9994, 10890, 49948, 12222, 14813, 13062, 10340, 11704, 10112, 19933, 12230, 10530, 18269]</t>
        </is>
      </c>
      <c r="Z984" s="35" t="inlineStr">
        <is>
          <t>75%</t>
        </is>
      </c>
      <c r="AA984" s="35" t="inlineStr">
        <is>
          <t>7.2/10</t>
        </is>
      </c>
      <c r="AB984" s="35" t="inlineStr">
        <is>
          <t>65/100</t>
        </is>
      </c>
      <c r="AC984" s="35" t="inlineStr">
        <is>
          <t>https://www.youtube.com/embed/LhV6BBvt8Vs</t>
        </is>
      </c>
      <c r="AD984" s="115" t="inlineStr">
        <is>
          <t>US</t>
        </is>
      </c>
      <c r="AE984" s="115" t="n">
        <v>1731215633548</v>
      </c>
    </row>
    <row r="985" ht="15" customHeight="1" s="142">
      <c r="A985" s="108" t="inlineStr">
        <is>
          <t>Spirited</t>
        </is>
      </c>
      <c r="B985" s="109" t="n">
        <v>54</v>
      </c>
      <c r="C985" s="110" t="n"/>
      <c r="D985" s="28" t="n"/>
      <c r="E985" s="111" t="inlineStr">
        <is>
          <t>Musical</t>
        </is>
      </c>
      <c r="F985" s="126" t="inlineStr">
        <is>
          <t>Comedy</t>
        </is>
      </c>
      <c r="G985" s="31" t="inlineStr">
        <is>
          <t>Christmas</t>
        </is>
      </c>
      <c r="H985" s="32" t="inlineStr">
        <is>
          <t>Apple TV+</t>
        </is>
      </c>
      <c r="I985" s="112" t="inlineStr">
        <is>
          <t>Apple TV+</t>
        </is>
      </c>
      <c r="J985" s="113" t="n">
        <v>2022</v>
      </c>
      <c r="K985" s="35">
        <f>ROW(K985)-1</f>
        <v/>
      </c>
      <c r="L985" s="115" t="b">
        <v>0</v>
      </c>
      <c r="M985" s="114" t="inlineStr">
        <is>
          <t>When everyone is dancing or making jokes the movie is enjoyable. The problem is that there is a large gap with no singing or jokes. Feels like they didn't play enough to Ryan Reynolds or Will Ferrell's strengths.</t>
        </is>
      </c>
      <c r="N985" s="3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985" s="38" t="inlineStr">
        <is>
          <t>https://image.tmdb.org/t/p/w500/h3zAzTMs5EP3cKusOxFNGSFE1WI.jpg</t>
        </is>
      </c>
      <c r="P985" s="39" t="inlineStr">
        <is>
          <t>Will Ferrell, Ryan Reynolds, Octavia Spencer, Patrick Page, Sunita Mani, Loren G. Woods, Tracy Morgan, Joe Tippett, Marlow Barkley, Aimee Carrero, Andrea Anders, Jen Tullock, Adam Grupper, Rose Byrne, Matt Cardenes, Ava Bernstine-Mitchell, Charlene Anders, Naheem Garcia, Jayme Rae Dailey, Nico Tirozzi, Chloe Arnold, Ian Dolley, Alison Weller, Candi Marie, Darrion Gallegos, Woody Fu, Maximilian Lee Piazza, Martin Lee, Greg Swartz, Maven Morgan, Giovanni Daniel Pollina, P.J. Byrne, Jonathan Kobs, Ai Shimatsu, Kameron Saunders, Sophia Algilani, Jeremy Hudson, Jason Holley, Sky Vaux Fuller, Donyelle Denise Jones, Daniel Silverberg, Pamela Yasutake, Will Thomas, Courtney Allen, Scott Myrick, Khadijah Wilson, Martha Nichols, Gavin Maddox Bergman, Amanda Cleghorn, Christina Glur, Kim Niemi, Addison Sharp, Gaby Diaz, Jeremy Landon Hays, Marcos Valles, Kevin Craig West, Steve Gagliastro, Kaitlynn Edgar, Randi Freitas, Jabu Graybeal, Judi Dench, Elijah Carvalho, Emelia Camille Harewood, Amos Lee Hamrick III, Josiah Amos Lee Hamrick, Mauro DePasquale, Edward Conley, Philip Madison, Thomas P. Gillis, Bianca Brewton, Heather Sullivan, Alexander M. Akerblom, James Grillo, Billy Concha, Maraide Green, Valerie Martin, Cynthia Meng, Alexandra Eckhardt, Maud Arnold, Jimmy Fallon, Samuel Michael Oak Williams, Michael Ryan Palmer, Mike Devine, Alise Morales, Cheyenne Perez, Cody Brotter, Nate Jackson, Chau Long, Greg Swartz, Lily Sullivan, Brian Bradbury, Michelle Lulic, Adam Kaplan</t>
        </is>
      </c>
      <c r="Q985" s="40" t="inlineStr">
        <is>
          <t>Sean Anders</t>
        </is>
      </c>
      <c r="R985" s="41" t="inlineStr">
        <is>
          <t>[{"Source": "Internet Movie Database", "Value": "6.6/10"}, {"Source": "Rotten Tomatoes", "Value": "70%"}, {"Source": "Metacritic", "Value": "55/100"}]</t>
        </is>
      </c>
      <c r="S985" s="89" t="inlineStr">
        <is>
          <t>0</t>
        </is>
      </c>
      <c r="T985" s="43" t="inlineStr">
        <is>
          <t>PG-13</t>
        </is>
      </c>
      <c r="U985" s="44" t="inlineStr">
        <is>
          <t>127</t>
        </is>
      </c>
      <c r="V985" s="45"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W985" s="46" t="inlineStr">
        <is>
          <t>75,000,000</t>
        </is>
      </c>
      <c r="X985" s="35" t="n">
        <v>632856</v>
      </c>
      <c r="Y985" s="35" t="inlineStr">
        <is>
          <t>[929340, 26011, 1065796, 746045, 510243, 1385854, 1040899, 466829, 1036239, 941605, 838916, 916563, 566927, 4627, 893672, 869025, 1175038, 774752, 942199, 872954]</t>
        </is>
      </c>
      <c r="Z985" s="35" t="inlineStr">
        <is>
          <t>70%</t>
        </is>
      </c>
      <c r="AA985" s="35" t="inlineStr">
        <is>
          <t>6.6/10</t>
        </is>
      </c>
      <c r="AB985" s="35" t="inlineStr">
        <is>
          <t>55/100</t>
        </is>
      </c>
      <c r="AC985" s="35" t="inlineStr">
        <is>
          <t>https://www.youtube.com/embed/tnAJntI3NNs</t>
        </is>
      </c>
      <c r="AD985" s="115" t="inlineStr">
        <is>
          <t>US</t>
        </is>
      </c>
      <c r="AE985" s="115" t="n">
        <v>1731215633548</v>
      </c>
    </row>
    <row r="986" ht="14.25" customHeight="1" s="142">
      <c r="A986" s="108" t="inlineStr">
        <is>
          <t>The Boss Baby 2: Family Business</t>
        </is>
      </c>
      <c r="B986" s="109" t="n">
        <v>54</v>
      </c>
      <c r="C986" s="110" t="inlineStr">
        <is>
          <t>The Boss Baby</t>
        </is>
      </c>
      <c r="D986" s="28" t="n"/>
      <c r="E986" s="111" t="inlineStr">
        <is>
          <t>Animated</t>
        </is>
      </c>
      <c r="F986" s="126" t="n"/>
      <c r="G986" s="31" t="inlineStr">
        <is>
          <t>Christmas</t>
        </is>
      </c>
      <c r="H986" s="32" t="n"/>
      <c r="I986" s="112" t="inlineStr">
        <is>
          <t>Dreamworks</t>
        </is>
      </c>
      <c r="J986" s="113" t="n">
        <v>2021</v>
      </c>
      <c r="K986" s="35">
        <f>ROW(K986)-1</f>
        <v/>
      </c>
      <c r="L986" s="115" t="b">
        <v>0</v>
      </c>
      <c r="M986" s="114"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986" s="3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986" s="38" t="inlineStr">
        <is>
          <t>https://image.tmdb.org/t/p/w500/kv2Qk9MKFFQo4WQPaYta599HkJP.jpg</t>
        </is>
      </c>
      <c r="P986" s="39" t="inlineStr">
        <is>
          <t>Alec Baldwin, James Marsden, Amy Sedaris, Ariana Greenblatt, Jeff Goldblum, Eva Longoria, James McGrath, Jimmy Kimmel, Lisa Kudrow, Raphael Alejandro, Serenity Reign Brown, David Soren, Nicholas Gist, James Ryan, David P. Smith, Nova Reed, Molly K. Gray, Ashlyn Lundahl, Dave Needham, Tom McGrath, Reyn Doi, Collin Erker, Walt Dohrn, April Lawrence, Miles Bakshi, Kristin Lowe, Marjorie Cohn, Connor Albrecht</t>
        </is>
      </c>
      <c r="Q986" s="40" t="inlineStr">
        <is>
          <t>Tom McGrath</t>
        </is>
      </c>
      <c r="R986" s="41" t="inlineStr">
        <is>
          <t>[{"Source": "Internet Movie Database", "Value": "5.9/10"}, {"Source": "Rotten Tomatoes", "Value": "46%"}, {"Source": "Metacritic", "Value": "39/100"}]</t>
        </is>
      </c>
      <c r="S986" s="42" t="inlineStr">
        <is>
          <t>146,745,280</t>
        </is>
      </c>
      <c r="T986" s="43" t="inlineStr">
        <is>
          <t>PG</t>
        </is>
      </c>
      <c r="U986" s="44" t="inlineStr">
        <is>
          <t>107</t>
        </is>
      </c>
      <c r="V986" s="45" t="inlineStr">
        <is>
          <t>{"link": "https://www.themoviedb.org/movie/459151-the-boss-baby-family-business/watch?locale=CA",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6" s="46" t="inlineStr">
        <is>
          <t>82,000,000</t>
        </is>
      </c>
      <c r="X986" s="35" t="n">
        <v>459151</v>
      </c>
      <c r="Y986" s="35" t="inlineStr">
        <is>
          <t>[508943, 265712, 637693, 675445, 497698, 588228, 379686, 649409, 602223, 451048, 522478, 729720, 295693, 835666, 728754, 449406, 846214, 529203, 730840, 3525]</t>
        </is>
      </c>
      <c r="Z986" s="35" t="inlineStr">
        <is>
          <t>46%</t>
        </is>
      </c>
      <c r="AA986" s="35" t="inlineStr">
        <is>
          <t>5.9/10</t>
        </is>
      </c>
      <c r="AB986" s="35" t="inlineStr">
        <is>
          <t>39/100</t>
        </is>
      </c>
      <c r="AC986" s="35" t="inlineStr">
        <is>
          <t>https://www.youtube.com/embed/-rF2j6K5FoM</t>
        </is>
      </c>
      <c r="AD986" s="115" t="inlineStr">
        <is>
          <t>US</t>
        </is>
      </c>
      <c r="AE986" s="115" t="n">
        <v>1731215633548</v>
      </c>
    </row>
    <row r="987" ht="14.25" customHeight="1" s="142">
      <c r="A987" s="108" t="inlineStr">
        <is>
          <t>Cloudy With a Chance of Meatballs 2</t>
        </is>
      </c>
      <c r="B987" s="109" t="n">
        <v>54</v>
      </c>
      <c r="C987" s="110" t="inlineStr">
        <is>
          <t>Cloudy Meatballs</t>
        </is>
      </c>
      <c r="D987" s="28" t="n"/>
      <c r="E987" s="111" t="inlineStr">
        <is>
          <t>Animated</t>
        </is>
      </c>
      <c r="F987" s="126" t="n"/>
      <c r="G987" s="31" t="n"/>
      <c r="H987" s="32" t="n"/>
      <c r="I987" s="112" t="inlineStr">
        <is>
          <t>Columbia Pictures</t>
        </is>
      </c>
      <c r="J987" s="113" t="n">
        <v>2013</v>
      </c>
      <c r="K987" s="35">
        <f>ROW(K987)-1</f>
        <v/>
      </c>
      <c r="L987" s="115" t="b">
        <v>0</v>
      </c>
      <c r="M987" s="114" t="n"/>
      <c r="N987" s="3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987" s="38" t="inlineStr">
        <is>
          <t>https://image.tmdb.org/t/p/w500/tT2DN1tWk1zpCxqvaaNY8yP8Awn.jpg</t>
        </is>
      </c>
      <c r="P987" s="39" t="inlineStr">
        <is>
          <t>Bill Hader, Anna Faris, James Caan, Will Forte, Andy Samberg, Benjamin Bratt, Neil Patrick Harris, Terry Crews, Kristen Schaal, Cody Cameron, Melissa Sturm, Kris Pearn, Craig Kellman, Khamani Griffin, Bridget Hoffman, Al Roker, Steve Alterman, June Christopher, David Cowgill, Eddie Frierson, Elisa Gabrielli, Jackie Gonneau, Tania Gunadi, Wendy Hoffmann, Walter Jones, Ashley Lambert, Scott Menville, David Sheinkopf, Peter Siragusa, Marina Squerciati, Kelly Stables, Shane Sweet, Maddie Taylor</t>
        </is>
      </c>
      <c r="Q987" s="40" t="inlineStr">
        <is>
          <t>Kris Pearn, Cody Cameron</t>
        </is>
      </c>
      <c r="R987" s="41" t="inlineStr">
        <is>
          <t>[{"Source": "Internet Movie Database", "Value": "6.3/10"}, {"Source": "Rotten Tomatoes", "Value": "72%"}, {"Source": "Metacritic", "Value": "59/100"}]</t>
        </is>
      </c>
      <c r="S987" s="42" t="inlineStr">
        <is>
          <t>248,384,621</t>
        </is>
      </c>
      <c r="T987" s="43" t="inlineStr">
        <is>
          <t>PG</t>
        </is>
      </c>
      <c r="U987" s="44" t="inlineStr">
        <is>
          <t>94</t>
        </is>
      </c>
      <c r="V987" s="45" t="inlineStr">
        <is>
          <t>{"link": "https://www.themoviedb.org/movie/109451-cloudy-with-a-chance-of-meatballs-2/watch?locale=CA",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7" s="46" t="inlineStr">
        <is>
          <t>78,000,000</t>
        </is>
      </c>
      <c r="X987" s="35" t="n">
        <v>109451</v>
      </c>
      <c r="Y987" s="35" t="inlineStr">
        <is>
          <t>[22794, 151960, 146381, 77950, 15512, 220845, 213121, 175574, 118289, 62211, 172385, 77951, 49519, 93456, 1267, 77931, 73723, 41513, 228165, 129139]</t>
        </is>
      </c>
      <c r="Z987" s="35" t="inlineStr">
        <is>
          <t>72%</t>
        </is>
      </c>
      <c r="AA987" s="35" t="inlineStr">
        <is>
          <t>6.3/10</t>
        </is>
      </c>
      <c r="AB987" s="35" t="inlineStr">
        <is>
          <t>59/100</t>
        </is>
      </c>
      <c r="AC987" s="35" t="inlineStr">
        <is>
          <t>https://www.youtube.com/embed/3QCJTbHU60U</t>
        </is>
      </c>
      <c r="AD987" s="115" t="inlineStr">
        <is>
          <t>US</t>
        </is>
      </c>
      <c r="AE987" s="115" t="n">
        <v>1731215633548</v>
      </c>
    </row>
    <row r="988" ht="14.25" customHeight="1" s="142">
      <c r="A988" s="108" t="inlineStr">
        <is>
          <t>The Lorax</t>
        </is>
      </c>
      <c r="B988" s="109" t="n">
        <v>54</v>
      </c>
      <c r="C988" s="110" t="inlineStr">
        <is>
          <t>Illumination</t>
        </is>
      </c>
      <c r="D988" s="28" t="n"/>
      <c r="E988" s="111" t="inlineStr">
        <is>
          <t>Animated</t>
        </is>
      </c>
      <c r="F988" s="126" t="n"/>
      <c r="G988" s="31" t="n"/>
      <c r="H988" s="32" t="n"/>
      <c r="I988" s="112" t="inlineStr">
        <is>
          <t>Universal Pictures</t>
        </is>
      </c>
      <c r="J988" s="113" t="n">
        <v>2012</v>
      </c>
      <c r="K988" s="35">
        <f>ROW(K988)-1</f>
        <v/>
      </c>
      <c r="L988" s="115" t="b">
        <v>0</v>
      </c>
      <c r="M988" s="114" t="n"/>
      <c r="N988" s="49" t="inlineStr">
        <is>
          <t>A 12-year-old boy searches for the one thing that will enable him to win the affection of the girl of his dreams. To find it he must discover the story of the Lorax, the grumpy yet charming creature who fights to protect his world.</t>
        </is>
      </c>
      <c r="O988" s="50" t="inlineStr">
        <is>
          <t>https://image.tmdb.org/t/p/w500/tePFnZFw5JvjwjQjaKkqDPNMLPU.jpg</t>
        </is>
      </c>
      <c r="P988" s="51" t="inlineStr">
        <is>
          <t>Danny DeVito, Ed Helms, Zac Efron, Rob Riggle, Taylor Swift, Jenny Slate, Betty White, Nasim Pedrad, Joel Swetow, Michael Beattie, Elmarie Wendel, Dave B. Mitchell, Dempsey Pappion, Danny Cooksey, Stephen Tobolowsky, Chris Renaud, Sherry Lynn, Mickie McGowan, Jack Angel, Bob Bergen, Debi Derryberry, Danny Mann, Fletcher Sheridan, John Cygan, Bill Farmer, Jess Harnell, Mona Marshall, Laraine Newman, Jan Rabson, Claira Nicole Titman, Jim Ward</t>
        </is>
      </c>
      <c r="Q988" s="52" t="inlineStr">
        <is>
          <t>Chris Renaud</t>
        </is>
      </c>
      <c r="R988" s="59" t="inlineStr">
        <is>
          <t>[{"Source": "Internet Movie Database", "Value": "6.4/10"}, {"Source": "Metacritic", "Value": "46/100"}]</t>
        </is>
      </c>
      <c r="S988" s="60" t="inlineStr">
        <is>
          <t>349,305,397</t>
        </is>
      </c>
      <c r="T988" s="55" t="inlineStr">
        <is>
          <t>PG</t>
        </is>
      </c>
      <c r="U988" s="56" t="inlineStr">
        <is>
          <t>86</t>
        </is>
      </c>
      <c r="V988" s="57"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8" s="61" t="inlineStr">
        <is>
          <t>70,000,000</t>
        </is>
      </c>
      <c r="X988" s="35" t="n">
        <v>73723</v>
      </c>
      <c r="Y988" s="35" t="inlineStr">
        <is>
          <t>[82881, 89185, 41513, 12222, 80321, 44896, 5559, 50359, 142563, 81684, 38060, 46195, 72197, 173129, 80009, 22794, 69735, 9705, 13053, 38055]</t>
        </is>
      </c>
      <c r="Z988" s="35" t="inlineStr">
        <is>
          <t>N/A</t>
        </is>
      </c>
      <c r="AA988" s="35" t="inlineStr">
        <is>
          <t>6.4/10</t>
        </is>
      </c>
      <c r="AB988" s="35" t="inlineStr">
        <is>
          <t>46/100</t>
        </is>
      </c>
      <c r="AC988" s="35" t="inlineStr">
        <is>
          <t>https://www.youtube.com/embed/XbGnmKPSq9k</t>
        </is>
      </c>
      <c r="AD988" s="115" t="inlineStr">
        <is>
          <t>US</t>
        </is>
      </c>
      <c r="AE988" s="115" t="n">
        <v>1731215633548</v>
      </c>
    </row>
    <row r="989" ht="14.25" customHeight="1" s="142">
      <c r="A989" s="108" t="inlineStr">
        <is>
          <t>Brother Bear</t>
        </is>
      </c>
      <c r="B989" s="109" t="n">
        <v>54</v>
      </c>
      <c r="C989" s="110" t="inlineStr">
        <is>
          <t>Disney Animation</t>
        </is>
      </c>
      <c r="D989" s="28" t="n"/>
      <c r="E989" s="111" t="inlineStr">
        <is>
          <t>Animated</t>
        </is>
      </c>
      <c r="F989" s="126" t="n"/>
      <c r="G989" s="31" t="n"/>
      <c r="H989" s="32" t="n"/>
      <c r="I989" s="112" t="inlineStr">
        <is>
          <t>Disney</t>
        </is>
      </c>
      <c r="J989" s="113" t="n">
        <v>2003</v>
      </c>
      <c r="K989" s="35">
        <f>ROW(K989)-1</f>
        <v/>
      </c>
      <c r="L989" s="115" t="b">
        <v>0</v>
      </c>
      <c r="M989" s="114"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989"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989" s="50" t="inlineStr">
        <is>
          <t>https://image.tmdb.org/t/p/w500/otptPbEY0vBostmo95xwiiumMJm.jpg</t>
        </is>
      </c>
      <c r="P989" s="51" t="inlineStr">
        <is>
          <t>Joaquin Phoenix, Jeremy Suarez, Jason Raize, Rick Moranis, Dave Thomas, D. B. Sweeney, Joan Copeland, Michael Clarke Duncan, Harold Gould, Paul Christie, Danny Mastrogiorgio, Estelle Harris, Greg Proops, Pauley Perrette, Bumper Robinson, Darko Cesar, Angayuqaq Oscar Kawagley, Sherry Lynn, Mickie McGowan, Debi Derryberry, Patrick Pinney</t>
        </is>
      </c>
      <c r="Q989" s="52" t="inlineStr">
        <is>
          <t>Aaron Blaise, Robert Walker</t>
        </is>
      </c>
      <c r="R989" s="59" t="inlineStr">
        <is>
          <t>[{"Source": "Internet Movie Database", "Value": "6.9/10"}, {"Source": "Rotten Tomatoes", "Value": "37%"}, {"Source": "Metacritic", "Value": "48/100"}]</t>
        </is>
      </c>
      <c r="S989" s="60" t="inlineStr">
        <is>
          <t>250,397,798</t>
        </is>
      </c>
      <c r="T989" s="55" t="inlineStr">
        <is>
          <t>G</t>
        </is>
      </c>
      <c r="U989" s="56" t="inlineStr">
        <is>
          <t>85</t>
        </is>
      </c>
      <c r="V989" s="57"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9" s="61" t="inlineStr">
        <is>
          <t>128,000,000</t>
        </is>
      </c>
      <c r="X989" s="35" t="n">
        <v>10009</v>
      </c>
      <c r="Y989" s="35" t="inlineStr">
        <is>
          <t>[10010, 10865, 13700, 10501, 9444, 950, 8916, 13690, 15567, 10693, 9016, 82702, 10588, 11688, 14411, 170687, 10530, 11430, 270946, 9325]</t>
        </is>
      </c>
      <c r="Z989" s="35" t="inlineStr">
        <is>
          <t>37%</t>
        </is>
      </c>
      <c r="AA989" s="35" t="inlineStr">
        <is>
          <t>6.9/10</t>
        </is>
      </c>
      <c r="AB989" s="35" t="inlineStr">
        <is>
          <t>48/100</t>
        </is>
      </c>
      <c r="AC989" s="35" t="inlineStr">
        <is>
          <t>https://www.youtube.com/embed/_w897MMkjPA</t>
        </is>
      </c>
      <c r="AD989" s="115" t="inlineStr">
        <is>
          <t>US</t>
        </is>
      </c>
      <c r="AE989" s="115" t="n">
        <v>1731215633548</v>
      </c>
    </row>
    <row r="990" ht="14.25" customHeight="1" s="142">
      <c r="A990" s="108" t="inlineStr">
        <is>
          <t>What Women Want</t>
        </is>
      </c>
      <c r="B990" s="109" t="n">
        <v>54</v>
      </c>
      <c r="C990" s="110" t="inlineStr">
        <is>
          <t>What Women Want</t>
        </is>
      </c>
      <c r="D990" s="28" t="n"/>
      <c r="E990" s="111" t="inlineStr">
        <is>
          <t>RomCom</t>
        </is>
      </c>
      <c r="F990" s="126" t="n"/>
      <c r="G990" s="31" t="n"/>
      <c r="H990" s="32" t="n"/>
      <c r="I990" s="112" t="inlineStr">
        <is>
          <t>Paramount Pictures</t>
        </is>
      </c>
      <c r="J990" s="113" t="n">
        <v>2000</v>
      </c>
      <c r="K990" s="35">
        <f>ROW(K990)-1</f>
        <v/>
      </c>
      <c r="L990" s="115" t="b">
        <v>0</v>
      </c>
      <c r="M990" s="114" t="n"/>
      <c r="N990" s="37"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990" s="38" t="inlineStr">
        <is>
          <t>https://image.tmdb.org/t/p/w500/n5NOxrcgeiCxvEn47FG9bvlHNsV.jpg</t>
        </is>
      </c>
      <c r="P990" s="39" t="inlineStr">
        <is>
          <t>Mel Gibson, Helen Hunt, Marisa Tomei, Alan Alda, Ashley Johnson, Mark Feuerstein, Lauren Holly, Delta Burke, Valerie Perrine, Judy Greer, Sarah Paulson, Ana Gasteyer, Lisa Edelstein, Loretta Devine, Diana Maria Riva, Eric Balfour, Andrea Baker, Robin Pearson Rose, Christopher Emerson, Ashlee Turner, Sierra Pecheur, Joe Petcka, Brian Callaway, Coburn Goss, Christian Michel, Perry Cavitt, Crystal McKinney, Jeanne Marie Rice, Kathrin Middleton, Logan Lerman, Kelly Cooper, Palmer Davis, Katie Miller, Dana Waters, Gregory Cupoli, Alexondra Lee, Aviva Gale, Shirley Prestia, T.J. Thyne, Norman H. Smith, Audrey Wasilewski, Angela Oh, Robert Briscoe Evans, Chris Rolfes, Katie Kneeland, Jeanine O'Connell, Kelley Hazen, Brooke Elliott, Kristina Martin, Harmony Rousseau, Lisa Long, Heidi Helmer, Marla Martensen, Sally Meyers Kovler, Ashley Quirico, Regan Rohde, Liz Tannebaum, LeShay N. Tomlinson, Cristine Rose, Arden Myrin, Rachel Duncan, Alex McKenna, Regiane Gorski, Juliandra Gillen, Lisa Anne Hillman, Tracy Pacheco, Jamie Gutterman, Maggie Egan, Juanita Jennings, Hallie Meyers-Shyer, Kate Asner, Caryn Greenhut, Jennifer Greenhut, Marnie Mosiman, Nnenna Freelon, Gil Hacohen, Nancy Monsarat, Jacqueline Thomas, Rory Byrne, Victoria Garcia-Kelleher, Gertrude Wong, Andi Eystad, Greg Bronson, Kira Coplin, Kiva Dawson, Elizabeth Friedman, Melanie Good, Drew Howerton, Kimberly Lyon, Krista McRoberts, Bette Midler, Andy Schofield, Nancy Sinclair, Melinda Songer, Lauren Stewart, Tracey Stone, Dean Teaster, Gena Vazquez, Nancy Wetzel</t>
        </is>
      </c>
      <c r="Q990" s="40" t="inlineStr">
        <is>
          <t>Nancy Meyers</t>
        </is>
      </c>
      <c r="R990" s="41" t="inlineStr">
        <is>
          <t>[{"Source": "Internet Movie Database", "Value": "6.5/10"}, {"Source": "Rotten Tomatoes", "Value": "54%"}, {"Source": "Metacritic", "Value": "47/100"}]</t>
        </is>
      </c>
      <c r="S990" s="42" t="inlineStr">
        <is>
          <t>374,100,000</t>
        </is>
      </c>
      <c r="T990" s="43" t="inlineStr">
        <is>
          <t>PG-13</t>
        </is>
      </c>
      <c r="U990" s="44" t="inlineStr">
        <is>
          <t>127</t>
        </is>
      </c>
      <c r="V990" s="45"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0" s="46" t="inlineStr">
        <is>
          <t>70,000,000</t>
        </is>
      </c>
      <c r="X990" s="35" t="n">
        <v>3981</v>
      </c>
      <c r="Y990" s="35" t="inlineStr">
        <is>
          <t>[2024, 7443, 11849, 43269, 50780, 944, 8346, 8487, 10326, 9489, 487297, 8202, 2018, 22798, 8834, 9804, 1597, 693, 10590, 42884]</t>
        </is>
      </c>
      <c r="Z990" s="35" t="inlineStr">
        <is>
          <t>54%</t>
        </is>
      </c>
      <c r="AA990" s="35" t="inlineStr">
        <is>
          <t>6.5/10</t>
        </is>
      </c>
      <c r="AB990" s="35" t="inlineStr">
        <is>
          <t>47/100</t>
        </is>
      </c>
      <c r="AC990" s="35" t="inlineStr">
        <is>
          <t>https://www.youtube.com/embed/VFwHs7fEUNs</t>
        </is>
      </c>
      <c r="AD990" s="115" t="inlineStr">
        <is>
          <t>US</t>
        </is>
      </c>
      <c r="AE990" s="115" t="n">
        <v>1731215633548</v>
      </c>
    </row>
    <row r="991" ht="14.25" customHeight="1" s="142">
      <c r="A991" s="108" t="inlineStr">
        <is>
          <t>Now You See Me</t>
        </is>
      </c>
      <c r="B991" s="109" t="n">
        <v>54</v>
      </c>
      <c r="C991" s="110" t="inlineStr">
        <is>
          <t>Now You See Me</t>
        </is>
      </c>
      <c r="D991" s="28" t="n"/>
      <c r="E991" s="111" t="inlineStr">
        <is>
          <t>Crime</t>
        </is>
      </c>
      <c r="F991" s="126" t="inlineStr">
        <is>
          <t>Thriller</t>
        </is>
      </c>
      <c r="G991" s="31" t="n"/>
      <c r="H991" s="32" t="n"/>
      <c r="I991" s="112" t="inlineStr">
        <is>
          <t>Lionsgate</t>
        </is>
      </c>
      <c r="J991" s="113" t="n">
        <v>2013</v>
      </c>
      <c r="K991" s="35">
        <f>ROW(K991)-1</f>
        <v/>
      </c>
      <c r="L991" s="115" t="b">
        <v>0</v>
      </c>
      <c r="M991" s="114"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991" s="49" t="inlineStr">
        <is>
          <t>An FBI agent and an Interpol detective track a team of illusionists who pull off bank heists during their performances and reward their audiences with the money.</t>
        </is>
      </c>
      <c r="O991" s="50" t="inlineStr">
        <is>
          <t>https://image.tmdb.org/t/p/w500/tWsNYbrqy1p1w6K9zRk0mSchztT.jpg</t>
        </is>
      </c>
      <c r="P991" s="51" t="inlineStr">
        <is>
          <t>Mark Ruffalo, Jesse Eisenberg, Woody Harrelson, Isla Fisher, Dave Franco, Mélanie Laurent, Morgan Freeman, Michael Caine, Michael Kelly, Common, David Warshofsky, José Garcia, Jessica Lindsey, Caitríona Balfe, Stephanie Honoré, Stanley Wong, Laura Cayouette, Douglas M. Griffin, Adam Shapiro, J. LaRose, Justine Wachsberger, Christian Gazio, Benoit Cransac, Conan O'Brien, Samantha Beaulieu, Odessa Feaster, Shannon Hand, Nicki Daniels Jr., Wendy Miklovic, Brad Abrell, Randy Rousseau, Hunter Burke, Brian Tucker, Teddy Cañez, Joe Chrest, Kerry Cahill, Diego Miró, Adella Gautier, Han Soto, Jaren Mitchell, Scott Shilstone, Zac Waggener, Caleb Michaelson, Anthony Molinari, Griff Furst, Kateryn Swann, Kevin Roy, Kenneth Herrington, Andy Ryan, Erik Blake, Catherine Kim Poon, Michael Hartson, Elias Koteas, David Joseph Martinez</t>
        </is>
      </c>
      <c r="Q991" s="52" t="inlineStr">
        <is>
          <t>Louis Leterrier</t>
        </is>
      </c>
      <c r="R991" s="59" t="inlineStr">
        <is>
          <t>[{"Source": "Internet Movie Database", "Value": "7.2/10"}, {"Source": "Rotten Tomatoes", "Value": "51%"}, {"Source": "Metacritic", "Value": "50/100"}]</t>
        </is>
      </c>
      <c r="S991" s="60" t="inlineStr">
        <is>
          <t>351,723,989</t>
        </is>
      </c>
      <c r="T991" s="55" t="inlineStr">
        <is>
          <t>PG-13</t>
        </is>
      </c>
      <c r="U991" s="56" t="inlineStr">
        <is>
          <t>116</t>
        </is>
      </c>
      <c r="V991" s="57" t="inlineStr">
        <is>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91" s="61" t="inlineStr">
        <is>
          <t>75,000,000</t>
        </is>
      </c>
      <c r="X991" s="35" t="n">
        <v>75656</v>
      </c>
      <c r="Y991" s="35" t="inlineStr">
        <is>
          <t>[291805, 54138, 68721, 75612, 109421, 72190, 82992, 49521, 77338, 117263, 37724, 328387, 64682, 134374, 87827, 93456, 10528, 158015, 49047, 70160]</t>
        </is>
      </c>
      <c r="Z991" s="35" t="inlineStr">
        <is>
          <t>51%</t>
        </is>
      </c>
      <c r="AA991" s="35" t="inlineStr">
        <is>
          <t>7.2/10</t>
        </is>
      </c>
      <c r="AB991" s="35" t="inlineStr">
        <is>
          <t>50/100</t>
        </is>
      </c>
      <c r="AC991" s="35" t="inlineStr">
        <is>
          <t>https://www.youtube.com/embed/DaavRAV8a0A</t>
        </is>
      </c>
      <c r="AD991" s="115" t="inlineStr">
        <is>
          <t>US</t>
        </is>
      </c>
      <c r="AE991" s="115" t="n">
        <v>1731215633548</v>
      </c>
    </row>
    <row r="992" ht="14.25" customHeight="1" s="142">
      <c r="A992" s="108" t="inlineStr">
        <is>
          <t>Death on the Nile</t>
        </is>
      </c>
      <c r="B992" s="109" t="n">
        <v>54</v>
      </c>
      <c r="C992" s="110" t="inlineStr">
        <is>
          <t>Agatha Christie/Hercule Poirot</t>
        </is>
      </c>
      <c r="D992" s="28" t="n"/>
      <c r="E992" s="111" t="inlineStr">
        <is>
          <t>Thriller</t>
        </is>
      </c>
      <c r="F992" s="126" t="inlineStr">
        <is>
          <t>Mystery</t>
        </is>
      </c>
      <c r="G992" s="31" t="n"/>
      <c r="H992" s="32" t="n"/>
      <c r="I992" s="112" t="inlineStr">
        <is>
          <t>20th Century Studios</t>
        </is>
      </c>
      <c r="J992" s="113" t="n">
        <v>2022</v>
      </c>
      <c r="K992" s="35">
        <f>ROW(K992)-1</f>
        <v/>
      </c>
      <c r="L992" s="115" t="b">
        <v>0</v>
      </c>
      <c r="M992" s="114" t="n"/>
      <c r="N992" s="37" t="inlineStr">
        <is>
          <t>Belgian sleuth Hercule Poirot's Egyptian vacation aboard a glamorous river steamer turns into a terrifying search for a murderer when a picture-perfect couple's idyllic honeymoon is tragically cut short.</t>
        </is>
      </c>
      <c r="O992" s="38" t="inlineStr">
        <is>
          <t>https://image.tmdb.org/t/p/w500/kVr5zIAFSPRQ57Y1zE7KzmhzdMQ.jpg</t>
        </is>
      </c>
      <c r="P992" s="39" t="inlineStr">
        <is>
          <t>Kenneth Branagh, Tom Bateman, Annette Bening, Russell Brand, Ali Fazal, Dawn French, Gal Gadot, Armie Hammer, Rose Leslie, Emma Mackey, Sophie Okonedo, Jennifer Saunders, Letitia Wright, Michael Rouse, Alaa Safi, Orlando Seale, Charlie Anson, Danny Hughes, Sam James Page, James Schofield, George Jaques, Jonah Rzeskiewicz, Eleanor de Rohan, Susannah Fielding, Adam Garcia, Rick Warden, Noel White, Edward Riches, Dan Ellis, Megan Affonso, Gwen Reed, Jay Phelps, Lois Au, Rosie Dwyer, Niamh Lynch, Nari Blair-Mangat, Sid Sagar, Brenda-Jane Newhouse, Rhiannon Clements, Daniel Cook, Heider Ali, Hayat Kamille, Crispin Letts, Victor Alli, Rachel Feeney, Sarah Eve, Aron Julius, Francis Lovehall, Stacy Abalogun, Naveed Khan, Katie Smale, Kemi Awoderu</t>
        </is>
      </c>
      <c r="Q992" s="40" t="inlineStr">
        <is>
          <t>Kenneth Branagh</t>
        </is>
      </c>
      <c r="R992" s="41" t="inlineStr">
        <is>
          <t>[{"Source": "Internet Movie Database", "Value": "6.3/10"}, {"Source": "Rotten Tomatoes", "Value": "62%"}, {"Source": "Metacritic", "Value": "52/100"}]</t>
        </is>
      </c>
      <c r="S992" s="42" t="inlineStr">
        <is>
          <t>137,307,235</t>
        </is>
      </c>
      <c r="T992" s="43" t="inlineStr">
        <is>
          <t>PG-13</t>
        </is>
      </c>
      <c r="U992" s="44" t="inlineStr">
        <is>
          <t>127</t>
        </is>
      </c>
      <c r="V992" s="45"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92" s="46" t="inlineStr">
        <is>
          <t>90,000,000</t>
        </is>
      </c>
      <c r="X992" s="35" t="n">
        <v>505026</v>
      </c>
      <c r="Y992" s="35" t="inlineStr">
        <is>
          <t>[392044, 945729, 414906, 335787, 406759, 338953, 476669, 396194, 601470, 696806, 615904, 763285, 571468, 923632, 820446, 597208, 656663, 508947, 776503, 777270]</t>
        </is>
      </c>
      <c r="Z992" s="35" t="inlineStr">
        <is>
          <t>62%</t>
        </is>
      </c>
      <c r="AA992" s="35" t="inlineStr">
        <is>
          <t>6.3/10</t>
        </is>
      </c>
      <c r="AB992" s="35" t="inlineStr">
        <is>
          <t>52/100</t>
        </is>
      </c>
      <c r="AC992" s="35" t="inlineStr">
        <is>
          <t>https://www.youtube.com/embed/dZRqB0JLizw</t>
        </is>
      </c>
      <c r="AD992" s="115" t="inlineStr">
        <is>
          <t>US</t>
        </is>
      </c>
      <c r="AE992" s="115" t="n">
        <v>1731215633548</v>
      </c>
    </row>
    <row r="993" ht="14.25" customHeight="1" s="142">
      <c r="A993" s="108" t="inlineStr">
        <is>
          <t>Penguins of Madagascar</t>
        </is>
      </c>
      <c r="B993" s="109" t="n">
        <v>54</v>
      </c>
      <c r="C993" s="110" t="inlineStr">
        <is>
          <t>Madagascar</t>
        </is>
      </c>
      <c r="D993" s="28" t="n"/>
      <c r="E993" s="111" t="inlineStr">
        <is>
          <t>Animated</t>
        </is>
      </c>
      <c r="F993" s="126" t="n"/>
      <c r="G993" s="31" t="n"/>
      <c r="H993" s="32" t="n"/>
      <c r="I993" s="112" t="inlineStr">
        <is>
          <t>Dreamworks</t>
        </is>
      </c>
      <c r="J993" s="113" t="n">
        <v>2014</v>
      </c>
      <c r="K993" s="35">
        <f>ROW(K993)-1</f>
        <v/>
      </c>
      <c r="L993" s="115" t="b">
        <v>0</v>
      </c>
      <c r="M993" s="114" t="n"/>
      <c r="N993" s="37" t="inlineStr">
        <is>
          <t>Skipper, Kowalski, Rico and Private join forces with undercover organization The North Wind to stop the villainous Dr. Octavius Brine from destroying the world as we know it.</t>
        </is>
      </c>
      <c r="O993" s="38" t="inlineStr">
        <is>
          <t>https://image.tmdb.org/t/p/w500/dXbpNrPDZDMEbujFoOxmMNQVMHa.jpg</t>
        </is>
      </c>
      <c r="P993" s="39" t="inlineStr">
        <is>
          <t>Tom McGrath, Chris Miller, Christopher Knights, Conrad Vernon, John Malkovich, Benedict Cumberbatch, Ken Jeong, Annet Mahendru, Peter Stormare, Andy Richter, Danny Jacobs, Werner Herzog, Sean Charmatz, Billy Eichner, Stephen Kearin, Ava Acres, Kelly Cooney Cilella, Susan Fitzer, Chris Sanders, Emily Nordwind, Mike Mitchell, Hope Levy, Walt Dohrn, Jim Pirri, Elizabeth Pan, Jeff Fischer, Stephen Apostolina, Al Rodrigo, Steve Alterman, Carter Hastings, Cullen McCarthy, Nicholas Guest, Adriano Aragon, Lynnanne Zager, Angie Wu</t>
        </is>
      </c>
      <c r="Q993" s="40" t="inlineStr">
        <is>
          <t>Simon J. Smith, Eric Darnell</t>
        </is>
      </c>
      <c r="R993" s="41" t="inlineStr">
        <is>
          <t>[{"Source": "Internet Movie Database", "Value": "6.6/10"}, {"Source": "Rotten Tomatoes", "Value": "74%"}, {"Source": "Metacritic", "Value": "53/100"}]</t>
        </is>
      </c>
      <c r="S993" s="42" t="inlineStr">
        <is>
          <t>373,515,621</t>
        </is>
      </c>
      <c r="T993" s="43" t="inlineStr">
        <is>
          <t>PG</t>
        </is>
      </c>
      <c r="U993" s="44" t="inlineStr">
        <is>
          <t>92</t>
        </is>
      </c>
      <c r="V993" s="45" t="inlineStr">
        <is>
          <t>{"link": "https://www.themoviedb.org/movie/270946-penguins-of-madagascar/watch?locale=CA",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93" s="46" t="inlineStr">
        <is>
          <t>132,000,000</t>
        </is>
      </c>
      <c r="X993" s="35" t="n">
        <v>270946</v>
      </c>
      <c r="Y993" s="35" t="inlineStr">
        <is>
          <t>[82703, 10527, 228161, 177572, 293299, 953, 80321, 131631, 82702, 8916, 25472, 227159, 950, 170522, 170687, 58224, 297270, 228326, 10258, 172385]</t>
        </is>
      </c>
      <c r="Z993" s="35" t="inlineStr">
        <is>
          <t>74%</t>
        </is>
      </c>
      <c r="AA993" s="35" t="inlineStr">
        <is>
          <t>6.6/10</t>
        </is>
      </c>
      <c r="AB993" s="35" t="inlineStr">
        <is>
          <t>53/100</t>
        </is>
      </c>
      <c r="AC993" s="35" t="inlineStr">
        <is>
          <t>https://www.youtube.com/embed/KHGHEpUeUwo</t>
        </is>
      </c>
      <c r="AD993" s="115" t="inlineStr">
        <is>
          <t>US</t>
        </is>
      </c>
      <c r="AE993" s="115" t="n">
        <v>1731215633548</v>
      </c>
    </row>
    <row r="994" ht="14.25" customHeight="1" s="142">
      <c r="A994" s="108" t="inlineStr">
        <is>
          <t>Oliver &amp; Company</t>
        </is>
      </c>
      <c r="B994" s="109" t="n">
        <v>54</v>
      </c>
      <c r="C994" s="110" t="inlineStr">
        <is>
          <t>Disney Animation</t>
        </is>
      </c>
      <c r="D994" s="28" t="n"/>
      <c r="E994" s="111" t="inlineStr">
        <is>
          <t>Animated</t>
        </is>
      </c>
      <c r="F994" s="126" t="n"/>
      <c r="G994" s="31" t="n"/>
      <c r="H994" s="32" t="n"/>
      <c r="I994" s="112" t="inlineStr">
        <is>
          <t>Disney</t>
        </is>
      </c>
      <c r="J994" s="113" t="n">
        <v>1988</v>
      </c>
      <c r="K994" s="35">
        <f>ROW(K994)-1</f>
        <v/>
      </c>
      <c r="L994" s="115" t="b">
        <v>0</v>
      </c>
      <c r="M994" s="114" t="n"/>
      <c r="N994" s="37"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994" s="38" t="inlineStr">
        <is>
          <t>https://image.tmdb.org/t/p/w500/nijsZeuINn0SnNb5cQVz2L4Yhps.jpg</t>
        </is>
      </c>
      <c r="P994" s="39" t="inlineStr">
        <is>
          <t>Joey Lawrence, Billy Joel, Cheech Marin, Richard Mulligan, Roscoe Lee Browne, Sheryl Lee Ralph, Bette Midler, Dom DeLuise, Taurean Blacque, Carl Weintraub, Robert Loggia, Natalie Gregory, William Glover, Deborah Gates, Charles Bartlett, Jonathan Brandis, Kal David, Marcia Del Mar, Victor DiMattia, Judi Durand, Greg Finley, Javier Grajeda, Frank Welker, Nancy Parent, Ruth Pointer, J.D. Hall</t>
        </is>
      </c>
      <c r="Q994" s="40" t="inlineStr">
        <is>
          <t>George Scribner</t>
        </is>
      </c>
      <c r="R994" s="41" t="inlineStr">
        <is>
          <t>[{"Source": "Internet Movie Database", "Value": "6.6/10"}, {"Source": "Rotten Tomatoes", "Value": "53%"}, {"Source": "Metacritic", "Value": "58/100"}]</t>
        </is>
      </c>
      <c r="S994" s="42" t="inlineStr">
        <is>
          <t>121,000,000</t>
        </is>
      </c>
      <c r="T994" s="43" t="inlineStr">
        <is>
          <t>G</t>
        </is>
      </c>
      <c r="U994" s="44" t="inlineStr">
        <is>
          <t>74</t>
        </is>
      </c>
      <c r="V994" s="45"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94" s="46" t="inlineStr">
        <is>
          <t>31,000,000</t>
        </is>
      </c>
      <c r="X994" s="35" t="n">
        <v>12233</v>
      </c>
      <c r="Y994" s="35" t="inlineStr">
        <is>
          <t>[9994, 10144, 17917, 12144, 20662, 10112, 11135, 15789, 10948, 10957, 17984, 17566, 55692, 21036, 61728, 154738, 601329, 34655, 13511, 51880]</t>
        </is>
      </c>
      <c r="Z994" s="35" t="inlineStr">
        <is>
          <t>53%</t>
        </is>
      </c>
      <c r="AA994" s="35" t="inlineStr">
        <is>
          <t>6.6/10</t>
        </is>
      </c>
      <c r="AB994" s="35" t="inlineStr">
        <is>
          <t>58/100</t>
        </is>
      </c>
      <c r="AC994" s="35" t="inlineStr">
        <is>
          <t>https://www.youtube.com/embed/r42b0bRF9v0</t>
        </is>
      </c>
      <c r="AD994" s="115" t="inlineStr">
        <is>
          <t>US</t>
        </is>
      </c>
      <c r="AE994" s="115" t="n">
        <v>1731215633548</v>
      </c>
    </row>
    <row r="995" ht="14.25" customHeight="1" s="142">
      <c r="A995" s="108" t="inlineStr">
        <is>
          <t>Naruto the Movie 3: Guardians of the Crescent Moon Kingdom</t>
        </is>
      </c>
      <c r="B995" s="109" t="n">
        <v>54</v>
      </c>
      <c r="C995" s="110" t="inlineStr">
        <is>
          <t>Naruto</t>
        </is>
      </c>
      <c r="D995" s="28" t="n"/>
      <c r="E995" s="111" t="inlineStr">
        <is>
          <t>Animated</t>
        </is>
      </c>
      <c r="F995" s="126" t="inlineStr">
        <is>
          <t>Anime</t>
        </is>
      </c>
      <c r="G995" s="31" t="n"/>
      <c r="H995" s="32" t="n"/>
      <c r="I995" s="112" t="inlineStr">
        <is>
          <t>Toho</t>
        </is>
      </c>
      <c r="J995" s="113" t="n">
        <v>2006</v>
      </c>
      <c r="K995" s="35">
        <f>ROW(K995)-1</f>
        <v/>
      </c>
      <c r="L995" s="115" t="b">
        <v>0</v>
      </c>
      <c r="M995" s="114"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995" s="37"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995" s="38" t="inlineStr">
        <is>
          <t>https://image.tmdb.org/t/p/w500/uHOlbIt1s90TL3JHI3JXwBBQOP6.jpg</t>
        </is>
      </c>
      <c r="P995" s="39" t="inlineStr">
        <is>
          <t>Junko Takeuchi, Chie Nakamura, Yōichi Masukawa, Kazuhiko Inoue, Akio Otsuka, Kyousuke Ikeda, Rokuro Naya, Marika Hayashi, Tomomichi Nishimura, Kenji Hamada, Umeji Sasaki, Masashi Sugawara, Haruhi Nanao, Hisao Egawa</t>
        </is>
      </c>
      <c r="Q995" s="40" t="inlineStr">
        <is>
          <t>Toshiyuki Tsuru</t>
        </is>
      </c>
      <c r="R995" s="41" t="inlineStr">
        <is>
          <t>[{"Source": "Internet Movie Database", "Value": "6.3/10"}]</t>
        </is>
      </c>
      <c r="S995" s="42" t="inlineStr">
        <is>
          <t>3,200,000</t>
        </is>
      </c>
      <c r="T995" s="43" t="inlineStr">
        <is>
          <t>TV-14</t>
        </is>
      </c>
      <c r="U995" s="44" t="inlineStr">
        <is>
          <t>95</t>
        </is>
      </c>
      <c r="V995" s="45"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95" s="94" t="inlineStr">
        <is>
          <t>0</t>
        </is>
      </c>
      <c r="X995" s="35" t="n">
        <v>18861</v>
      </c>
      <c r="Y995" s="35" t="inlineStr">
        <is>
          <t>[16910, 20982, 17581, 75624, 36728, 347201, 699254, 16907, 784594, 638566, 15575, 359320, 1358906, 1361889, 17803, 779163, 45184, 295271, 246991]</t>
        </is>
      </c>
      <c r="Z995" s="35" t="inlineStr">
        <is>
          <t>N/A</t>
        </is>
      </c>
      <c r="AA995" s="35" t="inlineStr">
        <is>
          <t>6.3/10</t>
        </is>
      </c>
      <c r="AB995" s="35" t="inlineStr">
        <is>
          <t>N/A</t>
        </is>
      </c>
      <c r="AC995" s="35" t="inlineStr">
        <is>
          <t>https://www.youtube.com/embed/5aqLi1XhGdU</t>
        </is>
      </c>
      <c r="AD995" s="115" t="inlineStr">
        <is>
          <t>JP</t>
        </is>
      </c>
      <c r="AE995" s="115" t="n">
        <v>1731215633548</v>
      </c>
    </row>
    <row r="996" ht="14.25" customHeight="1" s="142">
      <c r="A996" s="108" t="inlineStr">
        <is>
          <t>Hotel Transylvania 3: Summer Vacation</t>
        </is>
      </c>
      <c r="B996" s="109" t="n">
        <v>54</v>
      </c>
      <c r="C996" s="110" t="inlineStr">
        <is>
          <t>Sandlerverse</t>
        </is>
      </c>
      <c r="D996" s="28" t="inlineStr">
        <is>
          <t>Hotel Transylvania</t>
        </is>
      </c>
      <c r="E996" s="111" t="inlineStr">
        <is>
          <t>Animated</t>
        </is>
      </c>
      <c r="F996" s="126" t="n"/>
      <c r="G996" s="31" t="n"/>
      <c r="H996" s="32" t="n"/>
      <c r="I996" s="112" t="inlineStr">
        <is>
          <t>Columbia Pictures</t>
        </is>
      </c>
      <c r="J996" s="113" t="n">
        <v>2018</v>
      </c>
      <c r="K996" s="35">
        <f>ROW(K996)-1</f>
        <v/>
      </c>
      <c r="L996" s="115" t="b">
        <v>0</v>
      </c>
      <c r="M996" s="114" t="n"/>
      <c r="N996" s="37" t="inlineStr">
        <is>
          <t>Dracula, Mavis, Johnny and the rest of the Drac Pack take a vacation on a luxury Monster Cruise Ship, where Dracula falls in love with the ship’s captain, Ericka, who’s secretly a descendant of Abraham Van Helsing, the notorious monster slayer.</t>
        </is>
      </c>
      <c r="O996" s="38" t="inlineStr">
        <is>
          <t>https://image.tmdb.org/t/p/w500/gjAFM4xhA5vyLxxKMz38ujlUfDL.jpg</t>
        </is>
      </c>
      <c r="P996" s="39" t="inlineStr">
        <is>
          <t>Adam Sandler, Andy Samberg, Selena Gomez, Kathryn Hahn, Jim Gaffigan, Kevin James, Fran Drescher, Steve Buscemi, Molly Shannon, David Spade, Keegan-Michael Key, Asher Blinkoff, Chris Parnell, Joe Jonas, Chrissy Teigen, Mel Brooks, Aaron LaPlante, Michelle Murdocca, Genndy Tartakovsky, Joyce Arrastia, Sadie Sandler, Sunny Sandler, Tara Strong, Libby Thomas Dickey, Patrick Harpin, Craig Kellman, Joe Whyte, Jaime Camil, Fred Tatasciore, Kari Wahlgren, Brian T. Delaney, Robin Atkin Downes, Jessica Gee-George, Grant George, Todd Haberkorn, Rif Hutton, Lex Lang, Mona Marshall, Andrew Morgado, Michelle Ruff, Joseph Sanfelippo, Keith Silverstein, Kirk Thornton, Amanda Troop, Audrey Wasilewski, Debra Wilson, Michael-Leon Wooley</t>
        </is>
      </c>
      <c r="Q996" s="40" t="inlineStr">
        <is>
          <t>Genndy Tartakovsky</t>
        </is>
      </c>
      <c r="R996" s="41" t="inlineStr">
        <is>
          <t>[{"Source": "Internet Movie Database", "Value": "6.3/10"}, {"Source": "Rotten Tomatoes", "Value": "62%"}, {"Source": "Metacritic", "Value": "54/100"}]</t>
        </is>
      </c>
      <c r="S996" s="42" t="inlineStr">
        <is>
          <t>528,600,000</t>
        </is>
      </c>
      <c r="T996" s="43" t="inlineStr">
        <is>
          <t>PG</t>
        </is>
      </c>
      <c r="U996" s="44" t="inlineStr">
        <is>
          <t>97</t>
        </is>
      </c>
      <c r="V996" s="45" t="inlineStr">
        <is>
          <t>{"link": "https://www.themoviedb.org/movie/400155-hotel-transylvania-3-summer-vacation/watch?locale=CA",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6" s="46" t="inlineStr">
        <is>
          <t>80,000,000</t>
        </is>
      </c>
      <c r="X996" s="35" t="n">
        <v>400155</v>
      </c>
      <c r="Y996" s="35" t="inlineStr">
        <is>
          <t>[159824, 459159, 585083, 76492, 260513, 458423, 813258, 363088, 474395, 364689, 353081, 446894, 420814, 407447, 514754, 450314, 456154, 345940, 497814]</t>
        </is>
      </c>
      <c r="Z996" s="35" t="inlineStr">
        <is>
          <t>62%</t>
        </is>
      </c>
      <c r="AA996" s="35" t="inlineStr">
        <is>
          <t>6.3/10</t>
        </is>
      </c>
      <c r="AB996" s="35" t="inlineStr">
        <is>
          <t>54/100</t>
        </is>
      </c>
      <c r="AC996" s="35" t="inlineStr">
        <is>
          <t>https://www.youtube.com/embed/Ku52zNnft8k</t>
        </is>
      </c>
      <c r="AD996" s="115" t="inlineStr">
        <is>
          <t>US</t>
        </is>
      </c>
      <c r="AE996" s="115" t="n">
        <v>1731215633548</v>
      </c>
    </row>
    <row r="997" ht="14.25" customHeight="1" s="142">
      <c r="A997" s="108" t="inlineStr">
        <is>
          <t>American Pie 2</t>
        </is>
      </c>
      <c r="B997" s="109" t="n">
        <v>54</v>
      </c>
      <c r="C997" s="110" t="inlineStr">
        <is>
          <t>American Pie</t>
        </is>
      </c>
      <c r="D997" s="28" t="n"/>
      <c r="E997" s="111" t="inlineStr">
        <is>
          <t>Comedy</t>
        </is>
      </c>
      <c r="F997" s="126" t="inlineStr">
        <is>
          <t>Teen</t>
        </is>
      </c>
      <c r="G997" s="31" t="n"/>
      <c r="H997" s="32" t="n"/>
      <c r="I997" s="112" t="inlineStr">
        <is>
          <t>Universal Pictures</t>
        </is>
      </c>
      <c r="J997" s="113" t="n">
        <v>2001</v>
      </c>
      <c r="K997" s="35">
        <f>ROW(K997)-1</f>
        <v/>
      </c>
      <c r="L997" s="115" t="b">
        <v>0</v>
      </c>
      <c r="M997" s="114"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997"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997" s="50" t="inlineStr">
        <is>
          <t>https://image.tmdb.org/t/p/w500/854ZZxXdeabAs90mrV72NqShJqR.jpg</t>
        </is>
      </c>
      <c r="P997" s="51" t="inlineStr">
        <is>
          <t>Jason Biggs, Thomas Ian Nicholas, Chris Klein, Seann William Scott, Eddie Kaye Thomas, Alyson Hannigan, Shannon Elizabeth, Tara Reid, Mena Suvari, Natasha Lyonne, Chris Owen, Eugene Levy, Molly Cheek, Denise Faye, Lisa Arturo, John Cho, Justin Isfeld, Eli Marienthal, Casey Affleck, George Wyner, Steven Shenbaum, Matthew Peters, Joelle Carter, Matthew Frauman, Larry Drake, Lee Garlington, Tsianina Joelson, Bree Turner, Lacey Beeman, Lisa Gould, Brian Lester, Nigel Gibbs, Ernie Lively, Kevin Cooney, Marilyn Brett, Morgan Nagler, Jack Wallace, Jesse Heiman, JoAnna Garcia Swisher, Serah D'Laine, Nora Zehetner, David Smigelski, Luke Edwards, Adam Brody, Amanda Armato, Nancy Stone, Kevin Kilner, Cole Petersen, Paityn James, Brian Turk, Mike Erwin, Robert Peters, Amara Balthrop-Lewis, Jay Rossi, Joseph D. Reitman, Adam Herz, J.B. Rogers, Brett Shuttleworth, Amanda Wilmshurst, Devon Davidson, Daniel Spink, Tamia Richmond, Rachel Blasko, Laurie Reeves, Derrick Harper, Kelley Schneider, Hallie Bird, Nicole Brunner, Christina Cindrich, Curt Clendenin, Tony Collucci, Jennifer Coolidge, April Florio, Phil Hawn, Matt Hobbie, Spencer Kayden, Sandra Luesse, Tara Rice, Marco Sanchez, Tadpole Triplett, Clyde Tull, Bryan C. Watkins, Don Yesso</t>
        </is>
      </c>
      <c r="Q997" s="52" t="inlineStr">
        <is>
          <t>J.B. Rogers</t>
        </is>
      </c>
      <c r="R997" s="59" t="inlineStr">
        <is>
          <t>[{"Source": "Internet Movie Database", "Value": "6.4/10"}, {"Source": "Rotten Tomatoes", "Value": "51%"}, {"Source": "Metacritic", "Value": "43/100"}]</t>
        </is>
      </c>
      <c r="S997" s="54" t="inlineStr">
        <is>
          <t>287,553,595</t>
        </is>
      </c>
      <c r="T997" s="55" t="inlineStr">
        <is>
          <t>R</t>
        </is>
      </c>
      <c r="U997" s="56" t="inlineStr">
        <is>
          <t>108</t>
        </is>
      </c>
      <c r="V997" s="57"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997" s="58" t="inlineStr">
        <is>
          <t>30,000,000</t>
        </is>
      </c>
      <c r="X997" s="35" t="n">
        <v>2770</v>
      </c>
      <c r="Y997" s="35" t="inlineStr">
        <is>
          <t>[8273, 8274, 71552, 8277, 2105, 26123, 63404, 8275, 11361, 9087, 69778, 660982, 42888, 11452, 3021, 8869, 32823, 72358, 634, 36669]</t>
        </is>
      </c>
      <c r="Z997" s="35" t="inlineStr">
        <is>
          <t>51%</t>
        </is>
      </c>
      <c r="AA997" s="35" t="inlineStr">
        <is>
          <t>6.4/10</t>
        </is>
      </c>
      <c r="AB997" s="35" t="inlineStr">
        <is>
          <t>43/100</t>
        </is>
      </c>
      <c r="AC997" s="35" t="inlineStr">
        <is>
          <t>https://www.youtube.com/embed/ntxIBzJ0tU8</t>
        </is>
      </c>
      <c r="AD997" s="115" t="inlineStr">
        <is>
          <t>US</t>
        </is>
      </c>
      <c r="AE997" s="115" t="n">
        <v>1731215633548</v>
      </c>
    </row>
    <row r="998" ht="14.25" customHeight="1" s="142">
      <c r="A998" s="108" t="inlineStr">
        <is>
          <t>The New Mutants</t>
        </is>
      </c>
      <c r="B998" s="109" t="n">
        <v>54</v>
      </c>
      <c r="C998" s="110" t="inlineStr">
        <is>
          <t>Marvel</t>
        </is>
      </c>
      <c r="D998" s="28" t="inlineStr">
        <is>
          <t>X-Men</t>
        </is>
      </c>
      <c r="E998" s="111" t="inlineStr">
        <is>
          <t>Comic Book</t>
        </is>
      </c>
      <c r="F998" s="126" t="inlineStr">
        <is>
          <t>Horror</t>
        </is>
      </c>
      <c r="G998" s="31" t="n"/>
      <c r="H998" s="32" t="n"/>
      <c r="I998" s="112" t="inlineStr">
        <is>
          <t>20th Century Studios</t>
        </is>
      </c>
      <c r="J998" s="113" t="n">
        <v>2020</v>
      </c>
      <c r="K998" s="35">
        <f>ROW(K998)-1</f>
        <v/>
      </c>
      <c r="L998" s="115" t="b">
        <v>0</v>
      </c>
      <c r="M998" s="114" t="n"/>
      <c r="N998" s="49" t="inlineStr">
        <is>
          <t>Five young mutants, just discovering their abilities while held in a secret facility against their will, fight to escape their past sins and save themselves.</t>
        </is>
      </c>
      <c r="O998" s="50" t="inlineStr">
        <is>
          <t>https://image.tmdb.org/t/p/w500/xZNw9xxtwbEf25NYoz52KdbXHPM.jpg</t>
        </is>
      </c>
      <c r="P998" s="51" t="inlineStr">
        <is>
          <t>Blu Hunt, Maisie Williams, Anya Taylor-Joy, Charlie Heaton, Henry Zaga, Alice Braga, Adam Beach, Happy Anderson, Dustin Ceithamer, Marilyn Manson, Thomas Kee, Colbi Gannett, Jacinto Vega SpiritWolf, Mickey Gilmore, Jeffrey Corazzini</t>
        </is>
      </c>
      <c r="Q998" s="52" t="inlineStr">
        <is>
          <t>Josh Boone</t>
        </is>
      </c>
      <c r="R998" s="59" t="inlineStr">
        <is>
          <t>[{"Source": "Internet Movie Database", "Value": "5.3/10"}, {"Source": "Rotten Tomatoes", "Value": "37%"}, {"Source": "Metacritic", "Value": "43/100"}]</t>
        </is>
      </c>
      <c r="S998" s="60" t="inlineStr">
        <is>
          <t>49,169,594</t>
        </is>
      </c>
      <c r="T998" s="55" t="inlineStr">
        <is>
          <t>PG-13</t>
        </is>
      </c>
      <c r="U998" s="56" t="inlineStr">
        <is>
          <t>94</t>
        </is>
      </c>
      <c r="V998" s="57"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8" s="61" t="inlineStr">
        <is>
          <t>67,000,000</t>
        </is>
      </c>
      <c r="X998" s="35" t="n">
        <v>340102</v>
      </c>
      <c r="Y998" s="35" t="inlineStr">
        <is>
          <t>[577922, 337401, 501979, 622855, 489326, 605116, 33871, 660330, 671583, 659699, 665139, 764079, 464052, 592984, 713776, 581392, 625568, 623491, 592350, 602211]</t>
        </is>
      </c>
      <c r="Z998" s="35" t="inlineStr">
        <is>
          <t>37%</t>
        </is>
      </c>
      <c r="AA998" s="35" t="inlineStr">
        <is>
          <t>5.3/10</t>
        </is>
      </c>
      <c r="AB998" s="35" t="inlineStr">
        <is>
          <t>43/100</t>
        </is>
      </c>
      <c r="AC998" s="35" t="inlineStr">
        <is>
          <t>https://www.youtube.com/embed/W_vJhUAOFpI</t>
        </is>
      </c>
      <c r="AD998" s="115" t="inlineStr">
        <is>
          <t>US</t>
        </is>
      </c>
      <c r="AE998" s="115" t="n">
        <v>1731215633548</v>
      </c>
    </row>
    <row r="999" ht="14.25" customHeight="1" s="142">
      <c r="A999" s="108" t="inlineStr">
        <is>
          <t>Pirates of the Caribbean: Dead Man’s Chest</t>
        </is>
      </c>
      <c r="B999" s="109" t="n">
        <v>53</v>
      </c>
      <c r="C999" s="110" t="inlineStr">
        <is>
          <t>Disney Live Action</t>
        </is>
      </c>
      <c r="D999" s="28" t="inlineStr">
        <is>
          <t>Pirates of the Caribbean</t>
        </is>
      </c>
      <c r="E999" s="111" t="inlineStr">
        <is>
          <t>Action</t>
        </is>
      </c>
      <c r="F999" s="126" t="inlineStr">
        <is>
          <t>Pirates</t>
        </is>
      </c>
      <c r="G999" s="31" t="n"/>
      <c r="H999" s="32" t="n"/>
      <c r="I999" s="112" t="inlineStr">
        <is>
          <t>Disney</t>
        </is>
      </c>
      <c r="J999" s="113" t="n">
        <v>2006</v>
      </c>
      <c r="K999" s="35">
        <f>ROW(K999)-1</f>
        <v/>
      </c>
      <c r="L999" s="115" t="b">
        <v>0</v>
      </c>
      <c r="M999" s="114" t="n"/>
      <c r="N999" s="37" t="inlineStr">
        <is>
          <t>Captain Jack Sparrow races to recover the heart of Davy Jones to avoid enslaving his soul to Jones' service, as other friends and foes seek the heart for their own agenda as well.</t>
        </is>
      </c>
      <c r="O999" s="38" t="inlineStr">
        <is>
          <t>https://image.tmdb.org/t/p/w500/uXEqmloGyP7UXAiphJUu2v2pcuE.jpg</t>
        </is>
      </c>
      <c r="P999" s="39" t="inlineStr">
        <is>
          <t>Johnny Depp, Orlando Bloom, Keira Knightley, Stellan Skarsgård, Bill Nighy, Jack Davenport, Kevin McNally, Jonathan Pryce, Lee Arenberg, Mackenzie Crook, Tom Hollander, Naomie Harris, Alex Norton, David Bailie, Martin Klebba, David Schofield, Lauren Maher, Nej Adamson, Jimmy Roussounis, Moray Treadwell, San Shella, Jim Cody Williams, Michael Miranda, Luke de Woolfson, Derrick O'Connor, Georges Trillat, Israel Aduramo, Gerry O'Brien, Dermot Keaney, Clive Ashborn, Robbie Gee, Neil Panlasigui, Matthew Bowyer, Max Baker, Steve Speirs, John Boswall, Winston Ellis, Christopher Adamson, Andy Beckwith, Jonathan Linsley, Sylver, Reggie Lee, Vanessa Branch, Jonathan Kite, Ho-Kwan Tse, Peter Donald Badalamenti II, Christopher S. Capp, Donald Dowd, Barry McEvoy, Claudia Adams, Filip Cvijetic, Michael Enright, Geoffrey Rush, Simon Meacock, Natsuko Ohama, Josie Dapar, David Sterne, David Keyes, Anthony Patricio, Hernando "Sweepy" Molina</t>
        </is>
      </c>
      <c r="Q999" s="40" t="inlineStr">
        <is>
          <t>Gore Verbinski</t>
        </is>
      </c>
      <c r="R999" s="41" t="inlineStr">
        <is>
          <t>[{"Source": "Internet Movie Database", "Value": "7.4/10"}, {"Source": "Rotten Tomatoes", "Value": "53%"}, {"Source": "Metacritic", "Value": "53/100"}]</t>
        </is>
      </c>
      <c r="S999" s="42" t="inlineStr">
        <is>
          <t>1,066,179,747</t>
        </is>
      </c>
      <c r="T999" s="43" t="inlineStr">
        <is>
          <t>PG-13</t>
        </is>
      </c>
      <c r="U999" s="44" t="inlineStr">
        <is>
          <t>151</t>
        </is>
      </c>
      <c r="V999" s="45" t="inlineStr">
        <is>
          <t>{"link": "https://www.themoviedb.org/movie/58-pirates-of-the-caribbean-dead-man-s-chest/watch?locale=CA",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99" s="46" t="inlineStr">
        <is>
          <t>200,000,000</t>
        </is>
      </c>
      <c r="X999" s="35" t="n">
        <v>58</v>
      </c>
      <c r="Y999" s="35" t="inlineStr">
        <is>
          <t>[285, 1865, 22, 166426, 10764, 89492, 118, 36668, 18785, 752, 920, 3933, 767, 8587, 20504, 77, 862, 9339, 38356, 59961]</t>
        </is>
      </c>
      <c r="Z999" s="35" t="inlineStr">
        <is>
          <t>53%</t>
        </is>
      </c>
      <c r="AA999" s="35" t="inlineStr">
        <is>
          <t>7.4/10</t>
        </is>
      </c>
      <c r="AB999" s="35" t="inlineStr">
        <is>
          <t>53/100</t>
        </is>
      </c>
      <c r="AC999" s="35" t="inlineStr">
        <is>
          <t>https://www.youtube.com/embed/elqO-GNfStM</t>
        </is>
      </c>
      <c r="AD999" s="115" t="inlineStr">
        <is>
          <t>US</t>
        </is>
      </c>
      <c r="AE999" s="115" t="n">
        <v>1731215633548</v>
      </c>
    </row>
    <row r="1000" ht="14.25" customHeight="1" s="142">
      <c r="A1000" s="108" t="inlineStr">
        <is>
          <t>Land of the Lost</t>
        </is>
      </c>
      <c r="B1000" s="109" t="n">
        <v>53</v>
      </c>
      <c r="C1000" s="110" t="n"/>
      <c r="D1000" s="28" t="n"/>
      <c r="E1000" s="111" t="inlineStr">
        <is>
          <t>Comedy</t>
        </is>
      </c>
      <c r="F1000" s="126" t="n"/>
      <c r="G1000" s="31" t="n"/>
      <c r="H1000" s="32" t="n"/>
      <c r="I1000" s="112" t="inlineStr">
        <is>
          <t>Universal Pictures</t>
        </is>
      </c>
      <c r="J1000" s="113" t="n">
        <v>2009</v>
      </c>
      <c r="K1000" s="35">
        <f>ROW(K1000)-1</f>
        <v/>
      </c>
      <c r="L1000" s="115" t="b">
        <v>0</v>
      </c>
      <c r="M1000" s="114" t="n"/>
      <c r="N1000" s="37"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1000" s="38" t="inlineStr">
        <is>
          <t>https://image.tmdb.org/t/p/w500/hVCJzmK9l5FD01LFYAB1zcmmw7s.jpg</t>
        </is>
      </c>
      <c r="P1000" s="39" t="inlineStr">
        <is>
          <t>Will Ferrell, Anna Friel, Danny McBride, Jorma Taccone, John Boylan, Matt Lauer, Bobb'e J. Thompson, Sierra McCormick, Shannon Lemke, Steven Wash Jr., Brian Huskey, Kevin Buitrago, Noah Crawford, Jon Kent Ethridge, Logan Manus, Ben Best, Scott Dorel, Sean Michael Guess, Dennis McNicholas, Chris Henchy, Kurt Carley, Travis Samuel Clark, Daniel George, Todd Christian Hunter, Marti Matulis, Tim Soergel, Douglas Tait, Patrick Wedge, Ana Alexander, Moran Atlas, Jesse Golden, Eve Mauro, Pollyanna McIntosh, Ania Spiering, Paul Adelstein, Adam Behr, Daamen J. Krall, Leonard Nimoy, Michael Papajohn, Kiernan Shipka, Dylan Sprayberry, Zach Callison, Moran Atias</t>
        </is>
      </c>
      <c r="Q1000" s="40" t="inlineStr">
        <is>
          <t>Brad Silberling</t>
        </is>
      </c>
      <c r="R1000" s="41" t="inlineStr">
        <is>
          <t>[{"Source": "Internet Movie Database", "Value": "5.3/10"}, {"Source": "Rotten Tomatoes", "Value": "26%"}, {"Source": "Metacritic", "Value": "32/100"}]</t>
        </is>
      </c>
      <c r="S1000" s="42" t="inlineStr">
        <is>
          <t>68,688,831</t>
        </is>
      </c>
      <c r="T1000" s="43" t="inlineStr">
        <is>
          <t>PG-13</t>
        </is>
      </c>
      <c r="U1000" s="44" t="inlineStr">
        <is>
          <t>102</t>
        </is>
      </c>
      <c r="V1000" s="45"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0" s="46" t="inlineStr">
        <is>
          <t>100,000,000</t>
        </is>
      </c>
      <c r="X1000" s="35" t="n">
        <v>18162</v>
      </c>
      <c r="Y1000" s="35" t="inlineStr">
        <is>
          <t>[13260, 45569, 539619, 12257, 333349, 133448, 883955, 18632, 44650, 207021, 24266, 71186, 21143, 15846, 619366, 19905, 710217, 1262, 15440, 432627]</t>
        </is>
      </c>
      <c r="Z1000" s="35" t="inlineStr">
        <is>
          <t>26%</t>
        </is>
      </c>
      <c r="AA1000" s="35" t="inlineStr">
        <is>
          <t>5.3/10</t>
        </is>
      </c>
      <c r="AB1000" s="35" t="inlineStr">
        <is>
          <t>32/100</t>
        </is>
      </c>
      <c r="AC1000" s="35" t="inlineStr"/>
      <c r="AD1000" s="115" t="inlineStr">
        <is>
          <t>US</t>
        </is>
      </c>
      <c r="AE1000" s="115" t="n">
        <v>1731215633548</v>
      </c>
    </row>
    <row r="1001" ht="14.25" customHeight="1" s="142">
      <c r="A1001" s="108" t="inlineStr">
        <is>
          <t>Jack Reacher: Never Go Back</t>
        </is>
      </c>
      <c r="B1001" s="109" t="n">
        <v>53</v>
      </c>
      <c r="C1001" s="110" t="inlineStr">
        <is>
          <t>Jack Reacher</t>
        </is>
      </c>
      <c r="D1001" s="28" t="n"/>
      <c r="E1001" s="111" t="inlineStr">
        <is>
          <t>Action</t>
        </is>
      </c>
      <c r="F1001" s="126" t="inlineStr">
        <is>
          <t>Thriller</t>
        </is>
      </c>
      <c r="G1001" s="31" t="n"/>
      <c r="H1001" s="32" t="n"/>
      <c r="I1001" s="112" t="inlineStr">
        <is>
          <t>Paramount Pictures</t>
        </is>
      </c>
      <c r="J1001" s="113" t="n">
        <v>2016</v>
      </c>
      <c r="K1001" s="35">
        <f>ROW(K1001)-1</f>
        <v/>
      </c>
      <c r="L1001" s="115" t="b">
        <v>0</v>
      </c>
      <c r="M1001" s="114"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1001"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1001" s="50" t="inlineStr">
        <is>
          <t>https://image.tmdb.org/t/p/w500/cOg3UT2NYWHZxp41vpxAnVCOC4M.jpg</t>
        </is>
      </c>
      <c r="P1001" s="51" t="inlineStr">
        <is>
          <t>Tom Cruise, Cobie Smulders, Danika Yarosh, Aldis Hodge, Patrick Heusinger, Madalyn Horcher, Jessica Stroup, Holt McCallany, Robert Knepper, Robert Catrini, Judd Lormand, Christopher Berry, Hunter Burke, Jason Douglas, Lizeth Hutchings, Marisela Zumbado, Alexandra Lucchesi, Anthony Molinari, Theo Kypri, Talbott Lin, M. Serrano, Nicole Barré, Craig Henningsen, Giovanni Silva, Ryan Broussard, Josh Breslow, Ninja N. Devoe, Ernest Wells, Caroline Hebert, Michael Papajohn, Sharon E. Smith, Martin Covert, Abbie Gayle, Rae Varela, Taylor Faye Ruffin, Lee Child, Robert Larriviere, Teri Wyble, Gordon Alexander, Sean Boyd, Zachary James Rukavina, Jared Bankens, Robert Segari, Austin Hébert, Darcel White Moreno, Jenny Ballard, Jesse Malinowski, Billy Slaughter, Ben VanderMey, Ashley Wilks, Robert J. Gilchrist, Bennie Pete, Tyrus Chapman, Larry Lamar Brown, Phillip Sherrell Armand, Harry Darvell Cook, John Arvin Gilbert, Dwayne Finnie, Alvarez Huntley, Sabrina Gennarino, Chase Savoie, Timothy Carr, Gino Galento, Sam Medina, Julia Holt</t>
        </is>
      </c>
      <c r="Q1001" s="52" t="inlineStr">
        <is>
          <t>Edward Zwick</t>
        </is>
      </c>
      <c r="R1001" s="53" t="inlineStr">
        <is>
          <t>[{"Source": "Internet Movie Database", "Value": "6.2/10"}, {"Source": "Rotten Tomatoes", "Value": "37%"}, {"Source": "Metacritic", "Value": "47/100"}]</t>
        </is>
      </c>
      <c r="S1001" s="54" t="inlineStr">
        <is>
          <t>162,100,000</t>
        </is>
      </c>
      <c r="T1001" s="55" t="inlineStr">
        <is>
          <t>PG-13</t>
        </is>
      </c>
      <c r="U1001" s="56" t="inlineStr">
        <is>
          <t>118</t>
        </is>
      </c>
      <c r="V1001" s="57"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1" s="58" t="inlineStr">
        <is>
          <t>60,000,000</t>
        </is>
      </c>
      <c r="X1001" s="35" t="n">
        <v>343611</v>
      </c>
      <c r="Y1001" s="35" t="inlineStr">
        <is>
          <t>[75780, 207932, 302946, 296524, 324668, 278924, 286567, 346685, 284052, 188927, 177677, 329865, 137094, 339408, 340677, 204553, 136799, 333484, 37834, 301875]</t>
        </is>
      </c>
      <c r="Z1001" s="35" t="inlineStr">
        <is>
          <t>37%</t>
        </is>
      </c>
      <c r="AA1001" s="35" t="inlineStr">
        <is>
          <t>6.2/10</t>
        </is>
      </c>
      <c r="AB1001" s="35" t="inlineStr">
        <is>
          <t>47/100</t>
        </is>
      </c>
      <c r="AC1001" s="35" t="inlineStr">
        <is>
          <t>https://www.youtube.com/embed/DTBcGQWmQ1c</t>
        </is>
      </c>
      <c r="AD1001" s="115" t="inlineStr">
        <is>
          <t>US</t>
        </is>
      </c>
      <c r="AE1001" s="115" t="n">
        <v>1731215633548</v>
      </c>
    </row>
    <row r="1002" ht="14.25" customHeight="1" s="142">
      <c r="A1002" s="108" t="inlineStr">
        <is>
          <t>Treasure Planet</t>
        </is>
      </c>
      <c r="B1002" s="109" t="n">
        <v>53</v>
      </c>
      <c r="C1002" s="110" t="inlineStr">
        <is>
          <t>Disney Animation</t>
        </is>
      </c>
      <c r="D1002" s="28" t="n"/>
      <c r="E1002" s="111" t="inlineStr">
        <is>
          <t>Animated</t>
        </is>
      </c>
      <c r="F1002" s="126" t="n"/>
      <c r="G1002" s="31" t="n"/>
      <c r="H1002" s="32" t="n"/>
      <c r="I1002" s="112" t="inlineStr">
        <is>
          <t>Disney</t>
        </is>
      </c>
      <c r="J1002" s="113" t="n">
        <v>2002</v>
      </c>
      <c r="K1002" s="35">
        <f>ROW(K1002)-1</f>
        <v/>
      </c>
      <c r="L1002" s="115" t="b">
        <v>0</v>
      </c>
      <c r="M1002" s="114"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1002" s="62" t="inlineStr">
        <is>
          <t>When space galleon cabin boy Jim Hawkins discovers a map to an intergalactic "loot of a thousand worlds," a cyborg cook named John Silver teaches him to battle supernovas and space storms on their journey to find treasure.</t>
        </is>
      </c>
      <c r="O1002" s="50" t="inlineStr">
        <is>
          <t>https://image.tmdb.org/t/p/w500/qKpxGBkksllc2oe6Y0YDKc1A232.jpg</t>
        </is>
      </c>
      <c r="P1002" s="51" t="inlineStr">
        <is>
          <t>Joseph Gordon-Levitt, Brian Murray, Emma Thompson, David Hyde Pierce, Martin Short, Dane A. Davis, Michael Wincott, Laurie Metcalf, Roscoe Lee Browne, Patrick McGoohan, Corey Burton, Michael McShane, Tony Jay, Austin Majors, Jack Angel, Bob Bergen, Rodger Bumpass, Jane Carr, John Cygan, Jennifer Darling, Paul Eiding, Sherry Lynn, Mona Marshall, Mickie McGowan, Patrick Pinney, Phil Proctor, Jeremy Suarez, Jim Ward, Dee Bradley Baker, Peter Cullen, Austin Farmer</t>
        </is>
      </c>
      <c r="Q1002" s="52" t="inlineStr">
        <is>
          <t>Ron Clements, John Musker</t>
        </is>
      </c>
      <c r="R1002" s="59" t="inlineStr">
        <is>
          <t>[{"Source": "Internet Movie Database", "Value": "7.2/10"}, {"Source": "Rotten Tomatoes", "Value": "69%"}, {"Source": "Metacritic", "Value": "60/100"}]</t>
        </is>
      </c>
      <c r="S1002" s="60" t="inlineStr">
        <is>
          <t>109,578,115</t>
        </is>
      </c>
      <c r="T1002" s="55" t="inlineStr">
        <is>
          <t>PG</t>
        </is>
      </c>
      <c r="U1002" s="56" t="inlineStr">
        <is>
          <t>95</t>
        </is>
      </c>
      <c r="V1002" s="57"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2" s="61" t="inlineStr">
        <is>
          <t>140,000,000</t>
        </is>
      </c>
      <c r="X1002" s="35" t="n">
        <v>9016</v>
      </c>
      <c r="Y1002" s="35" t="inlineStr">
        <is>
          <t>[10865, 14411, 11688, 10501, 10009, 11544, 12448, 9023, 14813, 11172, 9078, 10948, 37135, 9837, 11970, 15370, 14873, 13691, 9777, 336455]</t>
        </is>
      </c>
      <c r="Z1002" s="35" t="inlineStr">
        <is>
          <t>69%</t>
        </is>
      </c>
      <c r="AA1002" s="35" t="inlineStr">
        <is>
          <t>7.2/10</t>
        </is>
      </c>
      <c r="AB1002" s="35" t="inlineStr">
        <is>
          <t>60/100</t>
        </is>
      </c>
      <c r="AC1002" s="35" t="inlineStr">
        <is>
          <t>https://www.youtube.com/embed/ajhZRL1j7a0</t>
        </is>
      </c>
      <c r="AD1002" s="115" t="inlineStr">
        <is>
          <t>US</t>
        </is>
      </c>
      <c r="AE1002" s="115" t="n">
        <v>1731215633548</v>
      </c>
    </row>
    <row r="1003" ht="14.25" customHeight="1" s="142">
      <c r="A1003" s="108" t="inlineStr">
        <is>
          <t>Anyone But You</t>
        </is>
      </c>
      <c r="B1003" s="109" t="n">
        <v>53</v>
      </c>
      <c r="C1003" s="110" t="n"/>
      <c r="D1003" s="28" t="n"/>
      <c r="E1003" s="111" t="inlineStr">
        <is>
          <t>RomCom</t>
        </is>
      </c>
      <c r="F1003" s="126" t="n"/>
      <c r="G1003" s="31" t="n"/>
      <c r="H1003" s="32" t="n"/>
      <c r="I1003" s="112" t="inlineStr">
        <is>
          <t>Columbia Pictures</t>
        </is>
      </c>
      <c r="J1003" s="113" t="n">
        <v>2023</v>
      </c>
      <c r="K1003" s="35">
        <f>ROW(K1003)-1</f>
        <v/>
      </c>
      <c r="L1003" s="115" t="b">
        <v>0</v>
      </c>
      <c r="M1003" s="114"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1003" s="49" t="inlineStr">
        <is>
          <t>After an amazing first date, Bea and Ben’s fiery attraction turns ice cold — until they find themselves unexpectedly reunited at a destination wedding in Australia. So they do what any two mature adults would do: pretend to be a couple.</t>
        </is>
      </c>
      <c r="O1003" s="50" t="inlineStr">
        <is>
          <t>https://image.tmdb.org/t/p/w500/yRt7MGBElkLQOYRvLTT1b3B1rcp.jpg</t>
        </is>
      </c>
      <c r="P1003" s="51" t="inlineStr">
        <is>
          <t>Sydney Sweeney, Glen Powell, Mia Artemis, Nat Buchanan, GaTa, Alexandra Shipp, Hadley Robinson, Dermot Mulroney, Rachel Griffiths, Deborah Faye Lee, Lance Kerfuffle, Taryn Gluck, Alexandra Gluck, Summer Tian, Dan Liu, Davina Chan Gallagher, Charlee Fraser, Joe Davidson, Bryan Brown, Michelle Hurd, Darren Barnet, Mariama Whitton, Ryan Panizza, Talayna Moana Nikora, Beau Karolos</t>
        </is>
      </c>
      <c r="Q1003" s="52" t="inlineStr">
        <is>
          <t>Will Gluck</t>
        </is>
      </c>
      <c r="R1003" s="59" t="inlineStr">
        <is>
          <t>[{"Source": "Internet Movie Database", "Value": "6.1/10"}, {"Source": "Rotten Tomatoes", "Value": "54%"}, {"Source": "Metacritic", "Value": "52/100"}]</t>
        </is>
      </c>
      <c r="S1003" s="54" t="inlineStr">
        <is>
          <t>214,891,370</t>
        </is>
      </c>
      <c r="T1003" s="55" t="inlineStr">
        <is>
          <t>R</t>
        </is>
      </c>
      <c r="U1003" s="56" t="inlineStr">
        <is>
          <t>103</t>
        </is>
      </c>
      <c r="V1003" s="57"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003" s="58" t="inlineStr">
        <is>
          <t>25,000,000</t>
        </is>
      </c>
      <c r="X1003" s="35" t="n">
        <v>1072790</v>
      </c>
      <c r="Y1003" s="35" t="inlineStr">
        <is>
          <t>[1014590, 843617, 848538, 866398, 1139566, 673593, 850165, 918692, 634492, 987686, 912916, 787699, 792307, 843527, 1143319, 895959, 889675, 1019420, 924763, 365620]</t>
        </is>
      </c>
      <c r="Z1003" s="35" t="inlineStr">
        <is>
          <t>54%</t>
        </is>
      </c>
      <c r="AA1003" s="35" t="inlineStr">
        <is>
          <t>6.1/10</t>
        </is>
      </c>
      <c r="AB1003" s="35" t="inlineStr">
        <is>
          <t>52/100</t>
        </is>
      </c>
      <c r="AC1003" s="35" t="inlineStr">
        <is>
          <t>https://www.youtube.com/embed/biOxRfgF8Rs</t>
        </is>
      </c>
      <c r="AD1003" s="115" t="inlineStr">
        <is>
          <t>US</t>
        </is>
      </c>
      <c r="AE1003" s="115" t="n">
        <v>1731215633548</v>
      </c>
    </row>
    <row r="1004" ht="14.25" customHeight="1" s="142">
      <c r="A1004" s="108" t="inlineStr">
        <is>
          <t>Operation Fortune: Ruse de Guerre</t>
        </is>
      </c>
      <c r="B1004" s="109" t="n">
        <v>53</v>
      </c>
      <c r="C1004" s="110" t="n"/>
      <c r="D1004" s="28" t="n"/>
      <c r="E1004" s="111" t="inlineStr">
        <is>
          <t>Action</t>
        </is>
      </c>
      <c r="F1004" s="126" t="inlineStr">
        <is>
          <t>Comedy</t>
        </is>
      </c>
      <c r="G1004" s="31" t="n"/>
      <c r="H1004" s="32" t="n"/>
      <c r="I1004" s="112" t="inlineStr">
        <is>
          <t>Lionsgate</t>
        </is>
      </c>
      <c r="J1004" s="113" t="n">
        <v>2023</v>
      </c>
      <c r="K1004" s="35">
        <f>ROW(K1004)-1</f>
        <v/>
      </c>
      <c r="L1004" s="115" t="b">
        <v>0</v>
      </c>
      <c r="M1004" s="114"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1004" s="37" t="inlineStr">
        <is>
          <t>Special agent Orson Fortune and his team of operatives recruit one of Hollywood's biggest movie stars to help them on an undercover mission when the sale of a deadly new weapons technology threatens to disrupt the world order.</t>
        </is>
      </c>
      <c r="O1004" s="38" t="inlineStr">
        <is>
          <t>https://image.tmdb.org/t/p/w500/uo7vWfQUlVwueYTDRicXOJa8Oow.jpg</t>
        </is>
      </c>
      <c r="P1004" s="39" t="inlineStr">
        <is>
          <t>Jason Statham, Aubrey Plaza, Josh Hartnett, Hugh Grant, Cary Elwes, Bugzy Malone, Peter Ferdinando, Eddie Marsan, Lourdes Faberes, Max Beesley, Sam Douglas, Aksel Üstün, Oliver Maltman, Ergun Kuyucu, Eugenia Kuzmina, Vincent Wang, Kaan Urgancıoğlu, Tim Seyfi, Nicholas Facey, Ian Bartholomew, Tom Rosenthal, Parker Sawyers, Ayhan Eroğlu, Savaş Ak, Matthew Hawksley, Zehra Karadağ, Oleksandra Zharikova, Mishel Lazarenko, Bensu Uğur, Merve Akman, Ozan Ayhan, Doğan Barış Yaşar, Bestemsu Özdemir, Kerim Pehlivan, Conor MacNeill, Begzat Ergeshov, Çağdaş Agun, Gökhan Demirbaş, Md Numan Ahmed, Antonio Bustorff, Joshua Flickema, Amy Jackson, Sinan Yildiz</t>
        </is>
      </c>
      <c r="Q1004" s="40" t="inlineStr">
        <is>
          <t>Guy Ritchie</t>
        </is>
      </c>
      <c r="R1004" s="41" t="inlineStr">
        <is>
          <t>[{"Source": "Internet Movie Database", "Value": "6.3/10"}, {"Source": "Rotten Tomatoes", "Value": "51%"}, {"Source": "Metacritic", "Value": "51/100"}]</t>
        </is>
      </c>
      <c r="S1004" s="42" t="inlineStr">
        <is>
          <t>48,983,306</t>
        </is>
      </c>
      <c r="T1004" s="43" t="inlineStr">
        <is>
          <t>R</t>
        </is>
      </c>
      <c r="U1004" s="44" t="inlineStr">
        <is>
          <t>113</t>
        </is>
      </c>
      <c r="V1004" s="45"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04" s="46" t="inlineStr">
        <is>
          <t>50,000,000</t>
        </is>
      </c>
      <c r="X1004" s="35" t="n">
        <v>739405</v>
      </c>
      <c r="Y1004" s="35" t="inlineStr">
        <is>
          <t>[345934, 693113, 722149, 740952, 736790, 849869, 804150, 623511, 805627, 942199, 676710, 811, 844398, 1030076, 820697, 1058699, 934641, 926516, 522927, 701121]</t>
        </is>
      </c>
      <c r="Z1004" s="35" t="inlineStr">
        <is>
          <t>51%</t>
        </is>
      </c>
      <c r="AA1004" s="35" t="inlineStr">
        <is>
          <t>6.3/10</t>
        </is>
      </c>
      <c r="AB1004" s="35" t="inlineStr">
        <is>
          <t>51/100</t>
        </is>
      </c>
      <c r="AC1004" s="35" t="inlineStr">
        <is>
          <t>https://www.youtube.com/embed/WdZ-BWWQcWQ</t>
        </is>
      </c>
      <c r="AD1004" s="115" t="inlineStr">
        <is>
          <t>US</t>
        </is>
      </c>
      <c r="AE1004" s="115" t="n">
        <v>1731215633548</v>
      </c>
    </row>
    <row r="1005" ht="14.25" customHeight="1" s="142">
      <c r="A1005" s="108" t="inlineStr">
        <is>
          <t>Turbo</t>
        </is>
      </c>
      <c r="B1005" s="109" t="n">
        <v>53</v>
      </c>
      <c r="C1005" s="110" t="n"/>
      <c r="D1005" s="28" t="n"/>
      <c r="E1005" s="111" t="inlineStr">
        <is>
          <t>Animated</t>
        </is>
      </c>
      <c r="F1005" s="126" t="n"/>
      <c r="G1005" s="31" t="n"/>
      <c r="H1005" s="32" t="n"/>
      <c r="I1005" s="112" t="inlineStr">
        <is>
          <t>Dreamworks</t>
        </is>
      </c>
      <c r="J1005" s="113" t="n">
        <v>2013</v>
      </c>
      <c r="K1005" s="35">
        <f>ROW(K1005)-1</f>
        <v/>
      </c>
      <c r="L1005" s="115" t="b">
        <v>0</v>
      </c>
      <c r="M1005" s="114"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1005" s="49" t="inlineStr">
        <is>
          <t>The tale of an ordinary garden snail who dreams of winning the Indy 500.</t>
        </is>
      </c>
      <c r="O1005" s="50" t="inlineStr">
        <is>
          <t>https://image.tmdb.org/t/p/w500/aE3A98CfBWVReurJqpOBFbzIwMf.jpg</t>
        </is>
      </c>
      <c r="P1005" s="51" t="inlineStr">
        <is>
          <t>Ryan Reynolds, Paul Giamatti, Michael Peña, Samuel L. Jackson, Luis Guzmán, Bill Hader, Snoop Dogg, Maya Rudolph, Ben Schwartz, Richard Jenkins, Ken Jeong, Michelle Rodriguez, Mike Bell, Mario Andretti, Aidan Andrews, Aaron Berger, Jen Cohn, Ryan Crego, Rich Dietl, Paul Dooley, Derek Drymon, Susan Fitzer, Dario Franchitti, Brian Hopkins, Joseph Izzo, Gordon James, Andrea Montana Knoll, Chris Miller, Latifa Ouaou, Paul Page, Chris Parnell, Will Power, Lashana Rodriguez, James Ryan, Lloyd Sherr, Kurtwood Smith, David Soren, Paul Soren, Lisa Stewart, Mark Walton</t>
        </is>
      </c>
      <c r="Q1005" s="52" t="inlineStr">
        <is>
          <t>David Soren</t>
        </is>
      </c>
      <c r="R1005" s="59" t="inlineStr">
        <is>
          <t>[{"Source": "Internet Movie Database", "Value": "6.4/10"}, {"Source": "Rotten Tomatoes", "Value": "67%"}, {"Source": "Metacritic", "Value": "58/100"}]</t>
        </is>
      </c>
      <c r="S1005" s="54" t="inlineStr">
        <is>
          <t>282,570,682</t>
        </is>
      </c>
      <c r="T1005" s="55" t="inlineStr">
        <is>
          <t>PG</t>
        </is>
      </c>
      <c r="U1005" s="56" t="inlineStr">
        <is>
          <t>96</t>
        </is>
      </c>
      <c r="V1005" s="57"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5" s="58" t="inlineStr">
        <is>
          <t>135,000,000</t>
        </is>
      </c>
      <c r="X1005" s="35" t="n">
        <v>77950</v>
      </c>
      <c r="Y1005" s="35" t="inlineStr">
        <is>
          <t>[93456, 151960, 77931, 175574, 109451, 49519, 62211, 117263, 49524, 153518, 121734, 80274, 47964, 7459, 82703, 10199, 81005, 9257, 13690, 164372]</t>
        </is>
      </c>
      <c r="Z1005" s="35" t="inlineStr">
        <is>
          <t>67%</t>
        </is>
      </c>
      <c r="AA1005" s="35" t="inlineStr">
        <is>
          <t>6.4/10</t>
        </is>
      </c>
      <c r="AB1005" s="35" t="inlineStr">
        <is>
          <t>58/100</t>
        </is>
      </c>
      <c r="AC1005" s="35" t="inlineStr">
        <is>
          <t>https://www.youtube.com/embed/VlRtm8Gh9PQ</t>
        </is>
      </c>
      <c r="AD1005" s="115" t="inlineStr">
        <is>
          <t>US</t>
        </is>
      </c>
      <c r="AE1005" s="115" t="n">
        <v>1731215633548</v>
      </c>
    </row>
    <row r="1006" ht="14.25" customHeight="1" s="142">
      <c r="A1006" s="108" t="inlineStr">
        <is>
          <t>Mission: Impossible II</t>
        </is>
      </c>
      <c r="B1006" s="109" t="n">
        <v>53</v>
      </c>
      <c r="C1006" s="110" t="inlineStr">
        <is>
          <t>Mission: Impossible</t>
        </is>
      </c>
      <c r="D1006" s="28" t="n"/>
      <c r="E1006" s="111" t="inlineStr">
        <is>
          <t>Action</t>
        </is>
      </c>
      <c r="F1006" s="126" t="inlineStr">
        <is>
          <t>Spy</t>
        </is>
      </c>
      <c r="G1006" s="31" t="n"/>
      <c r="H1006" s="32" t="n"/>
      <c r="I1006" s="112" t="inlineStr">
        <is>
          <t>Paramount Pictures</t>
        </is>
      </c>
      <c r="J1006" s="113" t="n">
        <v>2000</v>
      </c>
      <c r="K1006" s="35">
        <f>ROW(K1006)-1</f>
        <v/>
      </c>
      <c r="L1006" s="115" t="b">
        <v>0</v>
      </c>
      <c r="M1006" s="114"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1006" s="3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1006" s="38" t="inlineStr">
        <is>
          <t>https://image.tmdb.org/t/p/w500/1VMWLpk9VXyYcEZ8w3uUhp0OF1v.jpg</t>
        </is>
      </c>
      <c r="P1006" s="39" t="inlineStr">
        <is>
          <t>Tom Cruise, Dougray Scott, Thandiwe Newton, Ving Rhames, Richard Roxburgh, John Polson, Brendan Gleeson, Rade Šerbedžija, William Mapother, Dominic Purcell, Mathew Wilkinson, Nicholas Bell, Cristina Brogeras, Kee Chan, Kim Fleming, Alan Lovell, Dan Luxton, Christian Manon, Karl McMillan, Lester Morris, Kelly Ons, Nicholas Papademetriou, Brett Partridge, Candice Partridge, Natalie Reis, Daniel Roberts, Adriana Rodríguez, Sandra Rodríguez, Nada Rogic, Antonio Vargas, Anthony Hopkins, Alison Araya, Rebecca Barratt, Douglas Bunn, Caine, Fred Chen, Mark Connolly, Ryder Davis, Alan Hennessy, Patrick Marber, William Morts, Tory Mussett, Paul Roget, Shant Sarkissian, Darren Dupree Washington</t>
        </is>
      </c>
      <c r="Q1006" s="40" t="inlineStr">
        <is>
          <t>John Woo</t>
        </is>
      </c>
      <c r="R1006" s="41" t="inlineStr">
        <is>
          <t>[{"Source": "Internet Movie Database", "Value": "6.1/10"}, {"Source": "Metacritic", "Value": "59/100"}]</t>
        </is>
      </c>
      <c r="S1006" s="42" t="inlineStr">
        <is>
          <t>546,388,108</t>
        </is>
      </c>
      <c r="T1006" s="43" t="inlineStr">
        <is>
          <t>PG-13</t>
        </is>
      </c>
      <c r="U1006" s="44" t="inlineStr">
        <is>
          <t>123</t>
        </is>
      </c>
      <c r="V1006" s="45"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06" s="46" t="inlineStr">
        <is>
          <t>125,000,000</t>
        </is>
      </c>
      <c r="X1006" s="35" t="n">
        <v>955</v>
      </c>
      <c r="Y1006" s="35" t="inlineStr">
        <is>
          <t>[956, 954, 56292, 177677, 22794, 8584, 89, 35791, 2787, 59961, 353081, 1903, 334, 1933, 872, 298, 10003, 12308, 36648, 2332]</t>
        </is>
      </c>
      <c r="Z1006" s="35" t="inlineStr">
        <is>
          <t>N/A</t>
        </is>
      </c>
      <c r="AA1006" s="35" t="inlineStr">
        <is>
          <t>6.1/10</t>
        </is>
      </c>
      <c r="AB1006" s="35" t="inlineStr">
        <is>
          <t>59/100</t>
        </is>
      </c>
      <c r="AC1006" s="35" t="inlineStr">
        <is>
          <t>https://www.youtube.com/embed/hSPtsCQq52k</t>
        </is>
      </c>
      <c r="AD1006" s="115" t="inlineStr">
        <is>
          <t>US</t>
        </is>
      </c>
      <c r="AE1006" s="115" t="n">
        <v>1731215633548</v>
      </c>
    </row>
    <row r="1007" ht="14.25" customHeight="1" s="142">
      <c r="A1007" s="108" t="inlineStr">
        <is>
          <t>Thor: The Dark World</t>
        </is>
      </c>
      <c r="B1007" s="109" t="n">
        <v>53</v>
      </c>
      <c r="C1007" s="110" t="inlineStr">
        <is>
          <t>Marvel</t>
        </is>
      </c>
      <c r="D1007" s="28" t="inlineStr">
        <is>
          <t>MCU</t>
        </is>
      </c>
      <c r="E1007" s="111" t="inlineStr">
        <is>
          <t>Comic Book</t>
        </is>
      </c>
      <c r="F1007" s="126" t="n"/>
      <c r="G1007" s="31" t="n"/>
      <c r="H1007" s="32" t="n"/>
      <c r="I1007" s="112" t="inlineStr">
        <is>
          <t>Disney</t>
        </is>
      </c>
      <c r="J1007" s="113" t="n">
        <v>2013</v>
      </c>
      <c r="K1007" s="35">
        <f>ROW(K1007)-1</f>
        <v/>
      </c>
      <c r="L1007" s="115" t="b">
        <v>0</v>
      </c>
      <c r="M1007" s="114" t="n"/>
      <c r="N1007" s="3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1007" s="38" t="inlineStr">
        <is>
          <t>https://image.tmdb.org/t/p/w500/wp6OxE4poJ4G7c0U2ZIXasTSMR7.jpg</t>
        </is>
      </c>
      <c r="P1007" s="39" t="inlineStr">
        <is>
          <t>Chris Hemsworth, Natalie Portman, Tom Hiddleston, Christopher Eccleston, Anthony Hopkins, Jaimie Alexander, Zachary Levi, Ray Stevenson, Tadanobu Asano, Idris Elba, Rene Russo, Adewale Akinnuoye-Agbaje, Kat Dennings, Stellan Skarsgård, Alice Krige, Clive Russell, Jonathan Howard, Ramone Morgan, Obada Alassadi, Imaan Chentouf, Claire Brown, Henry Calcutt, Ava Caton, Abbie McCann, Thomas Arnold, Sam Swainsbury, Connor Donaghey, Royce Pierreson, Annabel Norbury, Sophie Cosson, Chris O'Dowd, Justin Edwards, Gruffudd Glyn, Richard Brake, Stan Lee, Steve Scott, Brett Tucker, Talulah Riley, Richard Wharton, Tony Curran, Chris Evans, Benicio del Toro, Ophelia Lovibond, Elsa Pataky, Joe Cash, Kamay Lau, Alannah Olivia</t>
        </is>
      </c>
      <c r="Q1007" s="40" t="inlineStr">
        <is>
          <t>Alan Taylor</t>
        </is>
      </c>
      <c r="R1007" s="41" t="inlineStr">
        <is>
          <t>[{"Source": "Internet Movie Database", "Value": "6.7/10"}, {"Source": "Rotten Tomatoes", "Value": "67%"}, {"Source": "Metacritic", "Value": "54/100"}]</t>
        </is>
      </c>
      <c r="S1007" s="42" t="inlineStr">
        <is>
          <t>644,783,140</t>
        </is>
      </c>
      <c r="T1007" s="43" t="inlineStr">
        <is>
          <t>PG-13</t>
        </is>
      </c>
      <c r="U1007" s="44" t="inlineStr">
        <is>
          <t>112</t>
        </is>
      </c>
      <c r="V1007" s="45" t="inlineStr">
        <is>
          <t>{"link": "https://www.themoviedb.org/movie/76338-thor-the-dark-world/watch?locale=CA",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7" s="46" t="inlineStr">
        <is>
          <t>170,000,000</t>
        </is>
      </c>
      <c r="X1007" s="35" t="n">
        <v>76338</v>
      </c>
      <c r="Y1007" s="35" t="inlineStr">
        <is>
          <t>[100402, 10195, 284053, 80274, 68721, 24428, 76170, 118340, 1771, 102899, 99861, 101299, 49047, 49521, 271110, 1724, 413279, 123553, 68726, 1726]</t>
        </is>
      </c>
      <c r="Z1007" s="35" t="inlineStr">
        <is>
          <t>67%</t>
        </is>
      </c>
      <c r="AA1007" s="35" t="inlineStr">
        <is>
          <t>6.7/10</t>
        </is>
      </c>
      <c r="AB1007" s="35" t="inlineStr">
        <is>
          <t>54/100</t>
        </is>
      </c>
      <c r="AC1007" s="35" t="inlineStr">
        <is>
          <t>https://www.youtube.com/embed/npvJ9FTgZbM</t>
        </is>
      </c>
      <c r="AD1007" s="115" t="inlineStr">
        <is>
          <t>US</t>
        </is>
      </c>
      <c r="AE1007" s="115" t="n">
        <v>1731215633548</v>
      </c>
    </row>
    <row r="1008" ht="14.25" customHeight="1" s="142">
      <c r="A1008" s="108" t="inlineStr">
        <is>
          <t>The Rescuers Down Under</t>
        </is>
      </c>
      <c r="B1008" s="109" t="n">
        <v>53</v>
      </c>
      <c r="C1008" s="110" t="inlineStr">
        <is>
          <t>Disney Animation</t>
        </is>
      </c>
      <c r="D1008" s="28" t="n"/>
      <c r="E1008" s="111" t="inlineStr">
        <is>
          <t>Animated</t>
        </is>
      </c>
      <c r="F1008" s="126" t="n"/>
      <c r="G1008" s="31" t="n"/>
      <c r="H1008" s="32" t="n"/>
      <c r="I1008" s="112" t="inlineStr">
        <is>
          <t>Disney</t>
        </is>
      </c>
      <c r="J1008" s="113" t="n">
        <v>1990</v>
      </c>
      <c r="K1008" s="35">
        <f>ROW(K1008)-1</f>
        <v/>
      </c>
      <c r="L1008" s="115" t="b">
        <v>0</v>
      </c>
      <c r="M1008" s="114" t="n"/>
      <c r="N1008" s="3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1008" s="38" t="inlineStr">
        <is>
          <t>https://image.tmdb.org/t/p/w500/nVWadtcW4JxeY4DtjRbqDxyOEin.jpg</t>
        </is>
      </c>
      <c r="P1008" s="39" t="inlineStr">
        <is>
          <t>Bob Newhart, Eva Gabor, John Candy, Tristan Rogers, Adam Ryen, George C. Scott, Wayne Robson, Douglas Seale, Frank Welker, Bernard Fox, Peter Firth, Ed Gilbert, Carla Meyer, Russi Taylor, Peter Greenwood, Billy Barty, Mickie McGowan</t>
        </is>
      </c>
      <c r="Q1008" s="40" t="inlineStr">
        <is>
          <t>Hendel Butoy, Mike Gabriel</t>
        </is>
      </c>
      <c r="R1008" s="41" t="inlineStr">
        <is>
          <t>[{"Source": "Internet Movie Database", "Value": "6.8/10"}, {"Source": "Rotten Tomatoes", "Value": "85%"}, {"Source": "Metacritic", "Value": "68/100"}]</t>
        </is>
      </c>
      <c r="S1008" s="42" t="inlineStr">
        <is>
          <t>47,431,461</t>
        </is>
      </c>
      <c r="T1008" s="43" t="inlineStr">
        <is>
          <t>G</t>
        </is>
      </c>
      <c r="U1008" s="44" t="inlineStr">
        <is>
          <t>77</t>
        </is>
      </c>
      <c r="V1008" s="45" t="inlineStr">
        <is>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08" s="46" t="inlineStr">
        <is>
          <t>38,000,000</t>
        </is>
      </c>
      <c r="X1008" s="35" t="n">
        <v>11135</v>
      </c>
      <c r="Y1008" s="35" t="inlineStr">
        <is>
          <t>[11319, 9994, 10957, 10948, 12233, 17566, 52989, 44283, 16790, 22681, 284821, 23438, 18472, 55156, 274415, 84816, 1186103, 1225572, 698779, 250629]</t>
        </is>
      </c>
      <c r="Z1008" s="35" t="inlineStr">
        <is>
          <t>85%</t>
        </is>
      </c>
      <c r="AA1008" s="35" t="inlineStr">
        <is>
          <t>6.8/10</t>
        </is>
      </c>
      <c r="AB1008" s="35" t="inlineStr">
        <is>
          <t>68/100</t>
        </is>
      </c>
      <c r="AC1008" s="35" t="inlineStr">
        <is>
          <t>https://www.youtube.com/embed/O26Hr4nVR68</t>
        </is>
      </c>
      <c r="AD1008" s="115" t="inlineStr">
        <is>
          <t>US</t>
        </is>
      </c>
      <c r="AE1008" s="115" t="n">
        <v>1731215633548</v>
      </c>
    </row>
    <row r="1009" ht="14.25" customHeight="1" s="142">
      <c r="A1009" s="108" t="inlineStr">
        <is>
          <t>Clifford the Big Red Dog</t>
        </is>
      </c>
      <c r="B1009" s="109" t="n">
        <v>53</v>
      </c>
      <c r="C1009" s="110" t="n"/>
      <c r="D1009" s="28" t="n"/>
      <c r="E1009" s="111" t="inlineStr">
        <is>
          <t>Comedy</t>
        </is>
      </c>
      <c r="F1009" s="126" t="inlineStr">
        <is>
          <t>Family</t>
        </is>
      </c>
      <c r="G1009" s="31" t="n"/>
      <c r="H1009" s="32" t="n"/>
      <c r="I1009" s="112" t="inlineStr">
        <is>
          <t>Paramount Pictures</t>
        </is>
      </c>
      <c r="J1009" s="113" t="n">
        <v>2021</v>
      </c>
      <c r="K1009" s="35">
        <f>ROW(K1009)-1</f>
        <v/>
      </c>
      <c r="L1009" s="115" t="b">
        <v>0</v>
      </c>
      <c r="M1009" s="114" t="n"/>
      <c r="N1009" s="3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1009" s="38" t="inlineStr">
        <is>
          <t>https://image.tmdb.org/t/p/w500/oifhfVhUcuDjE61V5bS5dfShQrm.jpg</t>
        </is>
      </c>
      <c r="P1009" s="39" t="inlineStr">
        <is>
          <t>Darby Camp, Jack Whitehall, Izaac Wang, John Cleese, Tony Hale, David Alan Grier, Paul Rodríguez, Horatio Sanz, Sienna Guillory, Rosie Perez, Kenan Thompson, Jessica Keenan Wynn, Russell Wong, Karen Lynn Gorney, Melanie Chandra, Russell Peters, Kevin McCormick, Yasha Jackson, Siobhan Fallon Hogan, Alex Moffat, Tovah Feldshuh, Keith Ewell, Bear Allen-Blaine, Ty Jones, Adam Keane, Jackson Frazer</t>
        </is>
      </c>
      <c r="Q1009" s="40" t="inlineStr">
        <is>
          <t>Walt Becker</t>
        </is>
      </c>
      <c r="R1009" s="41" t="inlineStr">
        <is>
          <t>[{"Source": "Internet Movie Database", "Value": "5.9/10"}, {"Source": "Rotten Tomatoes", "Value": "58%"}, {"Source": "Metacritic", "Value": "55/100"}]</t>
        </is>
      </c>
      <c r="S1009" s="42" t="inlineStr">
        <is>
          <t>107,347,356</t>
        </is>
      </c>
      <c r="T1009" s="43" t="inlineStr">
        <is>
          <t>PG</t>
        </is>
      </c>
      <c r="U1009" s="44" t="inlineStr">
        <is>
          <t>97</t>
        </is>
      </c>
      <c r="V1009" s="45" t="inlineStr">
        <is>
          <t>{"link": "https://www.themoviedb.org/movie/585245-clifford-the-big-red-dog/watch?locale=CA",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009" s="46" t="inlineStr">
        <is>
          <t>64,000,000</t>
        </is>
      </c>
      <c r="X1009" s="35" t="n">
        <v>585245</v>
      </c>
      <c r="Y1009" s="35" t="inlineStr">
        <is>
          <t>[654974, 482321, 768726, 504056, 744742, 568124, 654028, 763164, 877183, 425909, 738652, 754067, 876716, 926980, 768447, 425148, 762433, 805411, 762879, 763109]</t>
        </is>
      </c>
      <c r="Z1009" s="35" t="inlineStr">
        <is>
          <t>58%</t>
        </is>
      </c>
      <c r="AA1009" s="35" t="inlineStr">
        <is>
          <t>5.9/10</t>
        </is>
      </c>
      <c r="AB1009" s="35" t="inlineStr">
        <is>
          <t>55/100</t>
        </is>
      </c>
      <c r="AC1009" s="35" t="inlineStr">
        <is>
          <t>https://www.youtube.com/embed/PsE3aHTkQYk</t>
        </is>
      </c>
      <c r="AD1009" s="115" t="inlineStr">
        <is>
          <t>US</t>
        </is>
      </c>
      <c r="AE1009" s="115" t="n">
        <v>1731215633548</v>
      </c>
    </row>
    <row r="1010" ht="14.25" customHeight="1" s="142">
      <c r="A1010" s="108" t="inlineStr">
        <is>
          <t>Look Who's Talking</t>
        </is>
      </c>
      <c r="B1010" s="109" t="n">
        <v>53</v>
      </c>
      <c r="C1010" s="110" t="inlineStr">
        <is>
          <t>Look Who's Talking</t>
        </is>
      </c>
      <c r="D1010" s="28" t="n"/>
      <c r="E1010" s="111" t="inlineStr">
        <is>
          <t>RomCom</t>
        </is>
      </c>
      <c r="F1010" s="126" t="n"/>
      <c r="G1010" s="31" t="n"/>
      <c r="H1010" s="32" t="n"/>
      <c r="I1010" s="112" t="inlineStr">
        <is>
          <t>TriStar Pictures</t>
        </is>
      </c>
      <c r="J1010" s="113" t="n">
        <v>1989</v>
      </c>
      <c r="K1010" s="35">
        <f>ROW(K1010)-1</f>
        <v/>
      </c>
      <c r="L1010" s="115" t="b">
        <v>0</v>
      </c>
      <c r="M1010" s="114" t="n"/>
      <c r="N1010" s="3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1010" s="38" t="inlineStr">
        <is>
          <t>https://image.tmdb.org/t/p/w500/k60x5YEOox9P9vWITSHFSkLGecN.jpg</t>
        </is>
      </c>
      <c r="P1010" s="39" t="inlineStr">
        <is>
          <t>John Travolta, Kirstie Alley, Olympia Dukakis, George Segal, Abe Vigoda, Bruce Willis, Twink Caplan, Jason Schaller, Jaryd Waterhouse, Jacob Haines, Christopher Aydon, Joy Boushel, Don S. Davis, Louis Heckerling, Brenda Crichlow, Andrea Mann, Douglas Tuck, Alex Bruhanski, Casey Grant, Oscar B. Ramos, Aurelio Dinunzio, Jeff Irvine, Shirley Barclay, William B. Davis, David Berner, Jerry Wasserman, Daliah Novak, Zena Darawalla, Nicholas Rice, Neal Israel, Blu Mankuma, William Britos, Dee Jay Jackson, Ida Berner, Bea Cartmell, Eleanor Maines, Mollie Heckerling, Ryan McIntosh, Gerry Bean, Deryl Hayes, Enid Saunders, Nicole Stevens, Christy Smith, Sabrina Bailey, Farah Abassi, Amber Brownmiller, Ariel Perryman, Nigel John Crowe, Michael Joseph Materi, Joan Rivers, Aaron Jefford</t>
        </is>
      </c>
      <c r="Q1010" s="40" t="inlineStr">
        <is>
          <t>Amy Heckerling</t>
        </is>
      </c>
      <c r="R1010" s="41" t="inlineStr">
        <is>
          <t>[{"Source": "Internet Movie Database", "Value": "5.9/10"}, {"Source": "Rotten Tomatoes", "Value": "56%"}, {"Source": "Metacritic", "Value": "51/100"}]</t>
        </is>
      </c>
      <c r="S1010" s="42" t="inlineStr">
        <is>
          <t>297,000,000</t>
        </is>
      </c>
      <c r="T1010" s="43" t="inlineStr">
        <is>
          <t>PG-13</t>
        </is>
      </c>
      <c r="U1010" s="44" t="inlineStr">
        <is>
          <t>93</t>
        </is>
      </c>
      <c r="V1010" s="45" t="inlineStr">
        <is>
          <t>{"link": "https://www.themoviedb.org/movie/9494-look-who-s-talking/watch?locale=CA",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0" s="46" t="inlineStr">
        <is>
          <t>7,500,000</t>
        </is>
      </c>
      <c r="X1010" s="35" t="n">
        <v>9494</v>
      </c>
      <c r="Y1010" s="35" t="inlineStr">
        <is>
          <t>[9356, 11982, 918, 26386, 31674, 526051, 10264, 10860, 11009, 931, 4203, 10782, 358895, 397601, 14671, 576026, 128914, 237710, 34814, 24086]</t>
        </is>
      </c>
      <c r="Z1010" s="35" t="inlineStr">
        <is>
          <t>56%</t>
        </is>
      </c>
      <c r="AA1010" s="35" t="inlineStr">
        <is>
          <t>5.9/10</t>
        </is>
      </c>
      <c r="AB1010" s="35" t="inlineStr">
        <is>
          <t>51/100</t>
        </is>
      </c>
      <c r="AC1010" s="35" t="inlineStr"/>
      <c r="AD1010" s="115" t="inlineStr">
        <is>
          <t>US</t>
        </is>
      </c>
      <c r="AE1010" s="115" t="n">
        <v>1731215633548</v>
      </c>
    </row>
    <row r="1011" ht="14.25" customHeight="1" s="142">
      <c r="A1011" s="108" t="inlineStr">
        <is>
          <t>Double Impact</t>
        </is>
      </c>
      <c r="B1011" s="109" t="n">
        <v>52</v>
      </c>
      <c r="C1011" s="110" t="n"/>
      <c r="D1011" s="28" t="n"/>
      <c r="E1011" s="111" t="inlineStr">
        <is>
          <t>Action</t>
        </is>
      </c>
      <c r="F1011" s="126" t="n"/>
      <c r="G1011" s="31" t="n"/>
      <c r="H1011" s="32" t="n"/>
      <c r="I1011" s="112" t="inlineStr">
        <is>
          <t>Columbia Pictures</t>
        </is>
      </c>
      <c r="J1011" s="113" t="n">
        <v>1991</v>
      </c>
      <c r="K1011" s="35">
        <f>ROW(K1011)-1</f>
        <v/>
      </c>
      <c r="L1011" s="115" t="b">
        <v>0</v>
      </c>
      <c r="M1011" s="114" t="n"/>
      <c r="N1011" s="3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1011" s="38" t="inlineStr">
        <is>
          <t>https://image.tmdb.org/t/p/w500/tmzwvSqoMC37Tgqwj4mA2dHNSmw.jpg</t>
        </is>
      </c>
      <c r="P1011" s="39" t="inlineStr">
        <is>
          <t>Jean-Claude Van Damme, Geoffrey Lewis, Alonna Shaw, Bolo Yeung Sze, Cory Everson, Philip Chan, Alan Scarfe, Andy Armstrong, Woo Fung, Kamel Krifa, Peter Malota, Sarah-Jane Varley, Kamel Krifa, Eugene Choy, Jack Gilardi Jr., David Lea, Donn Berdahl, Chan Sing, Julie Strain, Galen Yuen, Alicia Stevenson, Christopher Leung, Leo Lee, Ng Kwok-Kai, Kwok-Po Chow, Yu Wai-Keung, Simon Cheung Yuk-San, John Shum Kin-Fun, Lee Tat-Chiu, Lee Bing Chiu, Wong Chi-Kin, John Cheung Ng-Long, Tsang Sing Kwok, Paul Aylett, Ching Wai-Chung, David Ho Wing-Hin, Sarah Yuen, Tony Tam Chun-To, Eric Ng, Chan Siu-Wah, Evan Lurie, Roland Lor, Rita Lau, Wong Chung Ching, Georges Bejue, Matthew J. Cates, Shelley Michelle, Jennifer Stone, To Wai-Wo, Dion Lam</t>
        </is>
      </c>
      <c r="Q1011" s="40" t="inlineStr">
        <is>
          <t>Sheldon Lettich</t>
        </is>
      </c>
      <c r="R1011" s="41" t="inlineStr">
        <is>
          <t>[{"Source": "Internet Movie Database", "Value": "5.6/10"}, {"Source": "Rotten Tomatoes", "Value": "33%"}, {"Source": "Metacritic", "Value": "40/100"}]</t>
        </is>
      </c>
      <c r="S1011" s="42" t="inlineStr">
        <is>
          <t>30,102,717</t>
        </is>
      </c>
      <c r="T1011" s="43" t="inlineStr">
        <is>
          <t>R</t>
        </is>
      </c>
      <c r="U1011" s="44" t="inlineStr">
        <is>
          <t>110</t>
        </is>
      </c>
      <c r="V1011" s="45" t="inlineStr">
        <is>
          <t>{"link": "https://www.themoviedb.org/movie/9594-double-impact/watch?locale=CA",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11" s="46" t="inlineStr">
        <is>
          <t>15,000,000</t>
        </is>
      </c>
      <c r="X1011" s="35" t="n">
        <v>9594</v>
      </c>
      <c r="Y1011" s="35" t="inlineStr">
        <is>
          <t>[9405, 17466, 9349, 9091, 9399, 9103, 8382, 50536, 17935, 362046, 28223, 36692, 471925, 1073555, 15932, 16925, 42012, 10472, 308638, 1059264]</t>
        </is>
      </c>
      <c r="Z1011" s="35" t="inlineStr">
        <is>
          <t>33%</t>
        </is>
      </c>
      <c r="AA1011" s="35" t="inlineStr">
        <is>
          <t>5.6/10</t>
        </is>
      </c>
      <c r="AB1011" s="35" t="inlineStr">
        <is>
          <t>40/100</t>
        </is>
      </c>
      <c r="AC1011" s="35" t="inlineStr">
        <is>
          <t>https://www.youtube.com/embed/txTgynA3iFo</t>
        </is>
      </c>
      <c r="AD1011" s="115" t="inlineStr">
        <is>
          <t>US</t>
        </is>
      </c>
      <c r="AE1011" s="115" t="n">
        <v>1731215633548</v>
      </c>
    </row>
    <row r="1012" ht="14.25" customHeight="1" s="142">
      <c r="A1012" s="108" t="inlineStr">
        <is>
          <t>The Boss Baby</t>
        </is>
      </c>
      <c r="B1012" s="109" t="n">
        <v>52</v>
      </c>
      <c r="C1012" s="110" t="inlineStr">
        <is>
          <t>The Boss Baby</t>
        </is>
      </c>
      <c r="D1012" s="28" t="n"/>
      <c r="E1012" s="111" t="inlineStr">
        <is>
          <t>Animated</t>
        </is>
      </c>
      <c r="F1012" s="126" t="n"/>
      <c r="G1012" s="31" t="n"/>
      <c r="H1012" s="32" t="n"/>
      <c r="I1012" s="112" t="inlineStr">
        <is>
          <t>Dreamworks</t>
        </is>
      </c>
      <c r="J1012" s="113" t="n">
        <v>2017</v>
      </c>
      <c r="K1012" s="35">
        <f>ROW(K1012)-1</f>
        <v/>
      </c>
      <c r="L1012" s="115" t="b">
        <v>0</v>
      </c>
      <c r="M1012" s="114" t="inlineStr">
        <is>
          <t>There is some creativity and a decent, yet at times convoluted, message. Your enjoyment will likely directly correlate with how funny the concept of a baby that is a boss is to you. An inoffensive 90 minutes for the family, even if it has many flaws.</t>
        </is>
      </c>
      <c r="N1012" s="62" t="inlineStr">
        <is>
          <t>A story about how a new baby's arrival impacts a family, told from the point of view of a delightfully unreliable narrator, a wildly imaginative 7 year old named Tim.</t>
        </is>
      </c>
      <c r="O1012" s="63" t="inlineStr">
        <is>
          <t>https://image.tmdb.org/t/p/w500/unPB1iyEeTBcKiLg8W083rlViFH.jpg</t>
        </is>
      </c>
      <c r="P1012" s="64" t="inlineStr">
        <is>
          <t>Alec Baldwin, Steve Buscemi, Miles Bakshi, Jimmy Kimmel, Lisa Kudrow, Tobey Maguire, Conrad Vernon, James McGrath, David Soren, Nina Zoe Bakshi, Tom McGrath, Walt Dohrn, James Ryan, Eric Bell Jr., ViviAnn Yee, Edie Mirman, James Izzo, Chris Miller, Chloe Albrecht, Andrea Montana Knoll, Joseph Izzo, Glenn Harmon, Brian Hopkins, Jules Winter</t>
        </is>
      </c>
      <c r="Q1012" s="65" t="inlineStr">
        <is>
          <t>Tom McGrath</t>
        </is>
      </c>
      <c r="R1012" s="59" t="inlineStr">
        <is>
          <t>[{"Source": "Internet Movie Database", "Value": "6.3/10"}, {"Source": "Rotten Tomatoes", "Value": "53%"}, {"Source": "Metacritic", "Value": "50/100"}]</t>
        </is>
      </c>
      <c r="S1012" s="66" t="inlineStr">
        <is>
          <t>527,965,936</t>
        </is>
      </c>
      <c r="T1012" s="67" t="inlineStr">
        <is>
          <t>PG</t>
        </is>
      </c>
      <c r="U1012" s="68" t="inlineStr">
        <is>
          <t>97</t>
        </is>
      </c>
      <c r="V1012" s="45"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012" s="69" t="inlineStr">
        <is>
          <t>125,000,000</t>
        </is>
      </c>
      <c r="X1012" s="35" t="n">
        <v>295693</v>
      </c>
      <c r="Y1012" s="35" t="inlineStr">
        <is>
          <t>[459151, 137116, 335797, 321612, 324852, 353569, 342473, 332210, 382597, 315837, 293167, 337339, 324849, 277834, 353070, 339403, 328111, 417678, 382591, 345922]</t>
        </is>
      </c>
      <c r="Z1012" s="35" t="inlineStr">
        <is>
          <t>53%</t>
        </is>
      </c>
      <c r="AA1012" s="35" t="inlineStr">
        <is>
          <t>6.3/10</t>
        </is>
      </c>
      <c r="AB1012" s="35" t="inlineStr">
        <is>
          <t>50/100</t>
        </is>
      </c>
      <c r="AC1012" s="35" t="inlineStr">
        <is>
          <t>https://www.youtube.com/embed/Ud8j5GaqH3c</t>
        </is>
      </c>
      <c r="AD1012" s="115" t="inlineStr">
        <is>
          <t>US</t>
        </is>
      </c>
      <c r="AE1012" s="115" t="n">
        <v>1731215633548</v>
      </c>
    </row>
    <row r="1013" ht="14.25" customHeight="1" s="142">
      <c r="A1013" s="108" t="inlineStr">
        <is>
          <t>Bloodsport</t>
        </is>
      </c>
      <c r="B1013" s="109" t="n">
        <v>52</v>
      </c>
      <c r="C1013" s="110" t="n"/>
      <c r="D1013" s="28" t="n"/>
      <c r="E1013" s="111" t="inlineStr">
        <is>
          <t>Sports</t>
        </is>
      </c>
      <c r="F1013" s="126" t="inlineStr">
        <is>
          <t>Action</t>
        </is>
      </c>
      <c r="G1013" s="31" t="n"/>
      <c r="H1013" s="32" t="n"/>
      <c r="I1013" s="112" t="inlineStr">
        <is>
          <t>Warner Bros.</t>
        </is>
      </c>
      <c r="J1013" s="113" t="n">
        <v>1988</v>
      </c>
      <c r="K1013" s="35">
        <f>ROW(K1013)-1</f>
        <v/>
      </c>
      <c r="L1013" s="115" t="b">
        <v>0</v>
      </c>
      <c r="M1013" s="114" t="n"/>
      <c r="N1013" s="49" t="inlineStr">
        <is>
          <t>An American Army Major goes AWOL to Hong Kong for an outlawed martial arts contest called the Kumite.</t>
        </is>
      </c>
      <c r="O1013" s="50" t="inlineStr">
        <is>
          <t>https://image.tmdb.org/t/p/w500/kndxR9TRK0kJ5hxzDprRSS80F2W.jpg</t>
        </is>
      </c>
      <c r="P1013" s="51" t="inlineStr">
        <is>
          <t>Jean-Claude Van Damme, Bolo Yeung Sze, Donald Gibb, Leah Ayres, Norman Burton, Forest Whitaker, Roy Chiao, Philip Chan, Kenneth Siao Wai-Keung, Paulo Tocha, Pierre Rafini, Kimo Lai Kwok Ki, Bill Yuen Ping Kuen, Shun-Yin Leung, Joshua Schroder, John Cheung Ng-Long, Jahangir Ghaffari, Johnny Cheung Wa, Michel Qissi, Bernard Mariano, Sean Ward, Johnny Lai, AP George, Charles Wang, Dennis Chiu, David Ho, Eric Neff, Michael Chan, Rick Erikson, John Law, Mandy Chan Chi-Man, Claude Heme, Susan Sheers, Wilson Lee</t>
        </is>
      </c>
      <c r="Q1013" s="52" t="inlineStr">
        <is>
          <t>Newt Arnold</t>
        </is>
      </c>
      <c r="R1013" s="59" t="inlineStr">
        <is>
          <t>[{"Source": "Internet Movie Database", "Value": "6.8/10"}, {"Source": "Rotten Tomatoes", "Value": "48%"}, {"Source": "Metacritic", "Value": "29/100"}]</t>
        </is>
      </c>
      <c r="S1013" s="60" t="inlineStr">
        <is>
          <t>65,000,000</t>
        </is>
      </c>
      <c r="T1013" s="55" t="inlineStr">
        <is>
          <t>R</t>
        </is>
      </c>
      <c r="U1013" s="56" t="inlineStr">
        <is>
          <t>92</t>
        </is>
      </c>
      <c r="V1013" s="57" t="inlineStr">
        <is>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"/ny55kYI31jrwSYp2LmCniMCGc03.jpg", "provider_id": 588, "provider_name": "MGM Amazon Channel", "display_priority": 75}, {"logo_path": "/ovmu6uot1XVvsemM2dDySXLiX57.jpg", "provider_id": 526, "provider_name": "AMC+", "display_priority": 91}], "ads": [{"logo_path": "/zLYr7OPvpskMA4S79E3vlCi71iC.jpg", "provider_id": 73, "provider_name": "Tubi TV", "display_priority": 21}]}</t>
        </is>
      </c>
      <c r="W1013" s="61" t="inlineStr">
        <is>
          <t>1,500,000</t>
        </is>
      </c>
      <c r="X1013" s="35" t="n">
        <v>11690</v>
      </c>
      <c r="Y1013" s="35" t="inlineStr">
        <is>
          <t>[10222, 25087, 9399, 12721, 9594, 11667, 600, 18214, 13698, 38342, 17466, 10134, 11503, 3513, 10413, 9103, 13105, 30069, 17909, 372439]</t>
        </is>
      </c>
      <c r="Z1013" s="35" t="inlineStr">
        <is>
          <t>48%</t>
        </is>
      </c>
      <c r="AA1013" s="35" t="inlineStr">
        <is>
          <t>6.8/10</t>
        </is>
      </c>
      <c r="AB1013" s="35" t="inlineStr">
        <is>
          <t>29/100</t>
        </is>
      </c>
      <c r="AC1013" s="35" t="inlineStr">
        <is>
          <t>https://www.youtube.com/embed/bCZ1CIQ64YQ</t>
        </is>
      </c>
      <c r="AD1013" s="115" t="inlineStr">
        <is>
          <t>US</t>
        </is>
      </c>
      <c r="AE1013" s="115" t="n">
        <v>1731215633548</v>
      </c>
    </row>
    <row r="1014" ht="14.25" customHeight="1" s="142">
      <c r="A1014" s="108" t="inlineStr">
        <is>
          <t>Fast &amp; Furious</t>
        </is>
      </c>
      <c r="B1014" s="109" t="n">
        <v>52</v>
      </c>
      <c r="C1014" s="110" t="inlineStr">
        <is>
          <t>Fast Saga</t>
        </is>
      </c>
      <c r="D1014" s="28" t="n"/>
      <c r="E1014" s="111" t="inlineStr">
        <is>
          <t>Crime</t>
        </is>
      </c>
      <c r="F1014" s="126" t="inlineStr">
        <is>
          <t>Action</t>
        </is>
      </c>
      <c r="G1014" s="31" t="n"/>
      <c r="H1014" s="32" t="n"/>
      <c r="I1014" s="112" t="inlineStr">
        <is>
          <t>Universal Pictures</t>
        </is>
      </c>
      <c r="J1014" s="113" t="n">
        <v>2009</v>
      </c>
      <c r="K1014" s="35">
        <f>ROW(K1014)-1</f>
        <v/>
      </c>
      <c r="L1014" s="115" t="b">
        <v>0</v>
      </c>
      <c r="M1014" s="114" t="n"/>
      <c r="N1014"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1014" s="50" t="inlineStr">
        <is>
          <t>https://image.tmdb.org/t/p/w500/lUtVoRukW7WNtUySwd8hWlByBds.jpg</t>
        </is>
      </c>
      <c r="P1014" s="51" t="inlineStr">
        <is>
          <t>Vin Diesel, Paul Walker, Michelle Rodriguez, Jordana Brewster, John Ortiz, Laz Alonso, Gal Gadot, Jack Conley, Shea Whigham, Liza Lapira, Sung Kang, Tego Calderon, Don Omar, Mirtha Michelle, Greg Cipes, Ron Yuan, Alejandro Patiño, Joe Hursley, Cesar Garcia, Brandon T. Jackson, Mousa Kraish, Neil Brown Jr., Wilmer Calderon, J. J. Soria, Don Thai Theerathada, Robert Miano, Luis Moncada, McCaleb Burnett, Greg Collins, Monique Gabriela Curnen, Jimmy Lin, Roger Fan, Brendan Wayne, Breon Ansley, Assaf Cohen, Loren Lazerine, Lou Beatty Jr., Julian Starks, Christopher Gehrman, Marco Rodríguez, Naureen Zaim, Becky O'Donohue, Alexandra Castro, Leigh Folsom Boyd, Jeff Lam, Gilbert J. Menchaca, Frank Miranda, Kristen DeLuca, Holly Weber, Bruna Rubio, Ashley Green Elizabeth, Valenzia Algarin, Liberty Cordova, Lexi Baxter, Christian Calloway, Jerald Garner, Meredith Giangrande, Victoria Gracie, Fatimah Hassan, Adrienne McQueen, Christina Neferis, Lindsay Rosenberg, Sharon Zeev</t>
        </is>
      </c>
      <c r="Q1014" s="52" t="inlineStr">
        <is>
          <t>Justin Lin</t>
        </is>
      </c>
      <c r="R1014" s="59" t="inlineStr">
        <is>
          <t>[{"Source": "Internet Movie Database", "Value": "6.5/10"}, {"Source": "Rotten Tomatoes", "Value": "29%"}, {"Source": "Metacritic", "Value": "46/100"}]</t>
        </is>
      </c>
      <c r="S1014" s="60" t="inlineStr">
        <is>
          <t>363,164,265</t>
        </is>
      </c>
      <c r="T1014" s="55" t="inlineStr">
        <is>
          <t>PG-13</t>
        </is>
      </c>
      <c r="U1014" s="56" t="inlineStr">
        <is>
          <t>107</t>
        </is>
      </c>
      <c r="V1014" s="57" t="inlineStr">
        <is>
          <t>{"link": "https://www.themoviedb.org/movie/13804-fast-furious/watch?locale=CA",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4" s="61" t="inlineStr">
        <is>
          <t>85,000,000</t>
        </is>
      </c>
      <c r="X1014" s="35" t="n">
        <v>13804</v>
      </c>
      <c r="Y1014" s="35" t="inlineStr">
        <is>
          <t>[51497, 82992, 584, 9615, 9799, 168259, 337339, 597, 10425, 253835, 9679, 280, 36557, 10764, 14869, 68734, 15092, 23483, 384018, 49519]</t>
        </is>
      </c>
      <c r="Z1014" s="35" t="inlineStr">
        <is>
          <t>29%</t>
        </is>
      </c>
      <c r="AA1014" s="35" t="inlineStr">
        <is>
          <t>6.5/10</t>
        </is>
      </c>
      <c r="AB1014" s="35" t="inlineStr">
        <is>
          <t>46/100</t>
        </is>
      </c>
      <c r="AC1014" s="35" t="inlineStr">
        <is>
          <t>https://www.youtube.com/embed/ne5E7hOQqn0</t>
        </is>
      </c>
      <c r="AD1014" s="115" t="inlineStr">
        <is>
          <t>US</t>
        </is>
      </c>
      <c r="AE1014" s="115" t="n">
        <v>1731215633548</v>
      </c>
    </row>
    <row r="1015" ht="14.25" customHeight="1" s="142">
      <c r="A1015" s="108" t="inlineStr">
        <is>
          <t>Day Shift</t>
        </is>
      </c>
      <c r="B1015" s="109" t="n">
        <v>52</v>
      </c>
      <c r="C1015" s="110" t="n"/>
      <c r="D1015" s="28" t="n"/>
      <c r="E1015" s="111" t="inlineStr">
        <is>
          <t>Action</t>
        </is>
      </c>
      <c r="F1015" s="126" t="inlineStr">
        <is>
          <t>Horror</t>
        </is>
      </c>
      <c r="G1015" s="31" t="n"/>
      <c r="H1015" s="32" t="inlineStr">
        <is>
          <t>Netflix</t>
        </is>
      </c>
      <c r="I1015" s="112" t="inlineStr">
        <is>
          <t>Netflix</t>
        </is>
      </c>
      <c r="J1015" s="113" t="n">
        <v>2022</v>
      </c>
      <c r="K1015" s="35">
        <f>ROW(K1015)-1</f>
        <v/>
      </c>
      <c r="L1015" s="115" t="b">
        <v>0</v>
      </c>
      <c r="M1015" s="114"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1015" s="49" t="inlineStr">
        <is>
          <t>An LA vampire hunter has a week to come up with the cash to pay for his kid's tuition and braces. Trying to make a living these days just might kill him.</t>
        </is>
      </c>
      <c r="O1015" s="50" t="inlineStr">
        <is>
          <t>https://image.tmdb.org/t/p/w500/bI7lGR5HuYlENlp11brKUAaPHuO.jpg</t>
        </is>
      </c>
      <c r="P1015" s="51" t="inlineStr">
        <is>
          <t>Jamie Foxx, Dave Franco, Natasha Liu Bordizzo, Meagan Good, Zion Broadnax, Snoop Dogg, Karla Souza, Steve Howey, Scott Adkins, Peter Stormare, Eric Lange, Oliver Masucci, Tetiana Gaidar, Danielle Kennedy, Shai Debroux, Massi Furlan, Miyuki Matsunaga</t>
        </is>
      </c>
      <c r="Q1015" s="52" t="inlineStr">
        <is>
          <t>J.J. Perry</t>
        </is>
      </c>
      <c r="R1015" s="59" t="inlineStr">
        <is>
          <t>[{"Source": "Internet Movie Database", "Value": "6.1/10"}, {"Source": "Rotten Tomatoes", "Value": "57%"}, {"Source": "Metacritic", "Value": "51/100"}]</t>
        </is>
      </c>
      <c r="S1015" s="54" t="inlineStr">
        <is>
          <t>0</t>
        </is>
      </c>
      <c r="T1015" s="55" t="inlineStr">
        <is>
          <t>R</t>
        </is>
      </c>
      <c r="U1015" s="56" t="inlineStr">
        <is>
          <t>113</t>
        </is>
      </c>
      <c r="V1015" s="57"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110}]}</t>
        </is>
      </c>
      <c r="W1015" s="58" t="inlineStr">
        <is>
          <t>0</t>
        </is>
      </c>
      <c r="X1015" s="35" t="n">
        <v>755566</v>
      </c>
      <c r="Y1015" s="35" t="inlineStr">
        <is>
          <t>[1006851, 629176, 667739, 725201, 890656, 769636, 862551, 668461, 800345, 614934, 829560, 961484, 766507, 361743, 762504, 817648, 758724, 852448, 615469, 616037]</t>
        </is>
      </c>
      <c r="Z1015" s="35" t="inlineStr">
        <is>
          <t>57%</t>
        </is>
      </c>
      <c r="AA1015" s="35" t="inlineStr">
        <is>
          <t>6.1/10</t>
        </is>
      </c>
      <c r="AB1015" s="35" t="inlineStr">
        <is>
          <t>51/100</t>
        </is>
      </c>
      <c r="AC1015" s="35" t="inlineStr">
        <is>
          <t>https://www.youtube.com/embed/GN_IwBptKi4</t>
        </is>
      </c>
      <c r="AD1015" s="115" t="inlineStr">
        <is>
          <t>US</t>
        </is>
      </c>
      <c r="AE1015" s="115" t="n">
        <v>1731215633548</v>
      </c>
    </row>
    <row r="1016" ht="14.25" customHeight="1" s="142">
      <c r="A1016" s="108" t="inlineStr">
        <is>
          <t>Road House</t>
        </is>
      </c>
      <c r="B1016" s="109" t="n">
        <v>52</v>
      </c>
      <c r="C1016" s="110" t="n"/>
      <c r="D1016" s="28" t="n"/>
      <c r="E1016" s="111" t="inlineStr">
        <is>
          <t>Action</t>
        </is>
      </c>
      <c r="F1016" s="126" t="inlineStr">
        <is>
          <t>Thriller</t>
        </is>
      </c>
      <c r="G1016" s="31" t="n"/>
      <c r="H1016" s="32" t="n"/>
      <c r="I1016" s="112" t="inlineStr">
        <is>
          <t>United Artists</t>
        </is>
      </c>
      <c r="J1016" s="113" t="n">
        <v>1989</v>
      </c>
      <c r="K1016" s="35">
        <f>ROW(K1016)-1</f>
        <v/>
      </c>
      <c r="L1016" s="115" t="b">
        <v>0</v>
      </c>
      <c r="M1016" s="114" t="n"/>
      <c r="N1016"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1016" s="50" t="inlineStr">
        <is>
          <t>https://image.tmdb.org/t/p/w500/60VHW8heV11uLSCnkjk6iGRQatA.jpg</t>
        </is>
      </c>
      <c r="P1016" s="51" t="inlineStr">
        <is>
          <t>Patrick Swayze, Kelly Lynch, Sam Elliott, Ben Gazzara, Marshall R. Teague, Julie Michaels, Red West, Sunshine Parker, Kevin Tighe, John Doe, Kathleen Wilhoite, Travis McKenna, Roger Hewlett, Bob Jennings, Kym Malin, Jeff Healey, Gary Hudson, Joe Unger, Sheila Ryan, Keith David, Patricia Tallman, Heidi Paine, Jacklyn Palmer, Laura Albert, Christina Veronica, Jasae, Michele Burger, Terry Funk, Susan Lentini, Cheryl Baker, Dawn Ciccone, Benny Urquidez, Julie Royer, Tiny Ron, Chino 'Fats' Williams, Christopher Collins, Michael Rider, John William Young, Joey Plewa, Kurt James Stefka</t>
        </is>
      </c>
      <c r="Q1016" s="52" t="inlineStr">
        <is>
          <t>Rowdy Herrington</t>
        </is>
      </c>
      <c r="R1016" s="59" t="inlineStr">
        <is>
          <t>[{"Source": "Internet Movie Database", "Value": "6.7/10"}, {"Source": "Rotten Tomatoes", "Value": "44%"}, {"Source": "Metacritic", "Value": "36/100"}]</t>
        </is>
      </c>
      <c r="S1016" s="60" t="inlineStr">
        <is>
          <t>30,100,000</t>
        </is>
      </c>
      <c r="T1016" s="55" t="inlineStr">
        <is>
          <t>R</t>
        </is>
      </c>
      <c r="U1016" s="56" t="inlineStr">
        <is>
          <t>114</t>
        </is>
      </c>
      <c r="V1016" s="57" t="inlineStr">
        <is>
          <t>{"link": "https://www.themoviedb.org/movie/10135-road-house/watch?locale=CA",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6" s="61" t="inlineStr">
        <is>
          <t>15,000,000</t>
        </is>
      </c>
      <c r="X1016" s="35" t="n">
        <v>10135</v>
      </c>
      <c r="Y1016" s="35" t="inlineStr">
        <is>
          <t>[10835, 14621, 17465, 47821, 11177, 359410, 25074, 44645, 26444, 18228, 28370, 20674, 11229, 9548, 13484, 394645, 16072, 20289, 348441, 17009]</t>
        </is>
      </c>
      <c r="Z1016" s="35" t="inlineStr">
        <is>
          <t>44%</t>
        </is>
      </c>
      <c r="AA1016" s="35" t="inlineStr">
        <is>
          <t>6.7/10</t>
        </is>
      </c>
      <c r="AB1016" s="35" t="inlineStr">
        <is>
          <t>36/100</t>
        </is>
      </c>
      <c r="AC1016" s="35" t="inlineStr">
        <is>
          <t>https://www.youtube.com/embed/xbN9m-1vIZc</t>
        </is>
      </c>
      <c r="AD1016" s="115" t="inlineStr">
        <is>
          <t>US</t>
        </is>
      </c>
      <c r="AE1016" s="115" t="n">
        <v>1731215633548</v>
      </c>
    </row>
    <row r="1017" ht="14.25" customHeight="1" s="142">
      <c r="A1017" s="108" t="inlineStr">
        <is>
          <t>American Reunion</t>
        </is>
      </c>
      <c r="B1017" s="109" t="n">
        <v>52</v>
      </c>
      <c r="C1017" s="110" t="inlineStr">
        <is>
          <t>American Pie</t>
        </is>
      </c>
      <c r="D1017" s="28" t="n"/>
      <c r="E1017" s="111" t="inlineStr">
        <is>
          <t>Comedy</t>
        </is>
      </c>
      <c r="F1017" s="126" t="n"/>
      <c r="G1017" s="31" t="n"/>
      <c r="H1017" s="32" t="n"/>
      <c r="I1017" s="112" t="inlineStr">
        <is>
          <t>Universal Pictures</t>
        </is>
      </c>
      <c r="J1017" s="113" t="n">
        <v>2012</v>
      </c>
      <c r="K1017" s="35">
        <f>ROW(K1017)-1</f>
        <v/>
      </c>
      <c r="L1017" s="115" t="b">
        <v>0</v>
      </c>
      <c r="M1017" s="114"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1017" s="49" t="inlineStr">
        <is>
          <t>The characters we met a little more than a decade ago return to East Great Falls for their high school reunion. In one long-overdue weekend, they will discover what has changed, who hasn’t, and that time and distance can’t break the bonds of friendship.</t>
        </is>
      </c>
      <c r="O1017" s="50" t="inlineStr">
        <is>
          <t>https://image.tmdb.org/t/p/w500/de5QBIdVR4dnkBZ4a0zjkS4lTg.jpg</t>
        </is>
      </c>
      <c r="P1017" s="51" t="inlineStr">
        <is>
          <t>Jason Biggs, Alyson Hannigan, Seann William Scott, Chris Klein, Thomas Ian Nicholas, Tara Reid, Mena Suvari, Eddie Kaye Thomas, John Cho, Jennifer Coolidge, Eugene Levy, Natasha Lyonne, Dania Ramirez, Katrina Bowden, Ali Cobrin, Shannon Elizabeth, Chris Owen, Justin Isfeld, Neil Patrick Harris, Molly Cheek, Jesse Malinowski, Pam Green, Valarie Kobrovsky, Chuck Hittinger, Jay Harrington, Charlene Amoia, Robert Hayes, Vik Sahay, Stevie Ray Dallimore, Kim Wall, Jennifer Sun Bell, Autumn Dial, Rebecca Field, Vince Pisani, Jen Kober, Raheem Babalola, Benjamin Arthur, Hart Turner, Matt Mangum, Brian Mahoney, Helenna Santos, Michael Beasley, Jenna Willis, Jeremy Ambler, Walter Hendrix III, Ashlyn Henson, Rebecca De Mornay, Chad Johnson</t>
        </is>
      </c>
      <c r="Q1017" s="52" t="inlineStr">
        <is>
          <t>Jon Hurwitz, Hayden Schlossberg</t>
        </is>
      </c>
      <c r="R1017" s="59" t="inlineStr">
        <is>
          <t>[{"Source": "Internet Movie Database", "Value": "6.7/10"}, {"Source": "Rotten Tomatoes", "Value": "45%"}, {"Source": "Metacritic", "Value": "49/100"}]</t>
        </is>
      </c>
      <c r="S1017" s="54" t="inlineStr">
        <is>
          <t>234,989,584</t>
        </is>
      </c>
      <c r="T1017" s="55" t="inlineStr">
        <is>
          <t>R</t>
        </is>
      </c>
      <c r="U1017" s="56" t="inlineStr">
        <is>
          <t>113</t>
        </is>
      </c>
      <c r="V1017" s="57"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7" s="58" t="inlineStr">
        <is>
          <t>50,000,000</t>
        </is>
      </c>
      <c r="X1017" s="35" t="n">
        <v>71552</v>
      </c>
      <c r="Y1017" s="35" t="inlineStr">
        <is>
          <t>[8273, 26123, 8274, 8277, 2770, 8275, 2105, 11455, 9285, 9836, 16781, 1573, 23483, 76163, 660982, 27578, 74387, 862, 38050, 38365]</t>
        </is>
      </c>
      <c r="Z1017" s="35" t="inlineStr">
        <is>
          <t>45%</t>
        </is>
      </c>
      <c r="AA1017" s="35" t="inlineStr">
        <is>
          <t>6.7/10</t>
        </is>
      </c>
      <c r="AB1017" s="35" t="inlineStr">
        <is>
          <t>49/100</t>
        </is>
      </c>
      <c r="AC1017" s="35" t="inlineStr">
        <is>
          <t>https://www.youtube.com/embed/1akixU65dDY</t>
        </is>
      </c>
      <c r="AD1017" s="115" t="inlineStr">
        <is>
          <t>US</t>
        </is>
      </c>
      <c r="AE1017" s="115" t="n">
        <v>1731215633548</v>
      </c>
    </row>
    <row r="1018" ht="14.25" customHeight="1" s="142">
      <c r="A1018" s="108" t="inlineStr">
        <is>
          <t>Bad Boys: Ride or Die</t>
        </is>
      </c>
      <c r="B1018" s="109" t="n">
        <v>52</v>
      </c>
      <c r="C1018" s="110" t="inlineStr">
        <is>
          <t>Bad Boys</t>
        </is>
      </c>
      <c r="D1018" s="28" t="n"/>
      <c r="E1018" s="111" t="inlineStr">
        <is>
          <t>Action</t>
        </is>
      </c>
      <c r="F1018" s="126" t="inlineStr">
        <is>
          <t>Crime</t>
        </is>
      </c>
      <c r="G1018" s="31" t="n"/>
      <c r="H1018" s="32" t="n"/>
      <c r="I1018" s="112" t="inlineStr">
        <is>
          <t>Columbia Pictures</t>
        </is>
      </c>
      <c r="J1018" s="113" t="n">
        <v>2024</v>
      </c>
      <c r="K1018" s="35">
        <f>ROW(K1018)-1</f>
        <v/>
      </c>
      <c r="L1018" s="115" t="b">
        <v>0</v>
      </c>
      <c r="M1018" s="114"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1018" s="49" t="inlineStr">
        <is>
          <t>After their late former Captain is framed, Lowrey and Burnett try to clear his name, only to end up on the run themselves.</t>
        </is>
      </c>
      <c r="O1018" s="50" t="inlineStr">
        <is>
          <t>https://image.tmdb.org/t/p/w500/oGythE98MYleE6mZlGs5oBGkux1.jpg</t>
        </is>
      </c>
      <c r="P1018" s="51" t="inlineStr">
        <is>
          <t>Will Smith, Martin Lawrence, Vanessa Hudgens, Alexander Ludwig, Paola Nuñez, Eric Dane, Ioan Gruffudd, Jacob Scipio, Melanie Liburd, Tasha Smith, Rhea Seehorn, Tiffany Haddish, Joe Pantoliano, DJ Khaled, John Salley, Bianca Bethune, Dennis Greene, Quinn Hemphill, Derek Russo, Karter Reese Newsome, Levy Tran, Jay DeVon Johnson, Jeff J.J. Authors, Nicholas Verdi, Steven Sean Garland, Jerri Tubbs, Jewelianna Ramos-Ortiz, Enoch King, James Lee Thomas, Jay Shetty, Jason Davis, Ahmed Lucan, Bria Brimmer, Alex Pires, Nathan Hesse, Jesse Malinowski, Blanca Goodfriend, Jasmin Lawrence, Adriana Sheri, Joyner Lucas, Marybel Rodriguez, Austin Carter, Dwight Turner, Jenna Kanell, Rob Mars, Bobby Hernandez, Michael Bay, Khaby Lame, Adil El Arbi, Bilall Fallah, Robert Tinsley</t>
        </is>
      </c>
      <c r="Q1018" s="52" t="inlineStr">
        <is>
          <t>Adil El Arbi, Bilall Fallah</t>
        </is>
      </c>
      <c r="R1018" s="53" t="inlineStr">
        <is>
          <t>[{"Source": "Internet Movie Database", "Value": "6.5/10"}, {"Source": "Rotten Tomatoes", "Value": "65%"}, {"Source": "Metacritic", "Value": "54/100"}]</t>
        </is>
      </c>
      <c r="S1018" s="54" t="inlineStr">
        <is>
          <t>404,547,819</t>
        </is>
      </c>
      <c r="T1018" s="55" t="inlineStr">
        <is>
          <t>R</t>
        </is>
      </c>
      <c r="U1018" s="56" t="inlineStr">
        <is>
          <t>115</t>
        </is>
      </c>
      <c r="V1018" s="57" t="inlineStr">
        <is>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018" s="58" t="inlineStr">
        <is>
          <t>100,000,000</t>
        </is>
      </c>
      <c r="X1018" s="35" t="n">
        <v>573435</v>
      </c>
      <c r="Y1018" s="35" t="inlineStr">
        <is>
          <t>[762441, 1022789, 799583, 533535, 718821, 653346, 519182, 1001311, 1094138, 1048241, 280180, 38700, 748783, 1086747, 786892, 8961, 9737, 877817, 704239, 1064028]</t>
        </is>
      </c>
      <c r="Z1018" s="35" t="inlineStr">
        <is>
          <t>65%</t>
        </is>
      </c>
      <c r="AA1018" s="35" t="inlineStr">
        <is>
          <t>6.5/10</t>
        </is>
      </c>
      <c r="AB1018" s="35" t="inlineStr">
        <is>
          <t>54/100</t>
        </is>
      </c>
      <c r="AC1018" s="35" t="inlineStr">
        <is>
          <t>https://www.youtube.com/embed/uWLNl_KQCAU</t>
        </is>
      </c>
      <c r="AD1018" s="115" t="inlineStr">
        <is>
          <t>US</t>
        </is>
      </c>
      <c r="AE1018" s="115" t="n">
        <v>1731215633548</v>
      </c>
    </row>
    <row r="1019" ht="14.25" customHeight="1" s="142">
      <c r="A1019" s="108" t="inlineStr">
        <is>
          <t>Minions</t>
        </is>
      </c>
      <c r="B1019" s="109" t="n">
        <v>52</v>
      </c>
      <c r="C1019" s="110" t="inlineStr">
        <is>
          <t>Illumination</t>
        </is>
      </c>
      <c r="D1019" s="28" t="inlineStr">
        <is>
          <t>Despicable Me</t>
        </is>
      </c>
      <c r="E1019" s="111" t="inlineStr">
        <is>
          <t>Animated</t>
        </is>
      </c>
      <c r="F1019" s="126" t="n"/>
      <c r="G1019" s="31" t="n"/>
      <c r="H1019" s="32" t="n"/>
      <c r="I1019" s="112" t="inlineStr">
        <is>
          <t>Universal Pictures</t>
        </is>
      </c>
      <c r="J1019" s="113" t="n">
        <v>2015</v>
      </c>
      <c r="K1019" s="35">
        <f>ROW(K1019)-1</f>
        <v/>
      </c>
      <c r="L1019" s="115" t="b">
        <v>0</v>
      </c>
      <c r="M1019" s="114" t="n"/>
      <c r="N1019" s="49" t="inlineStr">
        <is>
          <t>Minions Stuart, Kevin and Bob are recruited by Scarlet Overkill, a super-villain who, alongside her inventor husband Herb, hatches a plot to take over the world.</t>
        </is>
      </c>
      <c r="O1019" s="50" t="inlineStr">
        <is>
          <t>https://image.tmdb.org/t/p/w500/vlOgaxUiMOA8sPDG9n3VhQabnEi.jpg</t>
        </is>
      </c>
      <c r="P1019" s="51" t="inlineStr">
        <is>
          <t>Sandra Bullock, Jon Hamm, Michael Keaton, Allison Janney, Steve Coogan, Jennifer Saunders, Geoffrey Rush, Steve Carell, Pierre Coffin, Katy Mixon, Michael Beattie, Hiroyuki Sanada, Dave Rosenbaum, Alex Dowding, Paul Thornley, Kyle Balda, Ava Acres, Sherry Lynn, Mickie McGowan, Carlos Alazraqui, Lori Alan, Daniel Barker, Bob Bergen, Melanie Bond, Jim Cummings, John Cygan, Brian T. Delaney, Bill Farmer, Keith Ferguson, Jess Harnell, Eve Karpf, John Kassir, Lewis Macleod, Danny Mann, Mona Marshall, Gary Martin, Laraine Newman, Andy Nyman, Alexander Polinsky, Jan Rabson, Christopher Ragland, Mindy Sterling, Tara Strong, Jim Ward, Colette Whitaker, James Daniel Wilson</t>
        </is>
      </c>
      <c r="Q1019" s="52" t="inlineStr">
        <is>
          <t>Kyle Balda, Pierre Coffin</t>
        </is>
      </c>
      <c r="R1019" s="59" t="inlineStr">
        <is>
          <t>[{"Source": "Internet Movie Database", "Value": "6.4/10"}, {"Source": "Rotten Tomatoes", "Value": "55%"}, {"Source": "Metacritic", "Value": "56/100"}]</t>
        </is>
      </c>
      <c r="S1019" s="60" t="inlineStr">
        <is>
          <t>1,159,457,503</t>
        </is>
      </c>
      <c r="T1019" s="55" t="inlineStr">
        <is>
          <t>PG</t>
        </is>
      </c>
      <c r="U1019" s="56" t="inlineStr">
        <is>
          <t>91</t>
        </is>
      </c>
      <c r="V1019" s="57"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019" s="61" t="inlineStr">
        <is>
          <t>74,000,000</t>
        </is>
      </c>
      <c r="X1019" s="35" t="n">
        <v>211672</v>
      </c>
      <c r="Y1019" s="35" t="inlineStr">
        <is>
          <t>[150540, 93456, 321612, 438148, 177572, 324852, 135397, 87101, 257344, 20352, 102899, 270946, 177677, 214756, 228165, 286192, 158852, 254128, 166424, 99861]</t>
        </is>
      </c>
      <c r="Z1019" s="35" t="inlineStr">
        <is>
          <t>55%</t>
        </is>
      </c>
      <c r="AA1019" s="35" t="inlineStr">
        <is>
          <t>6.4/10</t>
        </is>
      </c>
      <c r="AB1019" s="35" t="inlineStr">
        <is>
          <t>56/100</t>
        </is>
      </c>
      <c r="AC1019" s="35" t="inlineStr">
        <is>
          <t>https://www.youtube.com/embed/Wfql_DoHRKc</t>
        </is>
      </c>
      <c r="AD1019" s="115" t="inlineStr">
        <is>
          <t>US</t>
        </is>
      </c>
      <c r="AE1019" s="115" t="n">
        <v>1731215633548</v>
      </c>
    </row>
    <row r="1020" ht="14.25" customHeight="1" s="142">
      <c r="A1020" s="108" t="inlineStr">
        <is>
          <t>Passenger 57</t>
        </is>
      </c>
      <c r="B1020" s="109" t="n">
        <v>52</v>
      </c>
      <c r="C1020" s="110" t="n"/>
      <c r="D1020" s="28" t="n"/>
      <c r="E1020" s="111" t="inlineStr">
        <is>
          <t>Action</t>
        </is>
      </c>
      <c r="F1020" s="126" t="inlineStr">
        <is>
          <t>Thriller</t>
        </is>
      </c>
      <c r="G1020" s="31" t="n"/>
      <c r="H1020" s="32" t="n"/>
      <c r="I1020" s="112" t="inlineStr">
        <is>
          <t>Warner Bros.</t>
        </is>
      </c>
      <c r="J1020" s="113" t="n">
        <v>1992</v>
      </c>
      <c r="K1020" s="35">
        <f>ROW(K1020)-1</f>
        <v/>
      </c>
      <c r="L1020" s="115" t="b">
        <v>0</v>
      </c>
      <c r="M1020" s="114" t="n"/>
      <c r="N1020" s="37" t="inlineStr">
        <is>
          <t>Airline security specialist John Cutter, finally returning to the job after his wife's death, finds himself stuck on a flight being hijacked by notorious terrorist Charles Rane. Unfortunately for the terrorists, they're also stuck with him.</t>
        </is>
      </c>
      <c r="O1020" s="38" t="inlineStr">
        <is>
          <t>https://image.tmdb.org/t/p/w500/4VBN8pQxGHjeZWcNv1V1xSw0OKC.jpg</t>
        </is>
      </c>
      <c r="P1020" s="39" t="inlineStr">
        <is>
          <t>Wesley Snipes, Bruce Payne, Tom Sizemore, Alex Datcher, Bruce Greenwood, Robert Hooks, Elizabeth Hurley, Michael Horse, Marc Macaulay, Ernie Lively, Duchess Tomasello, William Edward Roberts, James Short, Joel Fogel, Jane McPherson, Lesa Thurman, Kareen Germain, Winston Bedford, Lori Bedford, Kent Lindsey, Rand MacPherson, Lou Bedford, Elena Ayala, Mike Speller, Michael H. Moss, Jim McDonald, Zachary McLemore, Janet Elder, Alicia Allred, Frank Causey, Marty Connell, Frank Hart, Tom Nowicki, Linda Vick, Robert Midden, Dennis Letts, Janis Benson, Gary Rorman, Lindsey Diamond, Dean Carlberg, Brett Rice, Henry J. McGauley, Michael Conner, Carl Cole, Jack Gibson, Lisa Capriani</t>
        </is>
      </c>
      <c r="Q1020" s="40" t="inlineStr">
        <is>
          <t>Kevin Hooks</t>
        </is>
      </c>
      <c r="R1020" s="41" t="inlineStr">
        <is>
          <t>[{"Source": "Internet Movie Database", "Value": "5.9/10"}, {"Source": "Rotten Tomatoes", "Value": "30%"}, {"Source": "Metacritic", "Value": "50/100"}]</t>
        </is>
      </c>
      <c r="S1020" s="42" t="inlineStr">
        <is>
          <t>44,065,653</t>
        </is>
      </c>
      <c r="T1020" s="43" t="inlineStr">
        <is>
          <t>R</t>
        </is>
      </c>
      <c r="U1020" s="44" t="inlineStr">
        <is>
          <t>84</t>
        </is>
      </c>
      <c r="V1020" s="45"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20" s="46" t="inlineStr">
        <is>
          <t>15,000,000</t>
        </is>
      </c>
      <c r="X1020" s="35" t="n">
        <v>10538</v>
      </c>
      <c r="Y1020" s="35" t="inlineStr">
        <is>
          <t>[11398, 39349, 235044, 123793, 20794, 38762, 164895, 523093, 1062249, 24230, 12097, 11517, 10952, 9710, 95516, 356334, 264337, 660943, 24833, 9415]</t>
        </is>
      </c>
      <c r="Z1020" s="35" t="inlineStr">
        <is>
          <t>30%</t>
        </is>
      </c>
      <c r="AA1020" s="35" t="inlineStr">
        <is>
          <t>5.9/10</t>
        </is>
      </c>
      <c r="AB1020" s="35" t="inlineStr">
        <is>
          <t>50/100</t>
        </is>
      </c>
      <c r="AC1020" s="35" t="inlineStr">
        <is>
          <t>https://www.youtube.com/embed/kOphble2gZg</t>
        </is>
      </c>
      <c r="AD1020" s="115" t="inlineStr">
        <is>
          <t>US</t>
        </is>
      </c>
      <c r="AE1020" s="115" t="n">
        <v>1731215633548</v>
      </c>
    </row>
    <row r="1021" ht="14.25" customHeight="1" s="142">
      <c r="A1021" s="108" t="inlineStr">
        <is>
          <t>The Maze Runner</t>
        </is>
      </c>
      <c r="B1021" s="109" t="n">
        <v>52</v>
      </c>
      <c r="C1021" s="110" t="inlineStr">
        <is>
          <t>Maze Runner</t>
        </is>
      </c>
      <c r="D1021" s="28" t="n"/>
      <c r="E1021" s="111" t="inlineStr">
        <is>
          <t>Sci-Fi</t>
        </is>
      </c>
      <c r="F1021" s="126" t="inlineStr">
        <is>
          <t>Action</t>
        </is>
      </c>
      <c r="G1021" s="31" t="n"/>
      <c r="H1021" s="32" t="n"/>
      <c r="I1021" s="112" t="inlineStr">
        <is>
          <t>20th Century Studios</t>
        </is>
      </c>
      <c r="J1021" s="113" t="n">
        <v>2014</v>
      </c>
      <c r="K1021" s="35">
        <f>ROW(K1021)-1</f>
        <v/>
      </c>
      <c r="L1021" s="115" t="b">
        <v>0</v>
      </c>
      <c r="M1021" s="114"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21" s="49" t="inlineStr">
        <is>
          <t>Set in a post-apocalyptic world, young Thomas is deposited in a community of boys after his memory is erased, soon learning they're all trapped in a maze that will require him to join forces with fellow “runners” for a shot at escape.</t>
        </is>
      </c>
      <c r="O1021" s="50" t="inlineStr">
        <is>
          <t>https://image.tmdb.org/t/p/w500/ode14q7WtDugFDp78fo9lCsmay9.jpg</t>
        </is>
      </c>
      <c r="P1021" s="51" t="inlineStr">
        <is>
          <t>Dylan O'Brien, Kaya Scodelario, Aml Ameen, Thomas Brodie-Sangster, Ki Hong Lee, Will Poulter, Patricia Clarkson, Blake Cooper, Dexter Darden, Jacob Latimore, Chris Sheffield, Joe Adler, Randall D. Cunningham, Alexander Flores, Don McManus, Michael Bow, Jerry Clark, Michael Deville, Dylan Gaspard, Cory Gooding, Cazi Greene, Dustin Guitreau, Tyler Harrison, Landon Hazel, Gary Hood, Nick Killebrew, John Langston, Chad Martinez, Lester Millet, Sawyer Pierce, Weston Rachal, Bryce Romero, Johnny Stockwell, SanChavis Torns, Lane Westerhaus, Gentry Williams, Adriana Acosta, Duane Cothren, James Dashner, Mark Gibson, Darryl Harvey, Janet L'Aube, Travis Michael Myers, Zach Nichols, Tommy Sheppard, Andrew Varenhorst, Carol Jean Wells, Jeff Wiesen, Adrian Acosta, Jacob Deville, Sheldon Maurer, Seth Nichols, Seth Nichols, Gustavo I. Ortiz, McKenna Pippen, Giovanni Silva, Nicolas Stan, Tony Vo, Kin-Lam Chan</t>
        </is>
      </c>
      <c r="Q1021" s="52" t="inlineStr">
        <is>
          <t>Wes Ball</t>
        </is>
      </c>
      <c r="R1021" s="84" t="inlineStr">
        <is>
          <t>[{"Source": "Internet Movie Database", "Value": "6.8/10"}, {"Source": "Rotten Tomatoes", "Value": "66%"}, {"Source": "Metacritic", "Value": "57/100"}]</t>
        </is>
      </c>
      <c r="S1021" s="54" t="inlineStr">
        <is>
          <t>348,319,861</t>
        </is>
      </c>
      <c r="T1021" s="55" t="inlineStr">
        <is>
          <t>PG-13</t>
        </is>
      </c>
      <c r="U1021" s="56" t="inlineStr">
        <is>
          <t>113</t>
        </is>
      </c>
      <c r="V1021" s="57" t="inlineStr">
        <is>
          <t>{"link": "https://www.themoviedb.org/movie/198663-the-maze-runner/watch?locale=CA",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1" s="58" t="inlineStr">
        <is>
          <t>34,000,000</t>
        </is>
      </c>
      <c r="X1021" s="35" t="n">
        <v>198663</v>
      </c>
      <c r="Y1021" s="35" t="inlineStr">
        <is>
          <t>[294254, 336843, 240832, 98566, 157350, 131631, 205596, 156022, 118340, 84199, 119450, 262500, 138103, 210577, 227156, 177572, 116741, 102651, 254904, 249164]</t>
        </is>
      </c>
      <c r="Z1021" s="35" t="inlineStr">
        <is>
          <t>66%</t>
        </is>
      </c>
      <c r="AA1021" s="35" t="inlineStr">
        <is>
          <t>6.8/10</t>
        </is>
      </c>
      <c r="AB1021" s="35" t="inlineStr">
        <is>
          <t>57/100</t>
        </is>
      </c>
      <c r="AC1021" s="35" t="inlineStr">
        <is>
          <t>https://www.youtube.com/embed/3b946aGm0zs</t>
        </is>
      </c>
      <c r="AD1021" s="115" t="inlineStr">
        <is>
          <t>US</t>
        </is>
      </c>
      <c r="AE1021" s="115" t="inlineStr">
        <is>
          <t>1740161272672</t>
        </is>
      </c>
    </row>
    <row r="1022" ht="14.25" customHeight="1" s="142">
      <c r="A1022" s="108" t="inlineStr">
        <is>
          <t>The Purge: Anarchy</t>
        </is>
      </c>
      <c r="B1022" s="109" t="n">
        <v>51</v>
      </c>
      <c r="C1022" s="110" t="inlineStr">
        <is>
          <t>Blumhouse</t>
        </is>
      </c>
      <c r="D1022" s="28" t="inlineStr">
        <is>
          <t>The Purge</t>
        </is>
      </c>
      <c r="E1022" s="111" t="inlineStr">
        <is>
          <t>Horror</t>
        </is>
      </c>
      <c r="F1022" s="126" t="inlineStr">
        <is>
          <t>Action</t>
        </is>
      </c>
      <c r="G1022" s="31" t="n"/>
      <c r="H1022" s="32" t="n"/>
      <c r="I1022" s="112" t="inlineStr">
        <is>
          <t>Universal Pictures</t>
        </is>
      </c>
      <c r="J1022" s="113" t="n">
        <v>2014</v>
      </c>
      <c r="K1022" s="35">
        <f>ROW(K1022)-1</f>
        <v/>
      </c>
      <c r="L1022" s="115" t="b">
        <v>0</v>
      </c>
      <c r="M1022" s="114"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22"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22" s="50" t="inlineStr">
        <is>
          <t>https://image.tmdb.org/t/p/w500/qwqHHZLZSUvMkAMQ47ymtfjEifY.jpg</t>
        </is>
      </c>
      <c r="P1022" s="51" t="inlineStr">
        <is>
          <t>Frank Grillo, Carmen Ejogo, Zach Gilford, Michael Kenneth Williams, Kiele Sanchez, Zoë Soul, Edwin Hodge, Justina Machado, John Beasley, Jack Conley, Noel Gugliemi, Castulo Guerra, LaKeith Stanfield, Roberta Valderrama, Niko Nicotera, Bel Hernandez, Lily Knight, Jasper Cole, Brandon Keener, Amy Price-Francis, Vick Sabitjian, Matt Lasky, Wiley B. Oscar, Nicholas Gonzalez, Chad Morgan, Judith McConnell, Adrian Sparks, Rick Chambers, Amy Paffrath, Dale Dye, Carla Jimenez, Brad Drake, Rowan Alexander, Roger Schueller, Michael Thurman, Branton Box, Brennan Feonix, Cindy Robinson, Alina Andrei, Tammie Baird, Jeremy Fitzgerald, Chris Gann, Cortney Palm, Eric Shamm Watson, Paul Gorvin</t>
        </is>
      </c>
      <c r="Q1022" s="52" t="inlineStr">
        <is>
          <t>James DeMonaco</t>
        </is>
      </c>
      <c r="R1022" s="84" t="inlineStr">
        <is>
          <t>[{"Source": "Internet Movie Database", "Value": "6.4/10"}, {"Source": "Rotten Tomatoes", "Value": "59%"}, {"Source": "Metacritic", "Value": "50/100"}]</t>
        </is>
      </c>
      <c r="S1022" s="54" t="inlineStr">
        <is>
          <t>111,928,365</t>
        </is>
      </c>
      <c r="T1022" s="55" t="inlineStr">
        <is>
          <t>R</t>
        </is>
      </c>
      <c r="U1022" s="56" t="inlineStr">
        <is>
          <t>103</t>
        </is>
      </c>
      <c r="V1022" s="57" t="inlineStr">
        <is>
          <t>{"link": "https://www.themoviedb.org/movie/238636-the-purge-anarchy/watch?locale=CA",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22" s="58" t="inlineStr">
        <is>
          <t>9,000,000</t>
        </is>
      </c>
      <c r="X1022" s="35" t="n">
        <v>238636</v>
      </c>
      <c r="Y1022" s="35" t="inlineStr">
        <is>
          <t>[316727, 158015, 442249, 184346, 250546, 193612, 242224, 602223, 133805, 119450, 226486, 300669, 242512, 270303, 227348, 176, 91314, 256274, 70578, 203834]</t>
        </is>
      </c>
      <c r="Z1022" s="35" t="inlineStr">
        <is>
          <t>59%</t>
        </is>
      </c>
      <c r="AA1022" s="35" t="inlineStr">
        <is>
          <t>6.4/10</t>
        </is>
      </c>
      <c r="AB1022" s="35" t="inlineStr">
        <is>
          <t>50/100</t>
        </is>
      </c>
      <c r="AC1022" s="35" t="inlineStr">
        <is>
          <t>https://www.youtube.com/embed/3mfRasMXmL4</t>
        </is>
      </c>
      <c r="AD1022" s="115" t="inlineStr">
        <is>
          <t>FR</t>
        </is>
      </c>
      <c r="AE1022" s="115" t="inlineStr">
        <is>
          <t>1735534509817</t>
        </is>
      </c>
    </row>
    <row r="1023" ht="14.25" customHeight="1" s="142">
      <c r="A1023" s="108" t="inlineStr">
        <is>
          <t>The Garfield Movie</t>
        </is>
      </c>
      <c r="B1023" s="109" t="n">
        <v>51</v>
      </c>
      <c r="C1023" s="110" t="n"/>
      <c r="D1023" s="28" t="n"/>
      <c r="E1023" s="111" t="inlineStr">
        <is>
          <t>Animated</t>
        </is>
      </c>
      <c r="F1023" s="126" t="n"/>
      <c r="G1023" s="31" t="n"/>
      <c r="H1023" s="32" t="n"/>
      <c r="I1023" s="112" t="inlineStr">
        <is>
          <t>Columbia Pictures</t>
        </is>
      </c>
      <c r="J1023" s="113" t="n">
        <v>2024</v>
      </c>
      <c r="K1023" s="35">
        <f>ROW(K1023)-1</f>
        <v/>
      </c>
      <c r="L1023" s="115" t="b">
        <v>0</v>
      </c>
      <c r="M1023" s="114"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23"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23" s="50" t="inlineStr">
        <is>
          <t>https://image.tmdb.org/t/p/w500/p6AbOJvMQhBmffd0PIv0u8ghWeY.jpg</t>
        </is>
      </c>
      <c r="P1023" s="51" t="inlineStr">
        <is>
          <t>Chris Pratt, Samuel L. Jackson, Hannah Waddingham, Ving Rhames, Nicholas Hoult, Cecily Strong, Harvey Guillén, Brett Goldstein, Bowen Yang, Snoop Dogg, Janelle James, Angus Cloud, Jeff Foxworthy, Eugenia Caruso, Luke Cinque-White, Dev Joshi, Chana Keefer, Mark Keefer, Edward Montgomery, Mark Dindal, Cameron Bernard Jones, Darren Foreman, Timothy Quinlan, Matt Rippy, Alicia Grace Turrell, Eric Loren, Melli Bond, Lynsey Murrell, Amelia Sciandra, Jennifer Woodward, Hannah Felix</t>
        </is>
      </c>
      <c r="Q1023" s="52" t="inlineStr">
        <is>
          <t>Mark Dindal</t>
        </is>
      </c>
      <c r="R1023" s="59" t="inlineStr">
        <is>
          <t>[{"Source": "Internet Movie Database", "Value": "5.7/10"}, {"Source": "Rotten Tomatoes", "Value": "37%"}, {"Source": "Metacritic", "Value": "31/100"}]</t>
        </is>
      </c>
      <c r="S1023" s="54" t="inlineStr">
        <is>
          <t>254,907,482</t>
        </is>
      </c>
      <c r="T1023" s="55" t="inlineStr">
        <is>
          <t>PG</t>
        </is>
      </c>
      <c r="U1023" s="56" t="inlineStr">
        <is>
          <t>100</t>
        </is>
      </c>
      <c r="V1023" s="57"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3" s="58" t="inlineStr">
        <is>
          <t>60,000,000</t>
        </is>
      </c>
      <c r="X1023" s="35" t="n">
        <v>748783</v>
      </c>
      <c r="Y1023" s="35" t="inlineStr">
        <is>
          <t>[1093995, 739547, 974262, 1197406, 653346, 519182, 831815, 1059064, 1329336, 1134424, 1129598, 786892, 1048241, 1281826, 1207898, 1147400, 280180, 1022789, 1209290, 799583]</t>
        </is>
      </c>
      <c r="Z1023" s="35" t="inlineStr">
        <is>
          <t>37%</t>
        </is>
      </c>
      <c r="AA1023" s="35" t="inlineStr">
        <is>
          <t>5.7/10</t>
        </is>
      </c>
      <c r="AB1023" s="35" t="inlineStr">
        <is>
          <t>31/100</t>
        </is>
      </c>
      <c r="AC1023" s="35" t="inlineStr">
        <is>
          <t>https://www.youtube.com/embed/yk2Ej59DnrE</t>
        </is>
      </c>
      <c r="AD1023" s="115" t="inlineStr">
        <is>
          <t>US</t>
        </is>
      </c>
      <c r="AE1023" s="115" t="n">
        <v>1731215633548</v>
      </c>
    </row>
    <row r="1024" ht="14.25" customHeight="1" s="142">
      <c r="A1024" s="108" t="inlineStr">
        <is>
          <t>Cocaine Bear</t>
        </is>
      </c>
      <c r="B1024" s="109" t="n">
        <v>51</v>
      </c>
      <c r="C1024" s="110" t="n"/>
      <c r="D1024" s="28" t="n"/>
      <c r="E1024" s="111" t="inlineStr">
        <is>
          <t>Comedy</t>
        </is>
      </c>
      <c r="F1024" s="126" t="inlineStr">
        <is>
          <t>Horror</t>
        </is>
      </c>
      <c r="G1024" s="31" t="n"/>
      <c r="H1024" s="32" t="n"/>
      <c r="I1024" s="112" t="inlineStr">
        <is>
          <t>Universal Pictures</t>
        </is>
      </c>
      <c r="J1024" s="113" t="n">
        <v>2023</v>
      </c>
      <c r="K1024" s="35">
        <f>ROW(K1024)-1</f>
        <v/>
      </c>
      <c r="L1024" s="115" t="b">
        <v>0</v>
      </c>
      <c r="M1024" s="114"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24" s="37" t="inlineStr">
        <is>
          <t>Inspired by a true story, an oddball group of cops, criminals, tourists and teens converge in a Georgia forest where a 500-pound black bear goes on a murderous rampage after unintentionally ingesting cocaine.</t>
        </is>
      </c>
      <c r="O1024" s="50" t="inlineStr">
        <is>
          <t>https://image.tmdb.org/t/p/w500/gOnmaxHo0412UVr1QM5Nekv1xPi.jpg</t>
        </is>
      </c>
      <c r="P1024" s="51" t="inlineStr">
        <is>
          <t>Keri Russell, Alden Ehrenreich, O'Shea Jackson Jr., Ray Liotta, Isiah Whitlock, Jr., Brooklynn Prince, Christian Convery, Margo Martindale, Jesse Tyler Ferguson, Kristofer Hivju, Hannah Hoekstra, Ayoola Smart, Aaron Holliday, J.B. Moore, Leo Hanna, Kahyun Kim, Scott Seiss, Matthew Rhys, Shane Connellan, Conor Lambert, George Kerslake, New York, Paris, Allan Henry, Ian Dillon, David Duggan, Keith Gallagher, Chloe Harris, Christopher Livingstone, Oisín Nolan, Chris Valor</t>
        </is>
      </c>
      <c r="Q1024" s="52" t="inlineStr">
        <is>
          <t>Elizabeth Banks</t>
        </is>
      </c>
      <c r="R1024" s="59" t="inlineStr">
        <is>
          <t>[{"Source": "Internet Movie Database", "Value": "5.9/10"}, {"Source": "Rotten Tomatoes", "Value": "66%"}, {"Source": "Metacritic", "Value": "54/100"}]</t>
        </is>
      </c>
      <c r="S1024" s="54" t="inlineStr">
        <is>
          <t>88,314,672</t>
        </is>
      </c>
      <c r="T1024" s="55" t="inlineStr">
        <is>
          <t>R</t>
        </is>
      </c>
      <c r="U1024" s="56" t="inlineStr">
        <is>
          <t>95</t>
        </is>
      </c>
      <c r="V1024" s="45"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4" s="58" t="inlineStr">
        <is>
          <t>32,500,000</t>
        </is>
      </c>
      <c r="X1024" s="35" t="n">
        <v>804150</v>
      </c>
      <c r="Y1024" s="35" t="inlineStr">
        <is>
          <t>[816904, 594767, 722149, 943822, 768362, 603692, 980078, 881164, 800301, 114606, 1023313, 10447, 874299, 1077280, 59570, 842945, 844417, 868985, 1008005, 1033219]</t>
        </is>
      </c>
      <c r="Z1024" s="35" t="inlineStr">
        <is>
          <t>66%</t>
        </is>
      </c>
      <c r="AA1024" s="35" t="inlineStr">
        <is>
          <t>5.9/10</t>
        </is>
      </c>
      <c r="AB1024" s="35" t="inlineStr">
        <is>
          <t>54/100</t>
        </is>
      </c>
      <c r="AC1024" s="35" t="inlineStr">
        <is>
          <t>https://www.youtube.com/embed/DuWEEKeJLMI</t>
        </is>
      </c>
      <c r="AD1024" s="115" t="inlineStr">
        <is>
          <t>US</t>
        </is>
      </c>
      <c r="AE1024" s="115" t="n">
        <v>1731215633548</v>
      </c>
    </row>
    <row r="1025" ht="14.25" customHeight="1" s="142">
      <c r="A1025" s="108" t="inlineStr">
        <is>
          <t>Maleficent</t>
        </is>
      </c>
      <c r="B1025" s="109" t="n">
        <v>51</v>
      </c>
      <c r="C1025" s="110" t="inlineStr">
        <is>
          <t>Disney Live Action</t>
        </is>
      </c>
      <c r="D1025" s="28" t="inlineStr">
        <is>
          <t>Disney Live Action Remake</t>
        </is>
      </c>
      <c r="E1025" s="111" t="inlineStr">
        <is>
          <t>Drama</t>
        </is>
      </c>
      <c r="F1025" s="126" t="inlineStr">
        <is>
          <t>Princess</t>
        </is>
      </c>
      <c r="G1025" s="31" t="n"/>
      <c r="H1025" s="32" t="n"/>
      <c r="I1025" s="112" t="inlineStr">
        <is>
          <t>Disney</t>
        </is>
      </c>
      <c r="J1025" s="113" t="n">
        <v>2014</v>
      </c>
      <c r="K1025" s="35">
        <f>ROW(K1025)-1</f>
        <v/>
      </c>
      <c r="L1025" s="115" t="b">
        <v>0</v>
      </c>
      <c r="M1025" s="114" t="n"/>
      <c r="N1025"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25" s="50" t="inlineStr">
        <is>
          <t>https://image.tmdb.org/t/p/w500/ik8PugpL41s137RAWEGTAWu0dPo.jpg</t>
        </is>
      </c>
      <c r="P1025" s="51" t="inlineStr">
        <is>
          <t>Angelina Jolie, Elle Fanning, Imelda Staunton, Sharlto Copley, Lesley Manville, Juno Temple, Sam Riley, Brenton Thwaites, Kenneth Cranham, Sarah Flind, Michael Higgins, Isobelle Molloy, Jackson Bews, Jamie Sives, Angus Wright, Hannah New, Oliver Maltman, Gary Cargill, John O'Toole, Janet McTeer, Harry Attwell, Mark Caven, James Hicks, Anthony May, Stephan Chase, Chris Leaney, Jamie Maclachlan, Vivienne Jolie-Pitt, Eleanor Worthington-Cox, John Macmillan, Tim Treloar, Peter G. Reed, Marama Corlett, Liam McKenna, Steven Cree, Sandy Fox, James Ayling, Raf Cross, Alfred Camp, Terri Douglas, Damon Driver, Josh Dyer, Stephanie Elstob, Ellis Fuller, Craig Garner, Alexander Gillison, Victoria Gugenheim, Daniel Harland, Kara Lily Hayworth, John Heartstone, Matt Hookings, Craig Izzard, Ceri Jerome, Zahara Jolie-Pitt, Lee Edward Jones, Hrvoje Klecz, Karen Mkrtchyan, João Costa Menezes, Matthew John Morley, Steven John Nice, Jo Osmond, Andrew James Porter, Guy Potter, Marc Rolfe, JD Roth-Round, Julian Seager, Daniel Stisen, Leo Suter, Tom Swacha, Richard Summers-Calvert</t>
        </is>
      </c>
      <c r="Q1025" s="52" t="inlineStr">
        <is>
          <t>Robert Stromberg</t>
        </is>
      </c>
      <c r="R1025" s="59" t="inlineStr">
        <is>
          <t>[{"Source": "Internet Movie Database", "Value": "6.9/10"}, {"Source": "Rotten Tomatoes", "Value": "54%"}, {"Source": "Metacritic", "Value": "56/100"}]</t>
        </is>
      </c>
      <c r="S1025" s="60" t="inlineStr">
        <is>
          <t>758,539,785</t>
        </is>
      </c>
      <c r="T1025" s="55" t="inlineStr">
        <is>
          <t>PG</t>
        </is>
      </c>
      <c r="U1025" s="56" t="inlineStr">
        <is>
          <t>97</t>
        </is>
      </c>
      <c r="V1025" s="57" t="inlineStr">
        <is>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5" s="61" t="inlineStr">
        <is>
          <t>180,000,000</t>
        </is>
      </c>
      <c r="X1025" s="35" t="n">
        <v>102651</v>
      </c>
      <c r="Y1025" s="35" t="inlineStr">
        <is>
          <t>[420809, 127585, 137113, 222935, 102382, 157350, 150689, 82702, 124905, 62177, 109445, 137321, 11631, 37710, 787, 224141, 198663, 27576, 240832, 197796]</t>
        </is>
      </c>
      <c r="Z1025" s="35" t="inlineStr">
        <is>
          <t>54%</t>
        </is>
      </c>
      <c r="AA1025" s="35" t="inlineStr">
        <is>
          <t>6.9/10</t>
        </is>
      </c>
      <c r="AB1025" s="35" t="inlineStr">
        <is>
          <t>56/100</t>
        </is>
      </c>
      <c r="AC1025" s="35" t="inlineStr">
        <is>
          <t>https://www.youtube.com/embed/LaArkjF7AnM</t>
        </is>
      </c>
      <c r="AD1025" s="115" t="inlineStr">
        <is>
          <t>US</t>
        </is>
      </c>
      <c r="AE1025" s="115" t="n">
        <v>1731215633548</v>
      </c>
    </row>
    <row r="1026" ht="14.25" customHeight="1" s="142">
      <c r="A1026" s="108" t="inlineStr">
        <is>
          <t>Twins</t>
        </is>
      </c>
      <c r="B1026" s="109" t="n">
        <v>51</v>
      </c>
      <c r="C1026" s="110" t="n"/>
      <c r="D1026" s="28" t="n"/>
      <c r="E1026" s="111" t="inlineStr">
        <is>
          <t>Comedy</t>
        </is>
      </c>
      <c r="F1026" s="126" t="n"/>
      <c r="G1026" s="31" t="n"/>
      <c r="H1026" s="32" t="n"/>
      <c r="I1026" s="112" t="inlineStr">
        <is>
          <t>Universal Pictures</t>
        </is>
      </c>
      <c r="J1026" s="113" t="n">
        <v>1988</v>
      </c>
      <c r="K1026" s="35">
        <f>ROW(K1026)-1</f>
        <v/>
      </c>
      <c r="L1026" s="115" t="b">
        <v>0</v>
      </c>
      <c r="M1026" s="114" t="n"/>
      <c r="N1026"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26" s="50" t="inlineStr">
        <is>
          <t>https://image.tmdb.org/t/p/w500/stJx9BQZbXrZnTGf9Erc7d2UMVc.jpg</t>
        </is>
      </c>
      <c r="P1026" s="51" t="inlineStr">
        <is>
          <t>Arnold Schwarzenegger, Danny DeVito, Kelly Preston, Chloe Webb, Bonnie Bartlett, Marshall Bell, Trey Wilson, David Caruso, Hugh O'Brian, Tony Jay, Nehemiah Persoff, Maury Chaykin, Tom McCleister, David Efron, Peter Dvorsky, Robert Harper, Rosemary Dunsmore, Lora Milligan, Richard deFaut, Richard Portnow, S.A. Griffin, Billy D. Lucas, Lew Hopson, Frances Bay, Marvin J. McIntyre, Cary-Hiroyuki Tagawa, Wayne Grace, Thomas Wagner, Jay Arlen Jones, Ty Granderson Jones, Elizabeth Kaitan, Tom Platz, Roger Callard, Jason Reitman, Catherine Reitman, Dendrie Taylor, Sven-Ole Thorsen, Gus Rethwisch, Linda Porter, Bruce McBroom, Joe Medjuck, Frank Davis, John Michael Bolger, Steve Reevis, Jeff Beck, Terry Bozzio, Tony Hymas, Nicolette Larson, Jill Avery, Dustin Amy, Heather Graham, Peter Kent, Raymond Storti</t>
        </is>
      </c>
      <c r="Q1026" s="52" t="inlineStr">
        <is>
          <t>Ivan Reitman</t>
        </is>
      </c>
      <c r="R1026" s="59" t="inlineStr">
        <is>
          <t>[{"Source": "Internet Movie Database", "Value": "6.2/10"}, {"Source": "Rotten Tomatoes", "Value": "42%"}, {"Source": "Metacritic", "Value": "50/100"}]</t>
        </is>
      </c>
      <c r="S1026" s="60" t="inlineStr">
        <is>
          <t>216,614,388</t>
        </is>
      </c>
      <c r="T1026" s="55" t="inlineStr">
        <is>
          <t>PG</t>
        </is>
      </c>
      <c r="U1026" s="56" t="inlineStr">
        <is>
          <t>107</t>
        </is>
      </c>
      <c r="V1026" s="57" t="inlineStr">
        <is>
          <t>{"link": "https://www.themoviedb.org/movie/9493-twins/watch?locale=CA",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026" s="61" t="inlineStr">
        <is>
          <t>15,000,000</t>
        </is>
      </c>
      <c r="X1026" s="35" t="n">
        <v>9493</v>
      </c>
      <c r="Y1026" s="35" t="inlineStr">
        <is>
          <t>[951, 6280, 10134, 10303, 268, 31608, 106, 9946, 9604, 10396, 17578, 9884, 9610, 14396, 75301, 123571, 26269, 10001, 11248, 26827]</t>
        </is>
      </c>
      <c r="Z1026" s="35" t="inlineStr">
        <is>
          <t>42%</t>
        </is>
      </c>
      <c r="AA1026" s="35" t="inlineStr">
        <is>
          <t>6.2/10</t>
        </is>
      </c>
      <c r="AB1026" s="35" t="inlineStr">
        <is>
          <t>50/100</t>
        </is>
      </c>
      <c r="AC1026" s="35" t="inlineStr">
        <is>
          <t>https://www.youtube.com/embed/eRdcL2qKt6k</t>
        </is>
      </c>
      <c r="AD1026" s="115" t="inlineStr">
        <is>
          <t>US</t>
        </is>
      </c>
      <c r="AE1026" s="115" t="n">
        <v>1731215633548</v>
      </c>
    </row>
    <row r="1027" ht="14.25" customHeight="1" s="142">
      <c r="A1027" s="108" t="inlineStr">
        <is>
          <t>Teen Wolf</t>
        </is>
      </c>
      <c r="B1027" s="109" t="n">
        <v>51</v>
      </c>
      <c r="C1027" s="110" t="inlineStr">
        <is>
          <t>Teen Wolf</t>
        </is>
      </c>
      <c r="D1027" s="28" t="n"/>
      <c r="E1027" s="111" t="inlineStr">
        <is>
          <t>Sports</t>
        </is>
      </c>
      <c r="F1027" s="126" t="inlineStr">
        <is>
          <t>Comedy</t>
        </is>
      </c>
      <c r="G1027" s="31" t="n"/>
      <c r="H1027" s="32" t="n"/>
      <c r="I1027" s="112" t="inlineStr">
        <is>
          <t>Atlantic Releasing Corporation</t>
        </is>
      </c>
      <c r="J1027" s="113" t="n">
        <v>1985</v>
      </c>
      <c r="K1027" s="35">
        <f>ROW(K1027)-1</f>
        <v/>
      </c>
      <c r="L1027" s="115" t="b">
        <v>0</v>
      </c>
      <c r="M1027" s="114" t="n"/>
      <c r="N1027" s="37" t="inlineStr">
        <is>
          <t>When a shy teenager's new-found powers help him score at basketball - and with the popular girls - he has some pretty hairy decisions to make.</t>
        </is>
      </c>
      <c r="O1027" s="38" t="inlineStr">
        <is>
          <t>https://image.tmdb.org/t/p/w500/nLgRQBzhQ1ILHkfGXruWJRLrOpl.jpg</t>
        </is>
      </c>
      <c r="P1027" s="39" t="inlineStr">
        <is>
          <t>Michael J. Fox, James Hampton, Susan Ursitti, Jerry Levine, Matt Adler, Lorie Griffin, Jim McKrell, Mark Arnold, Jay Tarses, Mark Holton, Scott Paulin, Elizabeth Gorcey, Melanie Manos, Doug Savant, Charles Zucker, Lynda Wiesmeier, Troy Evans, Harvey Vernon, Clare Peck, Gregory Itzin, Doris Hess, Rodney Kageyama, Carl Steven, Richard Brooks, Richard Domeier, Brian Sheehan, Jay Footlik, Richard Baker, Fred Nelson, Tanna Herr, Kris Hagerty, Mark L. Flowers, Larry B. Daugherty</t>
        </is>
      </c>
      <c r="Q1027" s="40" t="inlineStr">
        <is>
          <t>Rod Daniel</t>
        </is>
      </c>
      <c r="R1027" s="41" t="inlineStr">
        <is>
          <t>[{"Source": "Internet Movie Database", "Value": "6.1/10"}, {"Source": "Rotten Tomatoes", "Value": "46%"}, {"Source": "Metacritic", "Value": "25/100"}]</t>
        </is>
      </c>
      <c r="S1027" s="42" t="inlineStr">
        <is>
          <t>80,000,000</t>
        </is>
      </c>
      <c r="T1027" s="43" t="inlineStr">
        <is>
          <t>PG</t>
        </is>
      </c>
      <c r="U1027" s="44" t="inlineStr">
        <is>
          <t>91</t>
        </is>
      </c>
      <c r="V1027" s="45"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"free": [{"logo_path": "/j7D006Uy3UWwZ6G0xH6BMgIWTzH.jpg", "provider_id": 212, "provider_name": "Hoopla", "display_priority": 10}], "flatrate": [{"logo_path": "/pvske1MyAoymrs5bguRfVqYiM9a.jpg", "provider_id": 119, "provider_name": "Amazon Prime Video", "display_priority": 2}, {"logo_path": "/dg4Kj9s7N5pZcvJDW6vt5d9j7Uf.jpg", "provider_id": 182, "provider_name": "Hollywood Suite", "display_priority": 30}, {"logo_path": "/8aBqoNeGGr0oSA85iopgNZUOTOc.jpg", "provider_id": 2100, "provider_name": "Amazon Prime Video with Ads", "display_priority": 149}]}</t>
        </is>
      </c>
      <c r="W1027" s="46" t="inlineStr">
        <is>
          <t>1,200,000</t>
        </is>
      </c>
      <c r="X1027" s="35" t="n">
        <v>11824</v>
      </c>
      <c r="Y1027" s="35" t="inlineStr">
        <is>
          <t>[15582, 9024, 10021, 23943, 573911, 27470, 30315, 43258, 32146, 31652, 549773, 212481, 264735, 73527, 470118, 13533, 1073650, 31043, 78218, 39341]</t>
        </is>
      </c>
      <c r="Z1027" s="35" t="inlineStr">
        <is>
          <t>46%</t>
        </is>
      </c>
      <c r="AA1027" s="35" t="inlineStr">
        <is>
          <t>6.1/10</t>
        </is>
      </c>
      <c r="AB1027" s="35" t="inlineStr">
        <is>
          <t>25/100</t>
        </is>
      </c>
      <c r="AC1027" s="35" t="inlineStr">
        <is>
          <t>https://www.youtube.com/embed/6Sao1dXr9qI</t>
        </is>
      </c>
      <c r="AD1027" s="115" t="inlineStr">
        <is>
          <t>US</t>
        </is>
      </c>
      <c r="AE1027" s="115" t="n">
        <v>1731215633548</v>
      </c>
    </row>
    <row r="1028" ht="14.25" customHeight="1" s="142">
      <c r="A1028" s="108" t="inlineStr">
        <is>
          <t>The Watch</t>
        </is>
      </c>
      <c r="B1028" s="109" t="n">
        <v>51</v>
      </c>
      <c r="C1028" s="110" t="n"/>
      <c r="D1028" s="28" t="n"/>
      <c r="E1028" s="111" t="inlineStr">
        <is>
          <t>Sci-Fi</t>
        </is>
      </c>
      <c r="F1028" s="126" t="inlineStr">
        <is>
          <t>Comedy</t>
        </is>
      </c>
      <c r="G1028" s="31" t="n"/>
      <c r="H1028" s="32" t="n"/>
      <c r="I1028" s="112" t="inlineStr">
        <is>
          <t>20th Century Studios</t>
        </is>
      </c>
      <c r="J1028" s="113" t="n">
        <v>2012</v>
      </c>
      <c r="K1028" s="35">
        <f>ROW(K1028)-1</f>
        <v/>
      </c>
      <c r="L1028" s="115" t="b">
        <v>0</v>
      </c>
      <c r="M1028" s="114" t="n"/>
      <c r="N1028" s="37"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28" s="38" t="inlineStr">
        <is>
          <t>https://image.tmdb.org/t/p/w500/gwfgYA9wGpV4QLB0LrcexwfwC19.jpg</t>
        </is>
      </c>
      <c r="P1028" s="39" t="inlineStr">
        <is>
          <t>Ben Stiller, Vince Vaughn, Jonah Hill, Richard Ayoade, Rosemarie DeWitt, Erinn Hayes, Erin Moriarty, Jill Jane Clements, Will Forte, Mel Rodriguez, Doug Jones, Nicholas Braun, R. Lee Ermey, Joe Nuñez, Liz Cackowski, Johnny Pemberton, Sharon Gee, Eric Goins, Robert C. Sibley, Grace Fronebarger, Bonnie Silver, Paul Barlow Jr., Thomas Elliott, Sean Goulding, Amy Napier Viteri, Dax Flame, Ryan Girard, Kate Kneeland, Ted Huckabee, Jeremiah Williams, Ethan Shapanka, Marla Malcolm, Lindsey Coley, LaDonna Allison, Andy Samberg, Jorma Taccone, Akiva Schaffer, Cathy Shim, Carissa Capobianco, Kelsey Talley, Melia Talley, Patricia French, Zack Mines, Emilee Yuye Sikes, Billy Crudup, Ray Benitez, Justin Wheelon, Nickolas Wolf, Willam Belli, Mitchell Roach</t>
        </is>
      </c>
      <c r="Q1028" s="40" t="inlineStr">
        <is>
          <t>Akiva Schaffer</t>
        </is>
      </c>
      <c r="R1028" s="41" t="inlineStr">
        <is>
          <t>[{"Source": "Internet Movie Database", "Value": "5.7/10"}, {"Source": "Rotten Tomatoes", "Value": "16%"}, {"Source": "Metacritic", "Value": "36/100"}]</t>
        </is>
      </c>
      <c r="S1028" s="42" t="inlineStr">
        <is>
          <t>68,267,862</t>
        </is>
      </c>
      <c r="T1028" s="43" t="inlineStr">
        <is>
          <t>R</t>
        </is>
      </c>
      <c r="U1028" s="44" t="inlineStr">
        <is>
          <t>102</t>
        </is>
      </c>
      <c r="V1028" s="45"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28" s="46" t="inlineStr">
        <is>
          <t>68,000,000</t>
        </is>
      </c>
      <c r="X1028" s="35" t="n">
        <v>80035</v>
      </c>
      <c r="Y1028" s="35" t="inlineStr">
        <is>
          <t>[59108, 56378, 75622, 172631, 146955, 254023, 128592, 80304, 284711, 9038, 137366, 98344, 776515, 10706, 114958, 98948, 47914, 57829, 598049, 33035]</t>
        </is>
      </c>
      <c r="Z1028" s="35" t="inlineStr">
        <is>
          <t>16%</t>
        </is>
      </c>
      <c r="AA1028" s="35" t="inlineStr">
        <is>
          <t>5.7/10</t>
        </is>
      </c>
      <c r="AB1028" s="35" t="inlineStr">
        <is>
          <t>36/100</t>
        </is>
      </c>
      <c r="AC1028" s="35" t="inlineStr">
        <is>
          <t>https://www.youtube.com/embed/PhN1xnCyqR8</t>
        </is>
      </c>
      <c r="AD1028" s="115" t="inlineStr">
        <is>
          <t>US</t>
        </is>
      </c>
      <c r="AE1028" s="115" t="n">
        <v>1731215633548</v>
      </c>
    </row>
    <row r="1029" ht="14.25" customHeight="1" s="142">
      <c r="A1029" s="108" t="inlineStr">
        <is>
          <t>Money Talks</t>
        </is>
      </c>
      <c r="B1029" s="109" t="n">
        <v>51</v>
      </c>
      <c r="C1029" s="110" t="n"/>
      <c r="D1029" s="28" t="n"/>
      <c r="E1029" s="111" t="inlineStr">
        <is>
          <t>Action</t>
        </is>
      </c>
      <c r="F1029" s="126" t="inlineStr">
        <is>
          <t>Comedy</t>
        </is>
      </c>
      <c r="G1029" s="31" t="n"/>
      <c r="H1029" s="32" t="n"/>
      <c r="I1029" s="112" t="inlineStr">
        <is>
          <t>New Line Cinema</t>
        </is>
      </c>
      <c r="J1029" s="113" t="n">
        <v>1997</v>
      </c>
      <c r="K1029" s="35">
        <f>ROW(K1029)-1</f>
        <v/>
      </c>
      <c r="L1029" s="115" t="b">
        <v>0</v>
      </c>
      <c r="M1029" s="114" t="n"/>
      <c r="N1029" s="37" t="inlineStr">
        <is>
          <t>Sought by police and criminals, a small-time huckster makes a deal with a TV newsman for protection.</t>
        </is>
      </c>
      <c r="O1029" s="38" t="inlineStr">
        <is>
          <t>https://image.tmdb.org/t/p/w500/bN57Rl003E9pYred5kw9Rp8h9Np.jpg</t>
        </is>
      </c>
      <c r="P1029" s="39" t="inlineStr">
        <is>
          <t>Chris Tucker, Charlie Sheen, Heather Locklear, Elise Neal, Paul Gleason, David Warner, Gérard Ismaël, Michael Wright, Paul Sorvino, Larry Hankin, Daniel Roebuck, Damian Chapa, Faizon Love, Veronica Cartwright, Buddy Joe Hooker, Nathan Anderson, Frank Bruynbroek, David Lee McLain, Vic Ferreira, Gary Briggs, Richard Noyce, Ralph W. Odum, Doug Llewelyn, Paul Guyot, Jeff Brockton, Gary Price, Tycho Thal, Marty Levy, Robertson Dean, Mark Benninghoffen, Jon Chardiet, Tommy J. Huff, Andre Rosey Brown, Kevin Lowe, Tawny Little, Viveca Paulin, Rance Howard</t>
        </is>
      </c>
      <c r="Q1029" s="40" t="inlineStr">
        <is>
          <t>Brett Ratner</t>
        </is>
      </c>
      <c r="R1029" s="41" t="inlineStr">
        <is>
          <t>[{"Source": "Internet Movie Database", "Value": "6.2/10"}, {"Source": "Rotten Tomatoes", "Value": "15%"}]</t>
        </is>
      </c>
      <c r="S1029" s="42" t="inlineStr">
        <is>
          <t>48,407,611</t>
        </is>
      </c>
      <c r="T1029" s="43" t="inlineStr">
        <is>
          <t>R</t>
        </is>
      </c>
      <c r="U1029" s="44" t="inlineStr">
        <is>
          <t>97</t>
        </is>
      </c>
      <c r="V1029" s="45"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29" s="94" t="inlineStr">
        <is>
          <t>25,000,000</t>
        </is>
      </c>
      <c r="X1029" s="35" t="n">
        <v>9416</v>
      </c>
      <c r="Y1029" s="35" t="inlineStr">
        <is>
          <t>[30963, 348035, 26352, 115519, 21295, 671984, 1239991, 352364, 96398, 680631, 35215, 12888, 36807, 23535, 9085, 9415, 560204, 17305, 11419, 8841]</t>
        </is>
      </c>
      <c r="Z1029" s="35" t="inlineStr">
        <is>
          <t>15%</t>
        </is>
      </c>
      <c r="AA1029" s="35" t="inlineStr">
        <is>
          <t>6.2/10</t>
        </is>
      </c>
      <c r="AB1029" s="35" t="inlineStr">
        <is>
          <t>N/A</t>
        </is>
      </c>
      <c r="AC1029" s="35" t="inlineStr"/>
      <c r="AD1029" s="115" t="inlineStr">
        <is>
          <t>US</t>
        </is>
      </c>
      <c r="AE1029" s="115" t="n">
        <v>1731215633548</v>
      </c>
    </row>
    <row r="1030" ht="14.25" customHeight="1" s="142">
      <c r="A1030" s="108" t="inlineStr">
        <is>
          <t>Flushed Away</t>
        </is>
      </c>
      <c r="B1030" s="109" t="n">
        <v>51</v>
      </c>
      <c r="C1030" s="110" t="inlineStr">
        <is>
          <t>Aardman Animation</t>
        </is>
      </c>
      <c r="D1030" s="28" t="n"/>
      <c r="E1030" s="111" t="inlineStr">
        <is>
          <t>Animated</t>
        </is>
      </c>
      <c r="F1030" s="126" t="n"/>
      <c r="G1030" s="31" t="n"/>
      <c r="H1030" s="32" t="n"/>
      <c r="I1030" s="112" t="inlineStr">
        <is>
          <t>Paramount Pictures</t>
        </is>
      </c>
      <c r="J1030" s="113" t="n">
        <v>2006</v>
      </c>
      <c r="K1030" s="35">
        <f>ROW(K1030)-1</f>
        <v/>
      </c>
      <c r="L1030" s="115" t="b">
        <v>0</v>
      </c>
      <c r="M1030" s="114" t="inlineStr">
        <is>
          <t>Very fast paced, very british movie. Provides some laughs, and a decent story, but you would like more laughs and less gross out humour.</t>
        </is>
      </c>
      <c r="N1030" s="37"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30" s="38" t="inlineStr">
        <is>
          <t>https://image.tmdb.org/t/p/w500/78czzq4yOr3yN2znedu0kWyv2Um.jpg</t>
        </is>
      </c>
      <c r="P1030" s="39" t="inlineStr">
        <is>
          <t>Hugh Jackman, Kate Winslet, Ian McKellen, Jean Reno, Bill Nighy, Andy Serkis, Shane Richie, Kathy Burke, David Suchet, Miriam Margolyes, Rachel Rawlinson, Susan Duerden, Miles Richardson, John Motson, Douglas Weston, Roger Blake, Christopher Fairbank, Paul Shardlow, Conrad Vernon, Jonathan Kydd, Newell Alexander, Susan Fitzer, Joshua Silk, Meredith Wells, Ashleigh-Louis Elliot, Ashleigh Ludwig, Christopher Knights, Emma Tate, Tom McGrath, Sam Fell, David Bowers</t>
        </is>
      </c>
      <c r="Q1030" s="40" t="inlineStr">
        <is>
          <t>David Bowers, Sam Fell</t>
        </is>
      </c>
      <c r="R1030" s="41" t="inlineStr">
        <is>
          <t>[{"Source": "Internet Movie Database", "Value": "6.6/10"}, {"Source": "Rotten Tomatoes", "Value": "72%"}, {"Source": "Metacritic", "Value": "74/100"}]</t>
        </is>
      </c>
      <c r="S1030" s="42" t="inlineStr">
        <is>
          <t>178,120,010</t>
        </is>
      </c>
      <c r="T1030" s="43" t="inlineStr">
        <is>
          <t>PG</t>
        </is>
      </c>
      <c r="U1030" s="44" t="inlineStr">
        <is>
          <t>84</t>
        </is>
      </c>
      <c r="V1030" s="45" t="inlineStr">
        <is>
          <t>{"link": "https://www.themoviedb.org/movie/11619-flushed-away/watch?locale=CA",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0" s="46" t="inlineStr">
        <is>
          <t>149,000,000</t>
        </is>
      </c>
      <c r="X1030" s="35" t="n">
        <v>11619</v>
      </c>
      <c r="Y1030" s="35" t="inlineStr">
        <is>
          <t>[9836, 7484, 7518, 5559, 9408, 533, 7443, 9982, 9297, 10555, 51052, 9948, 25472, 16436, 5139, 4546, 10112, 273169, 16577, 14411]</t>
        </is>
      </c>
      <c r="Z1030" s="35" t="inlineStr">
        <is>
          <t>72%</t>
        </is>
      </c>
      <c r="AA1030" s="35" t="inlineStr">
        <is>
          <t>6.6/10</t>
        </is>
      </c>
      <c r="AB1030" s="35" t="inlineStr">
        <is>
          <t>74/100</t>
        </is>
      </c>
      <c r="AC1030" s="35" t="inlineStr">
        <is>
          <t>https://www.youtube.com/embed/zTj0LvKXIO0</t>
        </is>
      </c>
      <c r="AD1030" s="115" t="inlineStr">
        <is>
          <t>US</t>
        </is>
      </c>
      <c r="AE1030" s="115" t="n">
        <v>1731215633548</v>
      </c>
    </row>
    <row r="1031" ht="14.25" customHeight="1" s="142">
      <c r="A1031" s="108" t="inlineStr">
        <is>
          <t>Harlem Nights</t>
        </is>
      </c>
      <c r="B1031" s="109" t="n">
        <v>51</v>
      </c>
      <c r="C1031" s="110" t="n"/>
      <c r="D1031" s="28" t="n"/>
      <c r="E1031" s="111" t="inlineStr">
        <is>
          <t>Drama</t>
        </is>
      </c>
      <c r="F1031" s="126" t="inlineStr">
        <is>
          <t>Crime</t>
        </is>
      </c>
      <c r="G1031" s="31" t="n"/>
      <c r="H1031" s="32" t="n"/>
      <c r="I1031" s="112" t="inlineStr">
        <is>
          <t>Paramount Pictures</t>
        </is>
      </c>
      <c r="J1031" s="113" t="n">
        <v>1989</v>
      </c>
      <c r="K1031" s="35">
        <f>ROW(K1031)-1</f>
        <v/>
      </c>
      <c r="L1031" s="115" t="b">
        <v>0</v>
      </c>
      <c r="M1031" s="114"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31"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31" s="50" t="inlineStr">
        <is>
          <t>https://image.tmdb.org/t/p/w500/PLr00Pv1DpQ3vMssBkjgAPS1Fy.jpg</t>
        </is>
      </c>
      <c r="P1031" s="51" t="inlineStr">
        <is>
          <t>Eddie Murphy, Richard Pryor, Redd Foxx, Danny Aiello, Michael Lerner, Della Reese, Berlinda Tolbert, Lela Rochon, Jasmine Guy, Christopher Jackson, Stan Shaw, Vic Polizos, David Marciano, Arsenio Hall, Thomas Mikal Ford, Reynaldo Rey, Nona Gaye, Michael Buffer, Charlie Murphy, Miguel A. Núñez Jr., Robin Harris, Kathleen Bradley, George Kyle, Dan Tullis Jr.</t>
        </is>
      </c>
      <c r="Q1031" s="52" t="inlineStr">
        <is>
          <t>Eddie Murphy</t>
        </is>
      </c>
      <c r="R1031" s="59" t="inlineStr">
        <is>
          <t>[{"Source": "Internet Movie Database", "Value": "6.1/10"}, {"Source": "Rotten Tomatoes", "Value": "27%"}, {"Source": "Metacritic", "Value": "16/100"}]</t>
        </is>
      </c>
      <c r="S1031" s="60" t="inlineStr">
        <is>
          <t>60,864,870</t>
        </is>
      </c>
      <c r="T1031" s="55" t="inlineStr">
        <is>
          <t>R</t>
        </is>
      </c>
      <c r="U1031" s="56" t="inlineStr">
        <is>
          <t>116</t>
        </is>
      </c>
      <c r="V1031" s="57"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1" s="61" t="inlineStr">
        <is>
          <t>30,000,000</t>
        </is>
      </c>
      <c r="X1031" s="35" t="n">
        <v>9085</v>
      </c>
      <c r="Y1031" s="35" t="inlineStr">
        <is>
          <t>[11066, 213270, 18801, 2263, 27815, 1279104, 39197, 23608, 582218, 10411, 15250, 8860, 12158, 623, 1879, 184098, 10345, 1125, 72358, 9427]</t>
        </is>
      </c>
      <c r="Z1031" s="35" t="inlineStr">
        <is>
          <t>27%</t>
        </is>
      </c>
      <c r="AA1031" s="35" t="inlineStr">
        <is>
          <t>6.1/10</t>
        </is>
      </c>
      <c r="AB1031" s="35" t="inlineStr">
        <is>
          <t>16/100</t>
        </is>
      </c>
      <c r="AC1031" s="35" t="inlineStr">
        <is>
          <t>https://www.youtube.com/embed/tshPOSIouEw</t>
        </is>
      </c>
      <c r="AD1031" s="115" t="inlineStr">
        <is>
          <t>US</t>
        </is>
      </c>
      <c r="AE1031" s="115" t="n">
        <v>1731215633548</v>
      </c>
    </row>
    <row r="1032" ht="14.25" customHeight="1" s="142">
      <c r="A1032" s="108" t="inlineStr">
        <is>
          <t>Jason Bourne</t>
        </is>
      </c>
      <c r="B1032" s="109" t="n">
        <v>51</v>
      </c>
      <c r="C1032" s="110" t="inlineStr">
        <is>
          <t>Bourne Saga</t>
        </is>
      </c>
      <c r="D1032" s="28" t="n"/>
      <c r="E1032" s="111" t="inlineStr">
        <is>
          <t>Action</t>
        </is>
      </c>
      <c r="F1032" s="126" t="inlineStr">
        <is>
          <t>Spy</t>
        </is>
      </c>
      <c r="G1032" s="31" t="n"/>
      <c r="H1032" s="32" t="n"/>
      <c r="I1032" s="112" t="inlineStr">
        <is>
          <t>Universal Pictures</t>
        </is>
      </c>
      <c r="J1032" s="113" t="n">
        <v>2016</v>
      </c>
      <c r="K1032" s="35">
        <f>ROW(K1032)-1</f>
        <v/>
      </c>
      <c r="L1032" s="115" t="b">
        <v>0</v>
      </c>
      <c r="M1032" s="114" t="inlineStr">
        <is>
          <t>I have officially had enough of these movies. The Renner one was enjoyable, but for some reason people didn't like it. I hope those people realized how good they had it after watching this one. This series has one pitch and they throw it at you again and again. The story to every film is essentially the same, with a nameless and sometimes faceless assassin hunting Bourne, and a government agency hunting him down and trying to hide a new secret program. This movie is like 40% warroom conversations, 30% people staring at computers, 20% innocuous conversations while the camera zooms and shakes like an episode of The Office, and then 10% patented Bourne shaky cam action. Julia Stiles is mailing this role in so hard, it makes it extremely obvious that her character is going to die at some point, or else surely she would have given in more of an effort. It really felt like every department was just going through the, motions here, and that leaves you with a competently made but deeply uninteresting and pretty soulless product.</t>
        </is>
      </c>
      <c r="N1032" s="49" t="inlineStr">
        <is>
          <t>The most dangerous former operative of the CIA is drawn out of hiding to uncover hidden truths about his past.</t>
        </is>
      </c>
      <c r="O1032" s="50" t="inlineStr">
        <is>
          <t>https://image.tmdb.org/t/p/w500/ziU0b3hRM6raH1u4wym02EYMLZ6.jpg</t>
        </is>
      </c>
      <c r="P1032" s="51" t="inlineStr">
        <is>
          <t>Matt Damon, Tommy Lee Jones, Alicia Vikander, Vincent Cassel, Julia Stiles, Riz Ahmed, Ato Essandoh, Scott Shepherd, Bill Camp, Vinzenz Kiefer, Stephen Kunken, Ben Stylianou, Kaya Yuzuki, Matthew O'Neill, Lizzie Phillips, Paris Stangl, Matt Blair, Amy De Bhrún, Akie Kotabe, Robin Crouch, Joe Kennard, Miguel Alves-Khan, Gregg Henry, Robert Stanton, Duran Fulton Brown, Charles Jarman, Jay Vincent Diaz, Richard Nunez, Sonny Robertson, James Dormuth, Dexter Emery, George Alvarezzo, Ava Katharina Maria Hoeller, Shane Williams, Frank Roskowski, Johnny Cicco, Martin Daniel Latham, Trevor White, Sasha Larkin, Barrie Brown, Stuart Jeffrey Cram, Brian Duda, Joshua Neil, Ector Joel Acosta, Raf Adame, Bobby Akers, Martin Aleman, David M. Alonso, Hugo Alonzo, Griffin Andrews, Jeremy Angel, Sarah Armstrong, Robert-Anthony Artlett, Lasco Atkins, David Avne, Martin Ballantyne, Tim Baros, Gintare Beinoraviciute, Marc Benanti, Greg Benoit, Tom Bonello, Charles-Jean Boucher, Larry W. Bowen, Allen Bracken, Vin'Cenzo Burgess, Kirstin Marsh Bussey, Hunter Cannistraci, Lenisa Ann Careaga, Brandon Chapmond, Shin-Fei Chen, Buck Childress, Ateeq Choudhury, Ruth Clarson, Eric Coco, Jeannine Comeau, Constance Consola, Angel Contreras, Alexander Cooper, Jesse M. Cooper, Graig Couton, Lisamarie Cowan, Roger Julian Cross, Gioacchino Jim Cuffaro, Graham Curry, Erin C. Davis, Waltriessa De Leon, Christine de Lota, Jody Deats, Steven I. Dillard, Timothy Skyler Dunigan, Andrew Dunkelberger, Paul Edney, Barbara Edwards, Heiko K. Effenberger, Aaron Egawa, Daniel Eghan, Clara Emanuel, Juan Antonio Estévez, Ricardo Ewert, Dino Fazzani, Nathan Ferguson, Albert Finney, Joseph D. Fisher, Ellie Fox, Neve Gachev, Julie Garcia-Briceno, Alexander Garganera, Michael Garvey, Lati Gbaja, Gladis Giada, Dave Goshorn, Philip Greene, Adam David Gregory, Shane Griffin, Guna Gultniece, Kevin Hager, Brad Hamerly, Yumiko Hanasaka, Jeanette Hatlestad, Michael Haydon, John Heartstone, David Hershwitzky, Jamie Hodge, Yusuf Hofri, Ken Holliday, Oliver Hollingdale, Kornelia Horvath, Lisa Hunt, Lana Ish-Muhametova, Jahmilla Jackson, Dolly Jagdeo, Bron James, Kyle James, Tobias James-Samuels, Natasha Jenssen, Kyle Jerichow, Jauhara Jivanji, Yolanda Johns, Jemarko Jones, Kasper Jorgensen, Mark Justice, KaiCarra, Lampros Kalfuntzos, Attila G. Kerekes, Kyle Kesterson, Marat Khairoullin, Kaveh Khatiri, Elle van Knoll, Steven Krasner, Benedikt Laumann, Vivian Yoon Lee, Kamil Lemieszewski, David Levy, Raul Limon, Price Lindsey, Paul Lopez, Marian Lorencik, Matt Lott, Love Luciano, Frank Lui Geo, Kevin Lye, Rob Marchitti, Maria Marra, Garry Marriott, Alex Martin, Jason Matthewson, Neal McNeil, Addyson Medley, Andy Mihalache, Sandeep Mohan, Anthony Molinari, Robb Moon, Sean Moon, Bryan Moore, Paul A. Munday, Ashley Nicole Murray, Alyx Nazir, Alex Nerska, Celina Nessa, Brodi Nicholas, Jason Novak, Emeson Nwolie, Lisa Nygard-Pugh, Angelo Olivier, Jem Kai Olsen, Elena Omerini, Sarah Ospina, B.J. Parker, Mac Pietowski, Dean Preston, Damon Proctor, Abigail Rich, Jarrett Ricker, Joan Riegert, Rachel Rigall, Belen Rosenberg, Borja Saavedra, Nunzio Santoro, Lani Sarem, Kaleigh Saunders, Mark Sawtelle, Dominique Shaneen, Carolyn-Corinne Shaw, Adonis Simmons, Tina Simmons, Neil Alexander Smith, Eric Sparks, Richard Stanley, Aaron Strong, David Sullivan, Georgie-May Tearle, Paul Terry, Tony Toste, Avissh Trivedi, Michael Tushaus, Vassiliki Tzanakou, Luke Van Bergen, Jack Waggon, Marla Aaron Wapner, Don Whatley, LaFonda Whitehead, Chris Wolfe, Andie Ximenes, Alexander Yassin, Zhaleh Vossough, Alphonso Austin, Jozef Aoki, Anthony Burkhalter, Eduardo Jed Camara, Darlene Dalmaceda, Alex Gillison, Phillip Allen Hall III, Romulus Hotea, Jimi James, Slim Khezri, Matthew Leonhart, Stephanie McIntyre, Amelie McKendry, Lovell Richards, Brian Robak, Andre Rutherford, Shane Santos, Nicolas Savidis-Macris, Earl Vincent Sherwood II, Elicia Stokes Navarro, Alyx Stone, Austin Lien</t>
        </is>
      </c>
      <c r="Q1032" s="52" t="inlineStr">
        <is>
          <t>Paul Greengrass</t>
        </is>
      </c>
      <c r="R1032" s="59" t="inlineStr">
        <is>
          <t>[{"Source": "Internet Movie Database", "Value": "6.6/10"}, {"Source": "Rotten Tomatoes", "Value": "55%"}, {"Source": "Metacritic", "Value": "58/100"}]</t>
        </is>
      </c>
      <c r="S1032" s="60" t="inlineStr">
        <is>
          <t>415,484,914</t>
        </is>
      </c>
      <c r="T1032" s="55" t="inlineStr">
        <is>
          <t>PG-13</t>
        </is>
      </c>
      <c r="U1032" s="56" t="inlineStr">
        <is>
          <t>123</t>
        </is>
      </c>
      <c r="V1032" s="57" t="inlineStr">
        <is>
          <t>{"link": "https://www.themoviedb.org/movie/324668-jason-bourne/watch?locale=CA",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32" s="61" t="inlineStr">
        <is>
          <t>120,000,000</t>
        </is>
      </c>
      <c r="X1032" s="35" t="n">
        <v>324668</v>
      </c>
      <c r="Y1032" s="35" t="inlineStr">
        <is>
          <t>[49040, 2501, 188927, 278924, 2503, 270774, 297761, 333484, 2502, 43074, 328111, 207932, 343611, 309886, 291805, 316023, 308266, 278927, 316152, 303858]</t>
        </is>
      </c>
      <c r="Z1032" s="35" t="inlineStr">
        <is>
          <t>55%</t>
        </is>
      </c>
      <c r="AA1032" s="35" t="inlineStr">
        <is>
          <t>6.6/10</t>
        </is>
      </c>
      <c r="AB1032" s="35" t="inlineStr">
        <is>
          <t>58/100</t>
        </is>
      </c>
      <c r="AC1032" s="35" t="inlineStr">
        <is>
          <t>https://www.youtube.com/embed/F4gJsKZvqE4</t>
        </is>
      </c>
      <c r="AD1032" s="115" t="inlineStr">
        <is>
          <t>US</t>
        </is>
      </c>
      <c r="AE1032" s="115" t="inlineStr">
        <is>
          <t>1748278547553</t>
        </is>
      </c>
    </row>
    <row r="1033" ht="14.25" customHeight="1" s="142">
      <c r="A1033" s="108" t="inlineStr">
        <is>
          <t>Snow White</t>
        </is>
      </c>
      <c r="B1033" s="109" t="n">
        <v>51</v>
      </c>
      <c r="C1033" s="110" t="inlineStr">
        <is>
          <t>Disney Live Action</t>
        </is>
      </c>
      <c r="D1033" s="28" t="inlineStr">
        <is>
          <t>Disney Live Action Remake</t>
        </is>
      </c>
      <c r="E1033" s="111" t="inlineStr">
        <is>
          <t>Romance</t>
        </is>
      </c>
      <c r="F1033" s="126" t="inlineStr">
        <is>
          <t>Princess</t>
        </is>
      </c>
      <c r="G1033" s="31" t="n"/>
      <c r="H1033" s="32" t="n"/>
      <c r="I1033" s="112" t="inlineStr">
        <is>
          <t>Disney</t>
        </is>
      </c>
      <c r="J1033" s="113" t="n">
        <v>2025</v>
      </c>
      <c r="K1033" s="35">
        <f>ROW(K1033)-1</f>
        <v/>
      </c>
      <c r="L1033" s="115" t="b">
        <v>0</v>
      </c>
      <c r="M1033" s="114"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33" s="80"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t>
        </is>
      </c>
      <c r="O1033" s="81" t="inlineStr">
        <is>
          <t>https://image.tmdb.org/t/p/w500/xWWg47tTfparvjK0WJNX4xL8lW2.jpg</t>
        </is>
      </c>
      <c r="P1033" s="82" t="inlineStr">
        <is>
          <t>Rachel Zegler, Gal Gadot, Andrew Burnap, Jeremy Swift, Jason Kravits, Martin Klebba, George Salazar, Tituss Burgess, Andy Grotelueschen, Andrew Barth Feldman, Ansu Kabia, Patrick Page, Emilia Faucher, Hadley Fraser, Lorena Andrea, George Appleby, Colin Michael Carmichael, Samuel Baxter, Jimmy Johnston, Dujonna Gift-Simms, Idriss Kargbo, Jaih Betote, Freya Mitchell, Zoë Athena, Dean Nolan, Jonathan Bourne, Luisa Guerreiro, Adrian Bower, Felipe Bejarano, Simeon Oakes, Joshmaine Joseph, Chike Chan, Daniel Boyarsky, Leo Cropley, Kieron Bell, Vivienne Rowe, Alejandro De Mesa, Victoria Alsina, John Hyatt, Anna Sylvester, Olivia Verrall, Kathryn Akin, Lukus Alexander, Misa Koide, Leon Ung, Katie Hardwick, Eddison Burch, Noah Prempeh</t>
        </is>
      </c>
      <c r="Q1033" s="83" t="inlineStr">
        <is>
          <t>Marc Webb</t>
        </is>
      </c>
      <c r="R1033" s="84" t="inlineStr">
        <is>
          <t>[{"Source": "Internet Movie Database", "Value": "1.6/10"}, {"Source": "Metacritic", "Value": "50/100"}]</t>
        </is>
      </c>
      <c r="S1033" s="85" t="inlineStr">
        <is>
          <t>205,176,583</t>
        </is>
      </c>
      <c r="T1033" s="86" t="inlineStr">
        <is>
          <t>PG</t>
        </is>
      </c>
      <c r="U1033" s="87" t="inlineStr">
        <is>
          <t>109</t>
        </is>
      </c>
      <c r="V1033" s="88" t="inlineStr">
        <is>
          <t>{"link": "https://www.themoviedb.org/movie/447273-snow-white/watch?locale=CA",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33" s="61" t="inlineStr">
        <is>
          <t>270,000,000</t>
        </is>
      </c>
      <c r="X1033" s="35" t="n">
        <v>447273</v>
      </c>
      <c r="Y1033" s="35" t="inlineStr">
        <is>
          <t>[1266809, 1388366, 970947, 1380415, 1204967, 1201753, 1408248, 950387, 986056, 1210938, 1197306, 1098006, 972533, 552524, 1125899, 777443, 706860, 977294, 1020414, 1149167]</t>
        </is>
      </c>
      <c r="Z1033" s="35" t="inlineStr">
        <is>
          <t>N/A</t>
        </is>
      </c>
      <c r="AA1033" s="35" t="inlineStr">
        <is>
          <t>1.6/10</t>
        </is>
      </c>
      <c r="AB1033" s="35" t="inlineStr">
        <is>
          <t>50/100</t>
        </is>
      </c>
      <c r="AC1033" s="35" t="inlineStr">
        <is>
          <t>https://www.youtube.com/embed/KsSoo5K8CpA</t>
        </is>
      </c>
      <c r="AD1033" s="115" t="inlineStr">
        <is>
          <t>US</t>
        </is>
      </c>
      <c r="AE1033" s="115" t="inlineStr">
        <is>
          <t>1744394053199</t>
        </is>
      </c>
    </row>
    <row r="1034" ht="14.25" customHeight="1" s="142">
      <c r="A1034" s="108" t="inlineStr">
        <is>
          <t>Black Adam</t>
        </is>
      </c>
      <c r="B1034" s="109" t="n">
        <v>51</v>
      </c>
      <c r="C1034" s="110" t="inlineStr">
        <is>
          <t>DC</t>
        </is>
      </c>
      <c r="D1034" s="28" t="inlineStr">
        <is>
          <t>DCEU</t>
        </is>
      </c>
      <c r="E1034" s="111" t="inlineStr">
        <is>
          <t>Comic Book</t>
        </is>
      </c>
      <c r="F1034" s="126" t="n"/>
      <c r="G1034" s="31" t="n"/>
      <c r="H1034" s="32" t="n"/>
      <c r="I1034" s="112" t="inlineStr">
        <is>
          <t>Warner Bros.</t>
        </is>
      </c>
      <c r="J1034" s="113" t="n">
        <v>2022</v>
      </c>
      <c r="K1034" s="35">
        <f>ROW(K1034)-1</f>
        <v/>
      </c>
      <c r="L1034" s="115" t="b">
        <v>0</v>
      </c>
      <c r="M1034" s="114" t="n"/>
      <c r="N1034" s="37" t="inlineStr">
        <is>
          <t>Nearly 5,000 years after he was bestowed with the almighty powers of the Egyptian gods—and imprisoned just as quickly—Black Adam is freed from his earthly tomb, ready to unleash his unique form of justice on the modern world.</t>
        </is>
      </c>
      <c r="O1034" s="38" t="inlineStr">
        <is>
          <t>https://image.tmdb.org/t/p/w500/pFlaoHTZeyNkG83vxsAJiGzfSsa.jpg</t>
        </is>
      </c>
      <c r="P1034" s="39" t="inlineStr">
        <is>
          <t>Dwayne Johnson, Aldis Hodge, Noah Centineo, Sarah Shahi, Quintessa Swindell, Marwan Kenzari, Mo Amer, Bodhi Sabongui, Pierce Brosnan, James Cusati-Moyer, Jalon Christian, Benjamin Patterson, Odelya Halevi, Uli Latukefu, Jennifer Holland, Henry Winkler, Chaim Jeraffi, Sharon Gee, Stephan Jones, A. Manuel Miranda, Djimon Hounsou, Raj Kala, E. Lloyd Napier, Kiara Rashawn, Onye Eme-Akwari, Sanna Erica, Vince Canlas, Tonea Stewart, Meghna Nagarajan, Patrick Sabongui, Alex Parkinson, Joseph Gatt, Kamen Casey, Dennis Dawson, Mike Senior, Jermaine Rivers, Regina Ting Chen, Sekou Laidlow, Cameron Moir, Donny Carrington, Boone Platt, Philip Fornah, Derek Russo, Angel Rosario Jr., Tang Nguyen, Christopher Matthew Cook, Natasha Ellie, Daniel Danca, Yssa Mei Panganiban, Ben Jenkin, Viola Davis, Henry Cavill, Natalie Burn, Maurice T. Johnson, Tre Ryan, Vanessa Vega Rivera</t>
        </is>
      </c>
      <c r="Q1034" s="40" t="inlineStr">
        <is>
          <t>Jaume Collet-Serra</t>
        </is>
      </c>
      <c r="R1034" s="41" t="inlineStr">
        <is>
          <t>[{"Source": "Internet Movie Database", "Value": "6.2/10"}, {"Source": "Rotten Tomatoes", "Value": "39%"}, {"Source": "Metacritic", "Value": "41/100"}]</t>
        </is>
      </c>
      <c r="S1034" s="42" t="inlineStr">
        <is>
          <t>393,452,111</t>
        </is>
      </c>
      <c r="T1034" s="43" t="inlineStr">
        <is>
          <t>PG-13</t>
        </is>
      </c>
      <c r="U1034" s="44" t="inlineStr">
        <is>
          <t>125</t>
        </is>
      </c>
      <c r="V1034" s="45"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4" s="46" t="inlineStr">
        <is>
          <t>200,000,000</t>
        </is>
      </c>
      <c r="X1034" s="35" t="n">
        <v>436270</v>
      </c>
      <c r="Y1034" s="35" t="inlineStr">
        <is>
          <t>[505642, 736526, 724495, 1013860, 774752, 717728, 663712, 536554, 661374, 616820, 882598, 555604, 76600, 899112, 715931, 594767, 668461, 829799, 913290, 616037]</t>
        </is>
      </c>
      <c r="Z1034" s="35" t="inlineStr">
        <is>
          <t>39%</t>
        </is>
      </c>
      <c r="AA1034" s="35" t="inlineStr">
        <is>
          <t>6.2/10</t>
        </is>
      </c>
      <c r="AB1034" s="35" t="inlineStr">
        <is>
          <t>41/100</t>
        </is>
      </c>
      <c r="AC1034" s="35" t="inlineStr">
        <is>
          <t>https://www.youtube.com/embed/mkomfZHG5q4</t>
        </is>
      </c>
      <c r="AD1034" s="115" t="inlineStr">
        <is>
          <t>US</t>
        </is>
      </c>
      <c r="AE1034" s="115" t="n">
        <v>1731215633548</v>
      </c>
    </row>
    <row r="1035" ht="14.25" customHeight="1" s="142">
      <c r="A1035" s="108" t="inlineStr">
        <is>
          <t>The Expendables 2</t>
        </is>
      </c>
      <c r="B1035" s="109" t="n">
        <v>50</v>
      </c>
      <c r="C1035" s="110" t="inlineStr">
        <is>
          <t>The Expendables</t>
        </is>
      </c>
      <c r="D1035" s="28" t="n"/>
      <c r="E1035" s="111" t="inlineStr">
        <is>
          <t>Action</t>
        </is>
      </c>
      <c r="F1035" s="126" t="n"/>
      <c r="G1035" s="31" t="n"/>
      <c r="H1035" s="32" t="n"/>
      <c r="I1035" s="112" t="inlineStr">
        <is>
          <t>Lionsgate</t>
        </is>
      </c>
      <c r="J1035" s="113" t="n">
        <v>2012</v>
      </c>
      <c r="K1035" s="35">
        <f>ROW(K1035)-1</f>
        <v/>
      </c>
      <c r="L1035" s="115" t="b">
        <v>0</v>
      </c>
      <c r="M1035" s="114"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35" s="47" t="inlineStr">
        <is>
          <t>Mr. Church reunites the Expendables for what should be an easy paycheck, but when one of their men is murdered on the job, their quest for revenge puts them deep in enemy territory and up against an unexpected threat.</t>
        </is>
      </c>
      <c r="O1035" s="38" t="inlineStr">
        <is>
          <t>https://image.tmdb.org/t/p/w500/4EBO8aIeP2bF1jGpwbuRS4CFMca.jpg</t>
        </is>
      </c>
      <c r="P1035" s="39" t="inlineStr">
        <is>
          <t>Sylvester Stallone, Jason Statham, Jet Li, Dolph Lundgren, Chuck Norris, Jean-Claude Van Damme, Bruce Willis, Arnold Schwarzenegger, Terry Crews, Randy Couture, Liam Hemsworth, Scott Adkins, Yu Nan, Amanda Ooms, Charisma Carpenter, Nikolette Noel, George Zlatarev, Alexander Moskov, Nikola Dodov, Wenbo Li, Borislav Zahariev, Penka Kodova, Arkanay Boonsong, Dimo Alexiev, Velislav Pavlov, Liubomir Simeonov, Anton Trendafilov, Mariy Rosen, Julian Stanishkov, Velimir Velev, Irina Sophia Krichely, Lyudmila Slaneva, Silvia Petkova, Alexandra Spasova, Juliana Saiska, Sanya Borisova, Biliana Petrinska, Diana Dobreva, Aleksandar Belovski, Novak Djokovic, Nick Stanchev, Antoaneta Yordanova, Velizar Peev</t>
        </is>
      </c>
      <c r="Q1035" s="40" t="inlineStr">
        <is>
          <t>Simon West</t>
        </is>
      </c>
      <c r="R1035" s="41" t="inlineStr">
        <is>
          <t>[{"Source": "Internet Movie Database", "Value": "6.6/10"}, {"Source": "Rotten Tomatoes", "Value": "68%"}, {"Source": "Metacritic", "Value": "51/100"}]</t>
        </is>
      </c>
      <c r="S1035" s="42" t="inlineStr">
        <is>
          <t>314,975,955</t>
        </is>
      </c>
      <c r="T1035" s="43" t="inlineStr">
        <is>
          <t>R</t>
        </is>
      </c>
      <c r="U1035" s="44" t="inlineStr">
        <is>
          <t>103</t>
        </is>
      </c>
      <c r="V1035" s="45"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5" s="46" t="inlineStr">
        <is>
          <t>100,000,000</t>
        </is>
      </c>
      <c r="X1035" s="35" t="n">
        <v>76163</v>
      </c>
      <c r="Y1035" s="35" t="inlineStr">
        <is>
          <t>[138103, 27578, 37724, 20352, 49040, 64635, 27582, 119283, 59967, 72387, 1995, 120, 81188, 107846, 1771, 68728, 113594, 19824, 1930, 39514]</t>
        </is>
      </c>
      <c r="Z1035" s="35" t="inlineStr">
        <is>
          <t>68%</t>
        </is>
      </c>
      <c r="AA1035" s="35" t="inlineStr">
        <is>
          <t>6.6/10</t>
        </is>
      </c>
      <c r="AB1035" s="35" t="inlineStr">
        <is>
          <t>51/100</t>
        </is>
      </c>
      <c r="AC1035" s="35" t="inlineStr">
        <is>
          <t>https://www.youtube.com/embed/ip_CYHdyUBs</t>
        </is>
      </c>
      <c r="AD1035" s="115" t="inlineStr">
        <is>
          <t>US</t>
        </is>
      </c>
      <c r="AE1035" s="115" t="n">
        <v>1731215633548</v>
      </c>
    </row>
    <row r="1036" ht="14.25" customHeight="1" s="142">
      <c r="A1036" s="108" t="inlineStr">
        <is>
          <t>Shazam! Fury of the Gods</t>
        </is>
      </c>
      <c r="B1036" s="109" t="n">
        <v>50</v>
      </c>
      <c r="C1036" s="110" t="inlineStr">
        <is>
          <t>DC</t>
        </is>
      </c>
      <c r="D1036" s="28" t="inlineStr">
        <is>
          <t>DCEU</t>
        </is>
      </c>
      <c r="E1036" s="111" t="inlineStr">
        <is>
          <t>Comic Book</t>
        </is>
      </c>
      <c r="F1036" s="126" t="n"/>
      <c r="G1036" s="31" t="n"/>
      <c r="H1036" s="32" t="n"/>
      <c r="I1036" s="112" t="inlineStr">
        <is>
          <t>Warner Bros.</t>
        </is>
      </c>
      <c r="J1036" s="113" t="n">
        <v>2023</v>
      </c>
      <c r="K1036" s="35">
        <f>ROW(K1036)-1</f>
        <v/>
      </c>
      <c r="L1036" s="115" t="b">
        <v>0</v>
      </c>
      <c r="M1036" s="114"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36" s="47" t="inlineStr">
        <is>
          <t>Billy Batson and his foster siblings, who transform into superheroes by saying "Shazam!", are forced to get back into action and fight the Daughters of Atlas, who they must stop from using a weapon that could destroy the world.</t>
        </is>
      </c>
      <c r="O1036" s="38" t="inlineStr">
        <is>
          <t>https://image.tmdb.org/t/p/w500/A3ZbZsmsvNGdprRi2lKgGEeVLEH.jpg</t>
        </is>
      </c>
      <c r="P1036" s="39" t="inlineStr">
        <is>
          <t>Zachary Levi, Asher Angel, Jack Dylan Grazer, Rachel Zegler, Adam Brody, Ross Butler, D.J. Cotrona, Grace Caroline Currey, Meagan Good, Lucy Liu, Djimon Hounsou, Helen Mirren, Faithe Herman, Ian Chen, Jovan Armand, Marta Milans, Cooper Andrews, Rizwan Manji, P.J. Byrne, Diedrich Bader, David Lengel, Rick Andosca, Erica Frene, Lotta Losten, Natalia Safran, Hillary Harley, Lou Lou Safran, Tara Jones, Edward Force, Milli M., Carson MacCormac, Evan Marsh, Taylor Cahill, Sebrena Sumrah-Kelly, Wolf Blitzer, Michael Beasley, Robert Walker Branchaud, Jessica Fontaine, Aaliyah Luu, Bonnie Discepolo, Michael Gray, F. Douglas Hall II, Patrick Reidy, Kelvin Hodge, Chloe Camp, Gal Gadot, Jennifer Holland, Steve Agee, David F. Sandberg, Mark Strong, Rizwan Manji, Robert Tinsley</t>
        </is>
      </c>
      <c r="Q1036" s="40" t="inlineStr">
        <is>
          <t>David F. Sandberg</t>
        </is>
      </c>
      <c r="R1036" s="41" t="inlineStr">
        <is>
          <t>[{"Source": "Internet Movie Database", "Value": "5.9/10"}, {"Source": "Rotten Tomatoes", "Value": "49%"}, {"Source": "Metacritic", "Value": "47/100"}]</t>
        </is>
      </c>
      <c r="S1036" s="42" t="inlineStr">
        <is>
          <t>134,038,006</t>
        </is>
      </c>
      <c r="T1036" s="43" t="inlineStr">
        <is>
          <t>PG-13</t>
        </is>
      </c>
      <c r="U1036" s="44" t="inlineStr">
        <is>
          <t>130</t>
        </is>
      </c>
      <c r="V1036" s="45"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6" s="46" t="inlineStr">
        <is>
          <t>125,000,000</t>
        </is>
      </c>
      <c r="X1036" s="35" t="n">
        <v>594767</v>
      </c>
      <c r="Y1036" s="35" t="inlineStr">
        <is>
          <t>[640146, 677179, 700391, 638974, 76600, 287947, 539686, 502356, 493529, 948713, 603692, 32516, 868759, 934433, 298618, 946310, 1068141, 1098110, 447365, 1016121]</t>
        </is>
      </c>
      <c r="Z1036" s="35" t="inlineStr">
        <is>
          <t>49%</t>
        </is>
      </c>
      <c r="AA1036" s="35" t="inlineStr">
        <is>
          <t>5.9/10</t>
        </is>
      </c>
      <c r="AB1036" s="35" t="inlineStr">
        <is>
          <t>47/100</t>
        </is>
      </c>
      <c r="AC1036" s="35" t="inlineStr">
        <is>
          <t>https://www.youtube.com/embed/AIc671o9yCI</t>
        </is>
      </c>
      <c r="AD1036" s="115" t="inlineStr">
        <is>
          <t>US</t>
        </is>
      </c>
      <c r="AE1036" s="115" t="n">
        <v>1731215633548</v>
      </c>
    </row>
    <row r="1037" ht="14.25" customHeight="1" s="142">
      <c r="A1037" s="108" t="inlineStr">
        <is>
          <t>The Monkey King</t>
        </is>
      </c>
      <c r="B1037" s="109" t="n">
        <v>50</v>
      </c>
      <c r="C1037" s="110" t="n"/>
      <c r="D1037" s="28" t="n"/>
      <c r="E1037" s="111" t="inlineStr">
        <is>
          <t>Animated</t>
        </is>
      </c>
      <c r="F1037" s="126" t="n"/>
      <c r="G1037" s="31" t="n"/>
      <c r="H1037" s="32" t="inlineStr">
        <is>
          <t>Netflix</t>
        </is>
      </c>
      <c r="I1037" s="112" t="inlineStr">
        <is>
          <t>Netflix</t>
        </is>
      </c>
      <c r="J1037" s="113" t="n">
        <v>2023</v>
      </c>
      <c r="K1037" s="35">
        <f>ROW(K1037)-1</f>
        <v/>
      </c>
      <c r="L1037" s="115" t="b">
        <v>0</v>
      </c>
      <c r="M1037" s="114"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37" s="37" t="inlineStr">
        <is>
          <t>A stick-wielding monkey teams with a young girl on an epic quest for immortality, battling demons, dragons, gods — and his own ego — along the way.</t>
        </is>
      </c>
      <c r="O1037" s="38" t="inlineStr">
        <is>
          <t>https://image.tmdb.org/t/p/w500/i6ye8ueFhVE5pXatgyRrZ83LBD8.jpg</t>
        </is>
      </c>
      <c r="P1037" s="39" t="inlineStr">
        <is>
          <t>Jimmy O. Yang, Bowen Yang, Jolie Hoang-Rappaport, Jo Koy, Ron Yuan, Nan Li, Andrew Pang, Stephanie Hsu, Sophie Wu, Hoon Lee, Andrew Kishino, Jodi Long, BD Wong, Dee Bradley Baker, Robert Wu, David Chen, James Sie, Kieran Regan, Kuno Inghram, Mark Benninghoffen, Vic Chao, Sofia Aguirre, Hayden Almeraz, Bailey Almeraz, Elijah Kim, Mila Tambaoan, Nara Thompson, Artemis Snow, Kaiji Tang</t>
        </is>
      </c>
      <c r="Q1037" s="40" t="inlineStr">
        <is>
          <t>Anthony Stacchi</t>
        </is>
      </c>
      <c r="R1037" s="41" t="inlineStr">
        <is>
          <t>[{"Source": "Internet Movie Database", "Value": "5.8/10"}, {"Source": "Rotten Tomatoes", "Value": "56%"}]</t>
        </is>
      </c>
      <c r="S1037" s="89" t="inlineStr">
        <is>
          <t>0</t>
        </is>
      </c>
      <c r="T1037" s="43" t="inlineStr">
        <is>
          <t>PG</t>
        </is>
      </c>
      <c r="U1037" s="44" t="inlineStr">
        <is>
          <t>92</t>
        </is>
      </c>
      <c r="V1037" s="45"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110}]}</t>
        </is>
      </c>
      <c r="W1037" s="94" t="inlineStr">
        <is>
          <t>0</t>
        </is>
      </c>
      <c r="X1037" s="35" t="n">
        <v>832502</v>
      </c>
      <c r="Y1037" s="35" t="inlineStr">
        <is>
          <t>[581958, 1135710, 636594, 1167049, 628964, 13054, 248561, 33157, 643236, 382581, 1074080, 976573, 785759, 813726, 351694, 565770, 938567, 666277, 454458, 1209288]</t>
        </is>
      </c>
      <c r="Z1037" s="35" t="inlineStr">
        <is>
          <t>56%</t>
        </is>
      </c>
      <c r="AA1037" s="35" t="inlineStr">
        <is>
          <t>5.8/10</t>
        </is>
      </c>
      <c r="AB1037" s="35" t="inlineStr">
        <is>
          <t>N/A</t>
        </is>
      </c>
      <c r="AC1037" s="35" t="inlineStr">
        <is>
          <t>https://www.youtube.com/embed/-Ao79QJNE-s</t>
        </is>
      </c>
      <c r="AD1037" s="115" t="inlineStr">
        <is>
          <t>CN</t>
        </is>
      </c>
      <c r="AE1037" s="115" t="n">
        <v>1731215633548</v>
      </c>
    </row>
    <row r="1038" ht="14.25" customHeight="1" s="142">
      <c r="A1038" s="108" t="inlineStr">
        <is>
          <t>Street Kings</t>
        </is>
      </c>
      <c r="B1038" s="109" t="n">
        <v>50</v>
      </c>
      <c r="C1038" s="110" t="n"/>
      <c r="D1038" s="28" t="n"/>
      <c r="E1038" s="111" t="inlineStr">
        <is>
          <t>Action</t>
        </is>
      </c>
      <c r="F1038" s="126" t="inlineStr">
        <is>
          <t>Thriller</t>
        </is>
      </c>
      <c r="G1038" s="31" t="n"/>
      <c r="H1038" s="32" t="n"/>
      <c r="I1038" s="112" t="inlineStr">
        <is>
          <t>20th Century Studios</t>
        </is>
      </c>
      <c r="J1038" s="113" t="n">
        <v>2008</v>
      </c>
      <c r="K1038" s="35">
        <f>ROW(K1038)-1</f>
        <v/>
      </c>
      <c r="L1038" s="115" t="b">
        <v>0</v>
      </c>
      <c r="M1038" s="114" t="inlineStr">
        <is>
          <t>Formulaic and predictable, maybe a little too long, but overall it features good performances and is easy enough to watch. None of the characters are very likable, but that's a pretty accurate police force.</t>
        </is>
      </c>
      <c r="N1038"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38" s="50" t="inlineStr">
        <is>
          <t>https://image.tmdb.org/t/p/w500/csXyZ1BsDBlH0PXkOFWxggEf9WF.jpg</t>
        </is>
      </c>
      <c r="P1038" s="51" t="inlineStr">
        <is>
          <t>Keanu Reeves, Forest Whitaker, Chris Evans, Hugh Laurie, Naomie Harris, Cedric the Entertainer, Martha Higareda, Common, Angela Sun, Jay Mohr, Amaury Nolasco, John Corbett, Terry Crews, Cle Sloan, Game, Michael Monks, Kate Clarke, Noel Gugliemi, Michael Monks, Clifton Powell, Daryl Gates, Kenneth Choi, Wally Rudolph, Garret Sato, Kerry Wong, Aaron McPherson, Paul Anthony Barreras, Yonda Davis, Siobhan Parisi, Emilio Rivera, Michael D. Roberts, Kami Jones, Jernard Burks, Kevin Benton, Amy Dudgeon, Genesis Codina, Michaela Pereira, Jaime FitzSimons, Joanne Chew, Kel Ann Hsieh, Patrick Gallagher, Kirstin Pierce, Carlos Amezcua, David Ayer, Candice A. Buenrostro, Daniel Van Dyke, Masen Faison</t>
        </is>
      </c>
      <c r="Q1038" s="52" t="inlineStr">
        <is>
          <t>David Ayer</t>
        </is>
      </c>
      <c r="R1038" s="59" t="inlineStr">
        <is>
          <t>[{"Source": "Internet Movie Database", "Value": "6.8/10"}, {"Source": "Rotten Tomatoes", "Value": "37%"}, {"Source": "Metacritic", "Value": "55/100"}]</t>
        </is>
      </c>
      <c r="S1038" s="60" t="inlineStr">
        <is>
          <t>66,476,363</t>
        </is>
      </c>
      <c r="T1038" s="55" t="inlineStr">
        <is>
          <t>R</t>
        </is>
      </c>
      <c r="U1038" s="56" t="inlineStr">
        <is>
          <t>109</t>
        </is>
      </c>
      <c r="V1038" s="57"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8" s="61" t="inlineStr">
        <is>
          <t>20,000,000</t>
        </is>
      </c>
      <c r="X1038" s="35" t="n">
        <v>1266</v>
      </c>
      <c r="Y1038" s="35" t="inlineStr">
        <is>
          <t>[421443, 18374, 18899, 329020, 32007, 28424, 19152, 437291, 608085, 31589, 476275, 339158, 43279, 30367, 53172, 886, 14472, 96823, 58625, 365815]</t>
        </is>
      </c>
      <c r="Z1038" s="35" t="inlineStr">
        <is>
          <t>37%</t>
        </is>
      </c>
      <c r="AA1038" s="35" t="inlineStr">
        <is>
          <t>6.8/10</t>
        </is>
      </c>
      <c r="AB1038" s="35" t="inlineStr">
        <is>
          <t>55/100</t>
        </is>
      </c>
      <c r="AC1038" s="35" t="inlineStr">
        <is>
          <t>https://www.youtube.com/embed/jdHjrd4P9Rs</t>
        </is>
      </c>
      <c r="AD1038" s="115" t="inlineStr">
        <is>
          <t>US</t>
        </is>
      </c>
      <c r="AE1038" s="115" t="n">
        <v>1731215633548</v>
      </c>
    </row>
    <row r="1039" ht="14.25" customHeight="1" s="142">
      <c r="A1039" s="108" t="inlineStr">
        <is>
          <t>Shrek the Third</t>
        </is>
      </c>
      <c r="B1039" s="109" t="n">
        <v>50</v>
      </c>
      <c r="C1039" s="110" t="inlineStr">
        <is>
          <t>Shrek</t>
        </is>
      </c>
      <c r="D1039" s="28" t="n"/>
      <c r="E1039" s="111" t="inlineStr">
        <is>
          <t>Animated</t>
        </is>
      </c>
      <c r="F1039" s="126" t="inlineStr">
        <is>
          <t>Princess</t>
        </is>
      </c>
      <c r="G1039" s="31" t="n"/>
      <c r="H1039" s="32" t="n"/>
      <c r="I1039" s="112" t="inlineStr">
        <is>
          <t>Dreamworks</t>
        </is>
      </c>
      <c r="J1039" s="113" t="n">
        <v>2007</v>
      </c>
      <c r="K1039" s="35">
        <f>ROW(K1039)-1</f>
        <v/>
      </c>
      <c r="L1039" s="115" t="b">
        <v>0</v>
      </c>
      <c r="M1039" s="114" t="n"/>
      <c r="N1039" s="37"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39" s="38" t="inlineStr">
        <is>
          <t>https://image.tmdb.org/t/p/w500/n4SexGGQzI26E269tfpa80MZaGV.jpg</t>
        </is>
      </c>
      <c r="P1039" s="39" t="inlineStr">
        <is>
          <t>Mike Myers, Eddie Murphy, Cameron Diaz, Antonio Banderas, Julie Andrews, John Cleese, Rupert Everett, Eric Idle, Justin Timberlake, Susanne Blakeslee, Cody Cameron, Larry King, Christopher Knights, John Krasinski, Ian McShane, Cheri Oteri, Regis Philbin, Amy Poehler, Seth Rogen, Maya Rudolph, Amy Sedaris, Conrad Vernon, Aron Warner, Jasper Johannes Andrews, Guillaume Aretos, Kelly Asbury, Zachary James Bernard, Andrew Birch, Sean Bishop, Kelly Cooney Cilella, Walt Dohrn, Dante James Hauser, Jordan Alexander Hauser, Tom Kane, Tom McGrath, Chris Miller, Latifa Ouaou, Alina Phelan, David P. Smith, Mark Valley, Kari Wahlgren</t>
        </is>
      </c>
      <c r="Q1039" s="40" t="inlineStr">
        <is>
          <t>Chris Miller</t>
        </is>
      </c>
      <c r="R1039" s="41" t="inlineStr">
        <is>
          <t>[{"Source": "Internet Movie Database", "Value": "6.1/10"}, {"Source": "Rotten Tomatoes", "Value": "41%"}, {"Source": "Metacritic", "Value": "58/100"}]</t>
        </is>
      </c>
      <c r="S1039" s="42" t="inlineStr">
        <is>
          <t>813,367,380</t>
        </is>
      </c>
      <c r="T1039" s="43" t="inlineStr">
        <is>
          <t>PG</t>
        </is>
      </c>
      <c r="U1039" s="44" t="inlineStr">
        <is>
          <t>93</t>
        </is>
      </c>
      <c r="V1039" s="45"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9" s="46" t="inlineStr">
        <is>
          <t>160,000,000</t>
        </is>
      </c>
      <c r="X1039" s="35" t="n">
        <v>810</v>
      </c>
      <c r="Y1039" s="35" t="inlineStr">
        <is>
          <t>[10192, 809, 13394, 808, 48466, 35, 1267, 559, 1125, 8355, 14411, 421892, 10527, 953, 11324, 37135, 187, 950, 15512, 425]</t>
        </is>
      </c>
      <c r="Z1039" s="35" t="inlineStr">
        <is>
          <t>41%</t>
        </is>
      </c>
      <c r="AA1039" s="35" t="inlineStr">
        <is>
          <t>6.1/10</t>
        </is>
      </c>
      <c r="AB1039" s="35" t="inlineStr">
        <is>
          <t>58/100</t>
        </is>
      </c>
      <c r="AC1039" s="35" t="inlineStr">
        <is>
          <t>https://www.youtube.com/embed/InR865IDDjU</t>
        </is>
      </c>
      <c r="AD1039" s="115" t="inlineStr">
        <is>
          <t>US</t>
        </is>
      </c>
      <c r="AE1039" s="115" t="n">
        <v>1731215633548</v>
      </c>
    </row>
    <row r="1040" ht="14.25" customHeight="1" s="142">
      <c r="A1040" s="108" t="inlineStr">
        <is>
          <t>An Extremely Goofy Movie</t>
        </is>
      </c>
      <c r="B1040" s="109" t="n">
        <v>50</v>
      </c>
      <c r="C1040" s="110" t="inlineStr">
        <is>
          <t>Disney Animation</t>
        </is>
      </c>
      <c r="D1040" s="28" t="inlineStr">
        <is>
          <t>Disney Home Entertainment</t>
        </is>
      </c>
      <c r="E1040" s="111" t="inlineStr">
        <is>
          <t>Animated</t>
        </is>
      </c>
      <c r="F1040" s="126" t="n"/>
      <c r="G1040" s="31" t="n"/>
      <c r="H1040" s="32" t="n"/>
      <c r="I1040" s="112" t="inlineStr">
        <is>
          <t>Disney</t>
        </is>
      </c>
      <c r="J1040" s="113" t="n">
        <v>2000</v>
      </c>
      <c r="K1040" s="35">
        <f>ROW(K1040)-1</f>
        <v/>
      </c>
      <c r="L1040" s="115" t="b">
        <v>0</v>
      </c>
      <c r="M1040" s="114" t="n"/>
      <c r="N1040"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40" s="50" t="inlineStr">
        <is>
          <t>https://image.tmdb.org/t/p/w500/qr5Q3S7HC16XHQBqE4ZsJJvgUDU.jpg</t>
        </is>
      </c>
      <c r="P1040" s="51" t="inlineStr">
        <is>
          <t>Bill Farmer, Jason Marsden, Jeff Bennett, Jim Cummings, Brad Garrett, Vicki Lewis, Bebe Neuwirth, Rob Paulsen, Pauly Shore, Kath Soucie, Jenna von Oy, Cree Summer, Dakin Matthews, Paddi Edwards</t>
        </is>
      </c>
      <c r="Q1040" s="52" t="inlineStr">
        <is>
          <t>Douglas McCarthy</t>
        </is>
      </c>
      <c r="R1040" s="59" t="inlineStr">
        <is>
          <t>[{"Source": "Internet Movie Database", "Value": "6.4/10"}, {"Source": "Rotten Tomatoes", "Value": "63%"}]</t>
        </is>
      </c>
      <c r="S1040" s="54" t="inlineStr">
        <is>
          <t>0</t>
        </is>
      </c>
      <c r="T1040" s="55" t="inlineStr">
        <is>
          <t>G</t>
        </is>
      </c>
      <c r="U1040" s="56" t="inlineStr">
        <is>
          <t>79</t>
        </is>
      </c>
      <c r="V1040" s="57" t="inlineStr">
        <is>
          <t>{"link": "https://www.themoviedb.org/movie/15653-an-extremely-goofy-movie/watch?locale=CA",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040" s="58" t="inlineStr">
        <is>
          <t>0</t>
        </is>
      </c>
      <c r="X1040" s="35" t="n">
        <v>15653</v>
      </c>
      <c r="Y1040" s="35" t="inlineStr">
        <is>
          <t>[15655, 15789, 81850, 67049, 358626, 273330, 223344, 97836, 14903, 20348, 505832, 25831, 706860, 3019, 10810, 42884, 738362, 25606, 11802, 649294]</t>
        </is>
      </c>
      <c r="Z1040" s="35" t="inlineStr">
        <is>
          <t>63%</t>
        </is>
      </c>
      <c r="AA1040" s="35" t="inlineStr">
        <is>
          <t>6.4/10</t>
        </is>
      </c>
      <c r="AB1040" s="35" t="inlineStr">
        <is>
          <t>N/A</t>
        </is>
      </c>
      <c r="AC1040" s="35" t="inlineStr">
        <is>
          <t>https://www.youtube.com/embed/MdfXfkuhPqo</t>
        </is>
      </c>
      <c r="AD1040" s="115" t="inlineStr">
        <is>
          <t>US</t>
        </is>
      </c>
      <c r="AE1040" s="115" t="n">
        <v>1731215633548</v>
      </c>
    </row>
    <row r="1041" ht="14.25" customHeight="1" s="142">
      <c r="A1041" s="108" t="inlineStr">
        <is>
          <t>Murder Mystery 2</t>
        </is>
      </c>
      <c r="B1041" s="109" t="n">
        <v>50</v>
      </c>
      <c r="C1041" s="110" t="inlineStr">
        <is>
          <t>Sandlerverse</t>
        </is>
      </c>
      <c r="D1041" s="28" t="inlineStr">
        <is>
          <t>Murder Mystery</t>
        </is>
      </c>
      <c r="E1041" s="111" t="inlineStr">
        <is>
          <t>Comedy</t>
        </is>
      </c>
      <c r="F1041" s="126" t="inlineStr">
        <is>
          <t>Mystery</t>
        </is>
      </c>
      <c r="G1041" s="31" t="n"/>
      <c r="H1041" s="32" t="inlineStr">
        <is>
          <t>Netflix</t>
        </is>
      </c>
      <c r="I1041" s="112" t="inlineStr">
        <is>
          <t>Netflix</t>
        </is>
      </c>
      <c r="J1041" s="113" t="n">
        <v>2023</v>
      </c>
      <c r="K1041" s="35">
        <f>ROW(K1041)-1</f>
        <v/>
      </c>
      <c r="L1041" s="115" t="b">
        <v>0</v>
      </c>
      <c r="M1041" s="114"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41" s="37" t="inlineStr">
        <is>
          <t>After starting their own detective agency, Nick and Audrey Spitz land a career-making case when their billionaire pal is kidnapped from his wedding.</t>
        </is>
      </c>
      <c r="O1041" s="38" t="inlineStr">
        <is>
          <t>https://image.tmdb.org/t/p/w500/s1VzVhXlqsevi8zeCMG9A16nEUf.jpg</t>
        </is>
      </c>
      <c r="P1041" s="39" t="inlineStr">
        <is>
          <t>Adam Sandler, Jennifer Aniston, Mark Strong, Mélanie Laurent, Jodie Turner-Smith, John Kani, Kuhoo Verma, Dany Boon, Adeel Akhtar, Enrique Arce, Zurin Villanueva, Sadiqua Bynum, Jillian Bell, Tony Goldwyn, Annie Mumolo, Larry Myo Leong, Carlos Ponce, Julien Briau, Matthew R. Anderson, Joe Ordaz, Ray Chase, Matthew Wolf</t>
        </is>
      </c>
      <c r="Q1041" s="40" t="inlineStr">
        <is>
          <t>Jeremy Garelick</t>
        </is>
      </c>
      <c r="R1041" s="41" t="inlineStr">
        <is>
          <t>[{"Source": "Internet Movie Database", "Value": "5.7/10"}, {"Source": "Rotten Tomatoes", "Value": "46%"}, {"Source": "Metacritic", "Value": "44/100"}]</t>
        </is>
      </c>
      <c r="S1041" s="89" t="inlineStr">
        <is>
          <t>0</t>
        </is>
      </c>
      <c r="T1041" s="43" t="inlineStr">
        <is>
          <t>PG-13</t>
        </is>
      </c>
      <c r="U1041" s="44" t="inlineStr">
        <is>
          <t>91</t>
        </is>
      </c>
      <c r="V1041" s="45"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110}]}</t>
        </is>
      </c>
      <c r="W1041" s="94" t="inlineStr">
        <is>
          <t>0</t>
        </is>
      </c>
      <c r="X1041" s="35" t="n">
        <v>638974</v>
      </c>
      <c r="Y1041" s="35" t="inlineStr">
        <is>
          <t>[514999, 1008005, 736790, 700391, 726759, 1102776, 1073413, 1101799, 961718, 1098164, 849869, 934433, 964980, 594767, 493529, 890541, 1016121, 758009, 640146, 804150]</t>
        </is>
      </c>
      <c r="Z1041" s="35" t="inlineStr">
        <is>
          <t>46%</t>
        </is>
      </c>
      <c r="AA1041" s="35" t="inlineStr">
        <is>
          <t>5.7/10</t>
        </is>
      </c>
      <c r="AB1041" s="35" t="inlineStr">
        <is>
          <t>44/100</t>
        </is>
      </c>
      <c r="AC1041" s="35" t="inlineStr">
        <is>
          <t>https://www.youtube.com/embed/LM2F56uK0fs</t>
        </is>
      </c>
      <c r="AD1041" s="115" t="inlineStr">
        <is>
          <t>US</t>
        </is>
      </c>
      <c r="AE1041" s="115" t="n">
        <v>1731215633548</v>
      </c>
    </row>
    <row r="1042" ht="14.25" customHeight="1" s="142">
      <c r="A1042" s="108" t="inlineStr">
        <is>
          <t>Escape Room: Tournament of Champions</t>
        </is>
      </c>
      <c r="B1042" s="109" t="n">
        <v>50</v>
      </c>
      <c r="C1042" s="110" t="inlineStr">
        <is>
          <t>Escape Room</t>
        </is>
      </c>
      <c r="D1042" s="28" t="n"/>
      <c r="E1042" s="111" t="inlineStr">
        <is>
          <t>Horror</t>
        </is>
      </c>
      <c r="F1042" s="126" t="n"/>
      <c r="G1042" s="31" t="n"/>
      <c r="H1042" s="32" t="n"/>
      <c r="I1042" s="112" t="inlineStr">
        <is>
          <t>Columbia Pictures</t>
        </is>
      </c>
      <c r="J1042" s="113" t="n">
        <v>2021</v>
      </c>
      <c r="K1042" s="35">
        <f>ROW(K1042)-1</f>
        <v/>
      </c>
      <c r="L1042" s="115" t="b">
        <v>0</v>
      </c>
      <c r="M1042" s="114"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42" s="62" t="inlineStr">
        <is>
          <t>Six people unwittingly find themselves locked in another series of escape rooms, slowly uncovering what they have in common to survive... and discovering they've all played the games before.</t>
        </is>
      </c>
      <c r="O1042" s="63" t="inlineStr">
        <is>
          <t>https://image.tmdb.org/t/p/w500/jGYJyPzVgrVV2bgClI9uvEZgVLE.jpg</t>
        </is>
      </c>
      <c r="P1042" s="64" t="inlineStr">
        <is>
          <t>Taylor Russell, Logan Miller, Indya Moore, Holland Roden, Thomas Cocquerel, Carlito Olivero, James Frain, Isabelle Fuhrman, Deborah Ann Woll, Tanya van Graan, Matt Esof, Jamie-Lee Money, Wayne Harrison, Lucy Newman-Williams, Scott Coker, Avianah Abrahams, Corin Silva, Evan Hengst, Anton David Jeftha, Jay Erving, Jaymes Butler, Amali Golden, Renee Harbek, Derek Siow</t>
        </is>
      </c>
      <c r="Q1042" s="65" t="inlineStr">
        <is>
          <t>Adam Robitel</t>
        </is>
      </c>
      <c r="R1042" s="59" t="inlineStr">
        <is>
          <t>[{"Source": "Internet Movie Database", "Value": "5.7/10"}, {"Source": "Rotten Tomatoes", "Value": "52%"}, {"Source": "Metacritic", "Value": "48/100"}]</t>
        </is>
      </c>
      <c r="S1042" s="66" t="inlineStr">
        <is>
          <t>65,774,490</t>
        </is>
      </c>
      <c r="T1042" s="67" t="inlineStr">
        <is>
          <t>PG-13</t>
        </is>
      </c>
      <c r="U1042" s="68" t="inlineStr">
        <is>
          <t>88</t>
        </is>
      </c>
      <c r="V1042" s="45"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42" s="69" t="inlineStr">
        <is>
          <t>15,000,000</t>
        </is>
      </c>
      <c r="X1042" s="35" t="n">
        <v>585216</v>
      </c>
      <c r="Y1042" s="35" t="inlineStr">
        <is>
          <t>[522681, 482373, 619778, 631843, 565028, 600751, 853588, 740925, 17578, 550988, 568620, 597891, 763149, 471498, 610253, 785752, 739542, 848981, 866678, 696822]</t>
        </is>
      </c>
      <c r="Z1042" s="35" t="inlineStr">
        <is>
          <t>52%</t>
        </is>
      </c>
      <c r="AA1042" s="35" t="inlineStr">
        <is>
          <t>5.7/10</t>
        </is>
      </c>
      <c r="AB1042" s="35" t="inlineStr">
        <is>
          <t>48/100</t>
        </is>
      </c>
      <c r="AC1042" s="35" t="inlineStr">
        <is>
          <t>https://www.youtube.com/embed/KlfUbZJVInA</t>
        </is>
      </c>
      <c r="AD1042" s="115" t="inlineStr">
        <is>
          <t>US</t>
        </is>
      </c>
      <c r="AE1042" s="115" t="n">
        <v>1731215633548</v>
      </c>
    </row>
    <row r="1043" ht="14.25" customHeight="1" s="142">
      <c r="A1043" s="108" t="inlineStr">
        <is>
          <t>Mom and Dad</t>
        </is>
      </c>
      <c r="B1043" s="109" t="n">
        <v>50</v>
      </c>
      <c r="C1043" s="110" t="n"/>
      <c r="D1043" s="28" t="n"/>
      <c r="E1043" s="111" t="inlineStr">
        <is>
          <t>Horror</t>
        </is>
      </c>
      <c r="F1043" s="126" t="inlineStr">
        <is>
          <t>Comedy</t>
        </is>
      </c>
      <c r="G1043" s="31" t="n"/>
      <c r="H1043" s="32" t="n"/>
      <c r="I1043" s="112" t="inlineStr">
        <is>
          <t>Momentum Pictures</t>
        </is>
      </c>
      <c r="J1043" s="113" t="n">
        <v>2018</v>
      </c>
      <c r="K1043" s="35">
        <f>ROW(K1043)-1</f>
        <v/>
      </c>
      <c r="L1043" s="115" t="b">
        <v>0</v>
      </c>
      <c r="M1043" s="114" t="n"/>
      <c r="N1043" s="37" t="inlineStr">
        <is>
          <t>In a suburban community, moms and dads, one after the other, mysteriously feel the irresistible impulse to attack and kill their own offspring.</t>
        </is>
      </c>
      <c r="O1043" s="38" t="inlineStr">
        <is>
          <t>https://image.tmdb.org/t/p/w500/fSaeahvo1GU7v4W6CX2y0j7fxMG.jpg</t>
        </is>
      </c>
      <c r="P1043" s="39" t="inlineStr">
        <is>
          <t>Nicolas Cage, Selma Blair, Anne Winters, Zackary Arthur, Robert T. Cunningham, Olivia Crocicchia, Lance Henriksen, Marilyn Dodds Frank, Samantha Lemole, Joseph D. Reitman, Rachel Melvin, Brionne Davis, Bobby Richards, Mehmet Oz, Grant Morrison, Sharon Gee, Edwin Lee Gibson, Adin Steckler, Cassidy Slaughter-Mason, George Griffith, Sheri Hawthorne Carbone, Lila Tellone, Christine Dye, Lorena Diaz, Rob Gough, Angela Diehl Forman, Angie Fenton, Michael Yurchak, Bishop Stevens, Michael Yurchak, Dale Miller, Emmalee Parker, Brett Mahoney, Charles Poole, Tyler Sopland, Katie Stewart, Angie Willmott, Bokeem Woodbine, Cacia Rose, Andreea Marcu</t>
        </is>
      </c>
      <c r="Q1043" s="40" t="inlineStr">
        <is>
          <t>Brian Taylor</t>
        </is>
      </c>
      <c r="R1043" s="41" t="inlineStr">
        <is>
          <t>[{"Source": "Internet Movie Database", "Value": "5.6/10"}, {"Source": "Rotten Tomatoes", "Value": "74%"}, {"Source": "Metacritic", "Value": "59/100"}]</t>
        </is>
      </c>
      <c r="S1043" s="42" t="inlineStr">
        <is>
          <t>169,209</t>
        </is>
      </c>
      <c r="T1043" s="43" t="inlineStr">
        <is>
          <t>R</t>
        </is>
      </c>
      <c r="U1043" s="44" t="inlineStr">
        <is>
          <t>86</t>
        </is>
      </c>
      <c r="V1043" s="45" t="inlineStr">
        <is>
          <t>{"link": "https://www.themoviedb.org/movie/401561-mom-and-dad/watch?locale=CA",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43" s="94" t="inlineStr">
        <is>
          <t>0</t>
        </is>
      </c>
      <c r="X1043" s="35" t="n">
        <v>401561</v>
      </c>
      <c r="Y1043" s="35" t="inlineStr">
        <is>
          <t>[13105, 831223, 27007, 20178, 416160, 404604, 37080, 23599, 438982, 371741, 437116, 461773, 994441, 738370, 60158, 21874, 821955, 267990, 1074896, 429319]</t>
        </is>
      </c>
      <c r="Z1043" s="35" t="inlineStr">
        <is>
          <t>74%</t>
        </is>
      </c>
      <c r="AA1043" s="35" t="inlineStr">
        <is>
          <t>5.6/10</t>
        </is>
      </c>
      <c r="AB1043" s="35" t="inlineStr">
        <is>
          <t>59/100</t>
        </is>
      </c>
      <c r="AC1043" s="35" t="inlineStr">
        <is>
          <t>https://www.youtube.com/embed/O4Kb40pnoOY</t>
        </is>
      </c>
      <c r="AD1043" s="115" t="inlineStr">
        <is>
          <t>US</t>
        </is>
      </c>
      <c r="AE1043" s="115" t="n">
        <v>1731215633548</v>
      </c>
    </row>
    <row r="1044" ht="14.25" customHeight="1" s="142">
      <c r="A1044" s="108" t="inlineStr">
        <is>
          <t>The Karate Kid</t>
        </is>
      </c>
      <c r="B1044" s="109" t="n">
        <v>50</v>
      </c>
      <c r="C1044" s="110" t="inlineStr">
        <is>
          <t>The Karate Kid</t>
        </is>
      </c>
      <c r="D1044" s="28" t="n"/>
      <c r="E1044" s="111" t="inlineStr">
        <is>
          <t>Sports</t>
        </is>
      </c>
      <c r="F1044" s="126" t="inlineStr">
        <is>
          <t>Martial Arts</t>
        </is>
      </c>
      <c r="G1044" s="31" t="n"/>
      <c r="H1044" s="32" t="n"/>
      <c r="I1044" s="112" t="inlineStr">
        <is>
          <t>Columbia Pictures</t>
        </is>
      </c>
      <c r="J1044" s="113" t="n">
        <v>2010</v>
      </c>
      <c r="K1044" s="35">
        <f>ROW(K1044)-1</f>
        <v/>
      </c>
      <c r="L1044" s="115" t="b">
        <v>0</v>
      </c>
      <c r="M1044" s="114" t="inlineStr">
        <is>
          <t>When you reboot a franchise that is already a knock off of another movie, you are left with something that feels like a picture of a picture. We are now twice removed from Rocky, and the whole thing definitely feels watered down, and yet, more stuffed than ever. This movie is definitely too long, it drags severely through the first two acts. Jaden Smith is OK, but it feels like he is doing an impression of his father more than leaving his own mark. Jackie Chan is excellent, and does his work to carry this movie on his back. Unfortunately, poorly shot action sequences and bad pacing drag this to being a not very good movie.</t>
        </is>
      </c>
      <c r="N1044" s="37" t="inlineStr">
        <is>
          <t>12-year-old Dre Parker could've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is>
      </c>
      <c r="O1044" s="118" t="inlineStr">
        <is>
          <t>https://image.tmdb.org/t/p/w500/b1RBy3l297N0c7PHjlz35cClWju.jpg</t>
        </is>
      </c>
      <c r="P1044" s="39" t="inlineStr">
        <is>
          <t>Jaden Smith, Jackie Chan, Taraji P. Henson, Wenwen Han, Wang ZhenWei, Yu Rongguang, Wu Zhensu, Zhiheng Wang, Wang Ji, Tess Liu, Xu Ming, Zhao Yi, Shijia Lü, Luke Carberry, Jared Minns, Cameron Hillman, Ghye Samuel Brown, Liang Geliang, Zhang Bo</t>
        </is>
      </c>
      <c r="Q1044" s="40" t="inlineStr">
        <is>
          <t>Harald Zwart</t>
        </is>
      </c>
      <c r="R1044" s="41" t="inlineStr">
        <is>
          <t>[{"Source": "Internet Movie Database", "Value": "6.2/10"}, {"Source": "Rotten Tomatoes", "Value": "67%"}, {"Source": "Metacritic", "Value": "61/100"}]</t>
        </is>
      </c>
      <c r="S1044" s="42" t="inlineStr">
        <is>
          <t>359,126,022</t>
        </is>
      </c>
      <c r="T1044" s="43" t="inlineStr">
        <is>
          <t>PG</t>
        </is>
      </c>
      <c r="U1044" s="44" t="inlineStr">
        <is>
          <t>140</t>
        </is>
      </c>
      <c r="V1044" s="45" t="inlineStr">
        <is>
          <t>{"link": "https://www.themoviedb.org/movie/38575-the-karate-kid/watch?locale=CA",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t>
        </is>
      </c>
      <c r="W1044" s="46" t="inlineStr">
        <is>
          <t>40,000,000</t>
        </is>
      </c>
      <c r="X1044" s="105" t="n">
        <v>38575</v>
      </c>
      <c r="Y1044" s="35" t="inlineStr">
        <is>
          <t>[1885, 11231, 8856, 9543, 23172, 10495, 1729, 34544, 8960, 10771, 35690, 54518, 2109, 9502, 59962, 32823, 82700, 6479, 11321, 10555]</t>
        </is>
      </c>
      <c r="Z1044" s="35" t="inlineStr">
        <is>
          <t>67%</t>
        </is>
      </c>
      <c r="AA1044" s="35" t="inlineStr">
        <is>
          <t>6.2/10</t>
        </is>
      </c>
      <c r="AB1044" s="35" t="inlineStr">
        <is>
          <t>61/100</t>
        </is>
      </c>
      <c r="AC1044" s="35" t="inlineStr">
        <is>
          <t>https://www.youtube.com/embed/XY8amUImEu0</t>
        </is>
      </c>
      <c r="AD1044" s="115" t="inlineStr">
        <is>
          <t>US</t>
        </is>
      </c>
      <c r="AE1044" s="115" t="inlineStr">
        <is>
          <t>1748363545783</t>
        </is>
      </c>
    </row>
    <row r="1045" ht="14.25" customHeight="1" s="142">
      <c r="A1045" s="108" t="inlineStr">
        <is>
          <t>The Amazing Spider-Man 2</t>
        </is>
      </c>
      <c r="B1045" s="109" t="n">
        <v>50</v>
      </c>
      <c r="C1045" s="110" t="inlineStr">
        <is>
          <t>Marvel</t>
        </is>
      </c>
      <c r="D1045" s="28" t="inlineStr">
        <is>
          <t>Spider-Man (Garfield)</t>
        </is>
      </c>
      <c r="E1045" s="111" t="inlineStr">
        <is>
          <t>Comic Book</t>
        </is>
      </c>
      <c r="F1045" s="126" t="n"/>
      <c r="G1045" s="31" t="n"/>
      <c r="H1045" s="32" t="n"/>
      <c r="I1045" s="112" t="inlineStr">
        <is>
          <t>Columbia Pictures</t>
        </is>
      </c>
      <c r="J1045" s="113" t="n">
        <v>2014</v>
      </c>
      <c r="K1045" s="35">
        <f>ROW(K1045)-1</f>
        <v/>
      </c>
      <c r="L1045" s="115" t="b">
        <v>0</v>
      </c>
      <c r="M1045" s="114" t="n"/>
      <c r="N1045" s="3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45" s="38" t="inlineStr">
        <is>
          <t>https://image.tmdb.org/t/p/w500/dGjoPttcbKR5VWg1jQuNFB247KL.jpg</t>
        </is>
      </c>
      <c r="P1045" s="39" t="inlineStr">
        <is>
          <t>Andrew Garfield, Emma Stone, Jamie Foxx, Dane DeHaan, Colm Feore, Felicity Jones, Paul Giamatti, Sally Field, Embeth Davidtz, Campbell Scott, Marton Csokas, Louis Cancelmi, Max Charles, B.J. Novak, Sarah Gadon, Michael Massee, Jorge Vega, Bill Heck, Teddy Coluca, Helen Stern, Aidy Bryant, Cal McCrystal, Anslem Richardson, Mark Doherty, James Colby, Kari Coleman, Skyler Gisondo, Charlie DePew, Robert Newman, Adrian Martinez, Thaddeus Phillips, James McCauley, Rachael McOwen, David Shabtai, Greg Connolly, Timothy Adams, Tug Coker, Jabari Gray, Jamie Lynn Concepcion, Pat Kiernan, Jessica Abo, Clem Cheung, Dusan Hyska, Andrei Runtso, Brennan Taylor, Slate Holmgren, Drew Beasley, Matthew Tronieri, Dario Barosso, Salvatore Rossi, Peter KT Tzotchev, Paul Urcioli, David Shih, Daniel Gerroll, Brian McElhaney, Jonathan Braylock, Steven Hauck, J.D. Walsh, Stan Lee, Jessica Shea Alverson, Stefanie Barry, Chris Cooper, BJ Davis, Julia Davis, Frank Deal, Odette Warder Henderson, Denis Leary, Lynn Marocola, Josh Elliott Pickel, Martin Sheen, Rick Bolander, Amyrh Harris, Craig 'Radio Man' Castaldo</t>
        </is>
      </c>
      <c r="Q1045" s="40" t="inlineStr">
        <is>
          <t>Marc Webb</t>
        </is>
      </c>
      <c r="R1045" s="41" t="inlineStr">
        <is>
          <t>[{"Source": "Internet Movie Database", "Value": "6.6/10"}, {"Source": "Rotten Tomatoes", "Value": "50%"}, {"Source": "Metacritic", "Value": "53/100"}]</t>
        </is>
      </c>
      <c r="S1045" s="42" t="inlineStr">
        <is>
          <t>708,962,323</t>
        </is>
      </c>
      <c r="T1045" s="43" t="inlineStr">
        <is>
          <t>PG-13</t>
        </is>
      </c>
      <c r="U1045" s="44" t="inlineStr">
        <is>
          <t>141</t>
        </is>
      </c>
      <c r="V1045" s="45" t="inlineStr">
        <is>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t>
        </is>
      </c>
      <c r="W1045" s="46" t="inlineStr">
        <is>
          <t>200,000,000</t>
        </is>
      </c>
      <c r="X1045" s="35" t="n">
        <v>102382</v>
      </c>
      <c r="Y1045" s="35" t="inlineStr">
        <is>
          <t>[1930, 100402, 558, 559, 315635, 127585, 157350, 124905, 557, 429617, 137106, 86834, 91314, 254473, 634429, 24428, 57158, 172385, 157353, 210479]</t>
        </is>
      </c>
      <c r="Z1045" s="35" t="inlineStr">
        <is>
          <t>50%</t>
        </is>
      </c>
      <c r="AA1045" s="35" t="inlineStr">
        <is>
          <t>6.6/10</t>
        </is>
      </c>
      <c r="AB1045" s="35" t="inlineStr">
        <is>
          <t>53/100</t>
        </is>
      </c>
      <c r="AC1045" s="35" t="inlineStr">
        <is>
          <t>https://www.youtube.com/embed/DlM2CWNTQ84</t>
        </is>
      </c>
      <c r="AD1045" s="115" t="inlineStr">
        <is>
          <t>US</t>
        </is>
      </c>
      <c r="AE1045" s="115" t="n">
        <v>1731215633548</v>
      </c>
    </row>
    <row r="1046" ht="14.25" customHeight="1" s="142">
      <c r="A1046" s="108" t="inlineStr">
        <is>
          <t>Robin Hood</t>
        </is>
      </c>
      <c r="B1046" s="109" t="n">
        <v>50</v>
      </c>
      <c r="C1046" s="110" t="inlineStr">
        <is>
          <t>Disney Animation</t>
        </is>
      </c>
      <c r="D1046" s="28" t="n"/>
      <c r="E1046" s="111" t="inlineStr">
        <is>
          <t>Animated</t>
        </is>
      </c>
      <c r="F1046" s="126" t="n"/>
      <c r="G1046" s="31" t="n"/>
      <c r="H1046" s="32" t="n"/>
      <c r="I1046" s="112" t="inlineStr">
        <is>
          <t>Disney</t>
        </is>
      </c>
      <c r="J1046" s="113" t="n">
        <v>1973</v>
      </c>
      <c r="K1046" s="35">
        <f>ROW(K1046)-1</f>
        <v/>
      </c>
      <c r="L1046" s="115" t="b">
        <v>0</v>
      </c>
      <c r="M1046" s="114" t="n"/>
      <c r="N1046" s="37" t="inlineStr">
        <is>
          <t>With King Richard off to the Crusades, Prince John and his slithering minion, Sir Hiss, set about taxing Nottingham's citizens with support from the corrupt sheriff - and staunch opposition by the wily Robin Hood and his band of merry men.</t>
        </is>
      </c>
      <c r="O1046" s="38" t="inlineStr">
        <is>
          <t>https://image.tmdb.org/t/p/w500/alcY9jZBgKw9OB7hiPYVNvh03Sb.jpg</t>
        </is>
      </c>
      <c r="P1046" s="39" t="inlineStr">
        <is>
          <t>Brian Bedford, Phil Harris, Andy Devine, Monica Evans, Peter Ustinov, Terry-Thomas, Pat Buttram, Carole Shelley, Roger Miller, Ken Curtis, George Lindsey, Barbara Luddy, Billy Whitaker, John Fiedler, Candy Candido, Dana Laurita, J. Pat O'Malley, Richie Sanders, Dori Whitaker, Preben Neergaard, Poul Bundgaard, Jesper Klein, Ove Verner Hansen, Vera Gebuhr, Susanne Bruun-Koppel, Morten Grunwald, Jesper Langberg, John Price, Claus Ryskjær, Paul Hagen</t>
        </is>
      </c>
      <c r="Q1046" s="40" t="inlineStr">
        <is>
          <t>Wolfgang Reitherman</t>
        </is>
      </c>
      <c r="R1046" s="41" t="inlineStr">
        <is>
          <t>[{"Source": "Internet Movie Database", "Value": "7.5/10"}, {"Source": "Rotten Tomatoes", "Value": "58%"}, {"Source": "Metacritic", "Value": "57/100"}]</t>
        </is>
      </c>
      <c r="S1046" s="42" t="inlineStr">
        <is>
          <t>33,000,000</t>
        </is>
      </c>
      <c r="T1046" s="43" t="inlineStr">
        <is>
          <t>G</t>
        </is>
      </c>
      <c r="U1046" s="44" t="inlineStr">
        <is>
          <t>83</t>
        </is>
      </c>
      <c r="V1046" s="45"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6" s="46" t="inlineStr">
        <is>
          <t>5,000,000</t>
        </is>
      </c>
      <c r="X1046" s="35" t="n">
        <v>11886</v>
      </c>
      <c r="Y1046" s="35" t="inlineStr">
        <is>
          <t>[9078, 11319, 250480, 8005, 8367, 10112, 10948, 20662, 11114, 10907, 15655, 368940, 10882, 7518, 9325, 1996, 10957, 756, 9928, 10545]</t>
        </is>
      </c>
      <c r="Z1046" s="35" t="inlineStr">
        <is>
          <t>58%</t>
        </is>
      </c>
      <c r="AA1046" s="35" t="inlineStr">
        <is>
          <t>7.5/10</t>
        </is>
      </c>
      <c r="AB1046" s="35" t="inlineStr">
        <is>
          <t>57/100</t>
        </is>
      </c>
      <c r="AC1046" s="35" t="inlineStr">
        <is>
          <t>https://www.youtube.com/embed/c5Qph47c2uE</t>
        </is>
      </c>
      <c r="AD1046" s="115" t="inlineStr">
        <is>
          <t>US</t>
        </is>
      </c>
      <c r="AE1046" s="115" t="n">
        <v>1731215633548</v>
      </c>
    </row>
    <row r="1047" ht="14.25" customHeight="1" s="142">
      <c r="A1047" s="108" t="inlineStr">
        <is>
          <t>The Lost World: Jurassic Park</t>
        </is>
      </c>
      <c r="B1047" s="109" t="n">
        <v>50</v>
      </c>
      <c r="C1047" s="110" t="inlineStr">
        <is>
          <t>Jurassic Park</t>
        </is>
      </c>
      <c r="D1047" s="28" t="n"/>
      <c r="E1047" s="111" t="inlineStr">
        <is>
          <t>Sci-Fi</t>
        </is>
      </c>
      <c r="F1047" s="126" t="inlineStr">
        <is>
          <t>Action</t>
        </is>
      </c>
      <c r="G1047" s="31" t="n"/>
      <c r="H1047" s="32" t="n"/>
      <c r="I1047" s="112" t="inlineStr">
        <is>
          <t>Universal Pictures</t>
        </is>
      </c>
      <c r="J1047" s="113" t="n">
        <v>1997</v>
      </c>
      <c r="K1047" s="35">
        <f>ROW(K1047)-1</f>
        <v/>
      </c>
      <c r="L1047" s="115" t="b">
        <v>0</v>
      </c>
      <c r="M1047" s="114" t="n"/>
      <c r="N1047"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47" s="38" t="inlineStr">
        <is>
          <t>https://image.tmdb.org/t/p/w500/jElpCJkSaRPYwIMwZY28gOKV7BK.jpg</t>
        </is>
      </c>
      <c r="P1047" s="39" t="inlineStr">
        <is>
          <t>Jeff Goldblum, Julianne Moore, Pete Postlethwaite, Arliss Howard, Richard Attenborough, Vince Vaughn, Vanessa Lee Chester, Peter Stormare, Harvey Jason, Richard Schiff, Thomas F. Duffy, Joseph Mazzello, Ariana Richards, Thomas Rosales Jr., Camilla Belle, Cyd Strittmatter, Robin Sachs, Ross Partridge, Ian Abercrombie, David Sawyer, Geno Silva, Alex Miranda Cruz, Robert 'Bobby Z' Zajonc, Bob Boehm, Bradley Jensen, Alan D. Purwin, Ben Skorstad, Rick Wheeler, Kenyon Williams, Christopher Caso, Gordon Michaels, J. Scott Shonka, Harry Hutchinson, Billy Brown, Brian Turk, Jim Harley, Colton James, Carey Eidel, Katy Boyer, David Koepp, Eugene Bass Jr., Bari Buckner, Patricia Bethune, David St. James, Mark Brady, Marjean Holden, Jacqueline Schultz, Domini Hofmann, Thomas Stuart, C. Ransom Walrod, David Gene Gibbs, Michael N. Fujimoto, Paul Fujimoto, Darryl A. Imai, Darryl Oumi, Vincent Dee Miles, Bernard Shaw, Sean Michael Allen, Michael Chinyamurindi, Tory Christopher, Michael Fallavollita, Elliot Goldwag, Larry Guardino, Henry Kingi, Brian Lally, David Lea, J. Patrick McCormack, Johnny Meyer, Michael Milhoan, Kenneth Moskow, Mark Pellegrino, Bob Quinn, Chad Randall, Eli Roth, James Ryan, Theodore Carl Soderberg, Steven Spielberg</t>
        </is>
      </c>
      <c r="Q1047" s="40" t="inlineStr">
        <is>
          <t>Steven Spielberg</t>
        </is>
      </c>
      <c r="R1047" s="41" t="inlineStr">
        <is>
          <t>[{"Source": "Internet Movie Database", "Value": "6.6/10"}, {"Source": "Rotten Tomatoes", "Value": "53%"}, {"Source": "Metacritic", "Value": "59/100"}]</t>
        </is>
      </c>
      <c r="S1047" s="42" t="inlineStr">
        <is>
          <t>618,638,999</t>
        </is>
      </c>
      <c r="T1047" s="43" t="inlineStr">
        <is>
          <t>PG-13</t>
        </is>
      </c>
      <c r="U1047" s="44" t="inlineStr">
        <is>
          <t>129</t>
        </is>
      </c>
      <c r="V1047" s="45"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47" s="46" t="inlineStr">
        <is>
          <t>73,000,000</t>
        </is>
      </c>
      <c r="X1047" s="35" t="n">
        <v>330</v>
      </c>
      <c r="Y1047" s="35" t="inlineStr">
        <is>
          <t>[331, 329, 834, 1894, 74, 135397, 607, 310, 9872, 608, 644, 34851, 435, 602, 415, 351286, 664, 816, 380, 14645]</t>
        </is>
      </c>
      <c r="Z1047" s="35" t="inlineStr">
        <is>
          <t>53%</t>
        </is>
      </c>
      <c r="AA1047" s="35" t="inlineStr">
        <is>
          <t>6.6/10</t>
        </is>
      </c>
      <c r="AB1047" s="35" t="inlineStr">
        <is>
          <t>59/100</t>
        </is>
      </c>
      <c r="AC1047" s="35" t="inlineStr">
        <is>
          <t>https://www.youtube.com/embed/vtfwgaHD5_w</t>
        </is>
      </c>
      <c r="AD1047" s="115" t="inlineStr">
        <is>
          <t>US</t>
        </is>
      </c>
      <c r="AE1047" s="115" t="n">
        <v>1731215633548</v>
      </c>
    </row>
    <row r="1048" ht="14.25" customHeight="1" s="142">
      <c r="A1048" s="108" t="inlineStr">
        <is>
          <t>Gung Ho</t>
        </is>
      </c>
      <c r="B1048" s="109" t="n">
        <v>49</v>
      </c>
      <c r="C1048" s="110" t="n"/>
      <c r="D1048" s="28" t="n"/>
      <c r="E1048" s="111" t="inlineStr">
        <is>
          <t>Comedy</t>
        </is>
      </c>
      <c r="F1048" s="126" t="n"/>
      <c r="G1048" s="31" t="n"/>
      <c r="H1048" s="32" t="n"/>
      <c r="I1048" s="112" t="inlineStr">
        <is>
          <t>Paramount Pictures</t>
        </is>
      </c>
      <c r="J1048" s="113" t="n">
        <v>1986</v>
      </c>
      <c r="K1048" s="35">
        <f>ROW(K1048)-1</f>
        <v/>
      </c>
      <c r="L1048" s="115" t="b">
        <v>0</v>
      </c>
      <c r="M1048" s="114"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48" s="37"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48" s="38" t="inlineStr">
        <is>
          <t>https://image.tmdb.org/t/p/w500/sxnlQEb8dugTFK2KyFrq3iv3bHn.jpg</t>
        </is>
      </c>
      <c r="P1048" s="39" t="inlineStr">
        <is>
          <t>Michael Keaton, Gedde Watanabe, George Wendt, Mimi Rogers, John Turturro, Sō Yamamura, Sab Shimono, Rick Overton, Clint Howard, Jihmi Kennedy, Michelle Johnson, Rodney Kageyama, Rance Howard, Patti Yasutake, Jerry Tondo, Dennis Sakamoto, Stan Egi, Martin Ferrero, James Ritz, Dock P. Ellis Jr., Richard M. McNally, Jean Speegle Howard, Thomas Ikeda, Mariye Inouye, Linda Carola, Tamie Saiki, Nann Mogg, Paul C. Nolan, R. Scott Peck, Joseph Pilato, William S. Bartman, Tommy Lafitte, Jim S. Cash, Kim Chan, Bill Dalzell, Tak Kubota, Frank Seals Jr., Maria Barney, Robert Hammond, John W. Iwanonkiw, Lynette Jenkins, Daniel Krell, Fred Lehman, Wil Masisak, Joe Shelby, Ryonosuke Shiono, Jaime Vermeulen</t>
        </is>
      </c>
      <c r="Q1048" s="40" t="inlineStr">
        <is>
          <t>Ron Howard</t>
        </is>
      </c>
      <c r="R1048" s="41" t="inlineStr">
        <is>
          <t>[{"Source": "Internet Movie Database", "Value": "6.3/10"}, {"Source": "Rotten Tomatoes", "Value": "33%"}, {"Source": "Metacritic", "Value": "48/100"}]</t>
        </is>
      </c>
      <c r="S1048" s="42" t="inlineStr">
        <is>
          <t>36,611,610</t>
        </is>
      </c>
      <c r="T1048" s="43" t="inlineStr">
        <is>
          <t>PG-13</t>
        </is>
      </c>
      <c r="U1048" s="44" t="inlineStr">
        <is>
          <t>111</t>
        </is>
      </c>
      <c r="V1048" s="45"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48" s="46" t="inlineStr">
        <is>
          <t>13,000,000</t>
        </is>
      </c>
      <c r="X1048" s="35" t="n">
        <v>13698</v>
      </c>
      <c r="Y1048" s="35" t="inlineStr">
        <is>
          <t>[14550, 16806, 209357, 57537, 33506, 371603, 524900, 2575, 14900, 13105, 10442, 9080, 383709, 982, 10712, 10396, 347629, 740658, 397, 22825]</t>
        </is>
      </c>
      <c r="Z1048" s="35" t="inlineStr">
        <is>
          <t>33%</t>
        </is>
      </c>
      <c r="AA1048" s="35" t="inlineStr">
        <is>
          <t>6.3/10</t>
        </is>
      </c>
      <c r="AB1048" s="35" t="inlineStr">
        <is>
          <t>48/100</t>
        </is>
      </c>
      <c r="AC1048" s="35" t="inlineStr">
        <is>
          <t>https://www.youtube.com/embed/9Ty5vIzKFKU</t>
        </is>
      </c>
      <c r="AD1048" s="115" t="inlineStr">
        <is>
          <t>US</t>
        </is>
      </c>
      <c r="AE1048" s="115" t="n">
        <v>1731215633548</v>
      </c>
    </row>
    <row r="1049" ht="14.25" customHeight="1" s="142">
      <c r="A1049" s="108" t="inlineStr">
        <is>
          <t>Brewster's Millions</t>
        </is>
      </c>
      <c r="B1049" s="109" t="n">
        <v>49</v>
      </c>
      <c r="C1049" s="110" t="n"/>
      <c r="D1049" s="28" t="n"/>
      <c r="E1049" s="111" t="inlineStr">
        <is>
          <t>Comedy</t>
        </is>
      </c>
      <c r="F1049" s="126" t="n"/>
      <c r="G1049" s="31" t="n"/>
      <c r="H1049" s="32" t="n"/>
      <c r="I1049" s="112" t="inlineStr">
        <is>
          <t>Universal Pictures</t>
        </is>
      </c>
      <c r="J1049" s="113" t="n">
        <v>1985</v>
      </c>
      <c r="K1049" s="35">
        <f>ROW(K1049)-1</f>
        <v/>
      </c>
      <c r="L1049" s="115" t="b">
        <v>0</v>
      </c>
      <c r="M1049" s="114"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49" s="37" t="inlineStr">
        <is>
          <t>Monty Brewster, an aging minor-league baseball player, stands to inherit $300 million if he can successfully spend $30 million in 30 days without anything to show for it, and without telling anyone what he's up to... A task that's a lot harder than it sounds!</t>
        </is>
      </c>
      <c r="O1049" s="50" t="inlineStr">
        <is>
          <t>https://image.tmdb.org/t/p/w500/t4p8r8kfB2jHiK8J36XnfSP8cRO.jpg</t>
        </is>
      </c>
      <c r="P1049" s="51" t="inlineStr">
        <is>
          <t>Richard Pryor, John Candy, Lonette McKee, Stephen Collins, Jerry Orbach, Pat Hingle, Tovah Feldshuh, Hume Cronyn, Joe Grifasi, Peter Jason, David White, Jerome Dempsey, David Wohl, Ji-Tu Cumbuka, Milt Kogan, Carmine Caridi, Yakov Smirnoff, Rick Moranis, Gloria Charles, Yana Nirvana, Grand L. Bush, Conrad Janis, Rosetta LeNoire, Joseph Leon, Robert Ellenstein, Reni Santoni, Alan Autry, Joseph G. Medalis, Malachy McCourt, Roger Til, Allan Miller, Mike Hagerty, Kelly Yaegermann, Regina Hooks, Allan Graf, Archie Hahn, Jeffrey Mylett, Richard Hochberg, R. D. Call, Frank Slaten, Lin Shaye, Wesley Thompson, Strawn Bovee, Matt Landers, Kip Waldo, Shaka Cumbuka, Brad Sanders, Bill McConnell, Margot Rose, Joel Weiss, Candee Jennings, Bennie E. Dobbins, Gary Alexander, Joey Banks, Steven Benson, Mike Paciorek, Ken Medlock, Robbie T. Robinson, Ken Knighten, Hank Robinson, Art Reichle, Marina Anderson, Lisa Coppenolle, Jack Couch, Ken DuMain, Ronald E. Giles, Bob Harks, Naylon Mitchell, Danny Nero, Mark Rodney, Arnie Scheer</t>
        </is>
      </c>
      <c r="Q1049" s="52" t="inlineStr">
        <is>
          <t>Walter Hill</t>
        </is>
      </c>
      <c r="R1049" s="59" t="inlineStr">
        <is>
          <t>[{"Source": "Internet Movie Database", "Value": "6.5/10"}, {"Source": "Rotten Tomatoes", "Value": "39%"}, {"Source": "Metacritic", "Value": "37/100"}]</t>
        </is>
      </c>
      <c r="S1049" s="54" t="inlineStr">
        <is>
          <t>45,833,132</t>
        </is>
      </c>
      <c r="T1049" s="55" t="inlineStr">
        <is>
          <t>PG</t>
        </is>
      </c>
      <c r="U1049" s="56" t="inlineStr">
        <is>
          <t>97</t>
        </is>
      </c>
      <c r="V1049" s="45"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9" s="58" t="inlineStr">
        <is>
          <t>20,000,000</t>
        </is>
      </c>
      <c r="X1049" s="35" t="n">
        <v>11064</v>
      </c>
      <c r="Y1049" s="35" t="inlineStr">
        <is>
          <t>[31561, 37552, 18047, 16323, 24103, 16082, 12714, 59388, 19947, 19357, 22094, 10765, 212518, 279096, 13509, 17159, 11185, 1074054, 11718, 10971]</t>
        </is>
      </c>
      <c r="Z1049" s="35" t="inlineStr">
        <is>
          <t>39%</t>
        </is>
      </c>
      <c r="AA1049" s="35" t="inlineStr">
        <is>
          <t>6.5/10</t>
        </is>
      </c>
      <c r="AB1049" s="35" t="inlineStr">
        <is>
          <t>37/100</t>
        </is>
      </c>
      <c r="AC1049" s="35" t="inlineStr">
        <is>
          <t>https://www.youtube.com/embed/V7g0tqdNy7M</t>
        </is>
      </c>
      <c r="AD1049" s="115" t="inlineStr">
        <is>
          <t>US</t>
        </is>
      </c>
      <c r="AE1049" s="115" t="n">
        <v>1731215633548</v>
      </c>
    </row>
    <row r="1050" ht="14.25" customHeight="1" s="142">
      <c r="A1050" s="108" t="inlineStr">
        <is>
          <t>Nerve</t>
        </is>
      </c>
      <c r="B1050" s="109" t="n">
        <v>49</v>
      </c>
      <c r="C1050" s="110" t="n"/>
      <c r="D1050" s="28" t="n"/>
      <c r="E1050" s="111" t="inlineStr">
        <is>
          <t>Thriller</t>
        </is>
      </c>
      <c r="F1050" s="126" t="n"/>
      <c r="G1050" s="31" t="n"/>
      <c r="H1050" s="32" t="n"/>
      <c r="I1050" s="112" t="inlineStr">
        <is>
          <t>Lionsgate</t>
        </is>
      </c>
      <c r="J1050" s="113" t="n">
        <v>2016</v>
      </c>
      <c r="K1050" s="35">
        <f>ROW(K1050)-1</f>
        <v/>
      </c>
      <c r="L1050" s="115" t="b">
        <v>0</v>
      </c>
      <c r="M1050" s="114"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50"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50" s="50" t="inlineStr">
        <is>
          <t>https://image.tmdb.org/t/p/w500/qmSpHC0CSNyNll9WhlwWYuwoQ28.jpg</t>
        </is>
      </c>
      <c r="P1050" s="51" t="inlineStr">
        <is>
          <t>Emma Roberts, Dave Franco, Emily Meade, Miles Heizer, Juliette Lewis, Kimiko Glenn, mgk, Marc John Jefferies, Samira Wiley, Brian Marc, Ed Squires, Deema Aitken, Michael Drayer, Josh Ostrovsky, Eric D'Alessandro, Rightor Doyle, Arielle Vandenberg, Jonny Beauchamp, Wesley Volcy, Damond McFarland, Kim Ramirez, Albert Sidoine, Casey Neistat</t>
        </is>
      </c>
      <c r="Q1050" s="52" t="inlineStr">
        <is>
          <t>Henry Joost, Ariel Schulman</t>
        </is>
      </c>
      <c r="R1050" s="59" t="inlineStr">
        <is>
          <t>[{"Source": "Internet Movie Database", "Value": "6.5/10"}, {"Source": "Rotten Tomatoes", "Value": "66%"}, {"Source": "Metacritic", "Value": "58/100"}]</t>
        </is>
      </c>
      <c r="S1050" s="54" t="inlineStr">
        <is>
          <t>85,241,496</t>
        </is>
      </c>
      <c r="T1050" s="55" t="inlineStr">
        <is>
          <t>PG-13</t>
        </is>
      </c>
      <c r="U1050" s="56" t="inlineStr">
        <is>
          <t>96</t>
        </is>
      </c>
      <c r="V1050" s="57" t="inlineStr">
        <is>
          <t>{"link": "https://www.themoviedb.org/movie/328387-nerve/watch?locale=CA", "flatrate":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0" s="58" t="inlineStr">
        <is>
          <t>19,000,000</t>
        </is>
      </c>
      <c r="X1050" s="35" t="n">
        <v>328387</v>
      </c>
      <c r="Y1050" s="35" t="inlineStr">
        <is>
          <t>[291805, 316023, 138832, 13971, 325133, 195589, 223702, 352492, 43923, 75656, 332567, 297761, 345911, 299687, 376659, 188927, 15189, 308266, 283366, 192132]</t>
        </is>
      </c>
      <c r="Z1050" s="35" t="inlineStr">
        <is>
          <t>66%</t>
        </is>
      </c>
      <c r="AA1050" s="35" t="inlineStr">
        <is>
          <t>6.5/10</t>
        </is>
      </c>
      <c r="AB1050" s="35" t="inlineStr">
        <is>
          <t>58/100</t>
        </is>
      </c>
      <c r="AC1050" s="35" t="inlineStr">
        <is>
          <t>https://www.youtube.com/embed/2PR9MOPTI7g</t>
        </is>
      </c>
      <c r="AD1050" s="115" t="inlineStr">
        <is>
          <t>US</t>
        </is>
      </c>
      <c r="AE1050" s="115" t="n">
        <v>1731215633548</v>
      </c>
    </row>
    <row r="1051" ht="14.25" customHeight="1" s="142">
      <c r="A1051" s="108" t="inlineStr">
        <is>
          <t>Observe and Report</t>
        </is>
      </c>
      <c r="B1051" s="109" t="n">
        <v>49</v>
      </c>
      <c r="C1051" s="110" t="n"/>
      <c r="D1051" s="28" t="n"/>
      <c r="E1051" s="111" t="inlineStr">
        <is>
          <t>Comedy</t>
        </is>
      </c>
      <c r="F1051" s="126" t="n"/>
      <c r="G1051" s="31" t="n"/>
      <c r="H1051" s="32" t="n"/>
      <c r="I1051" s="112" t="inlineStr">
        <is>
          <t>Warner Bros.</t>
        </is>
      </c>
      <c r="J1051" s="113" t="n">
        <v>2009</v>
      </c>
      <c r="K1051" s="35">
        <f>ROW(K1051)-1</f>
        <v/>
      </c>
      <c r="L1051" s="115" t="b">
        <v>0</v>
      </c>
      <c r="M1051" s="114"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51" s="49" t="inlineStr">
        <is>
          <t>Mall security guard Ronnie Barnhardt is called into action to stop a flasher from turning shopper's paradise into his personal peep show. But when Barnhardt can't bring the culprit to justice, a surly police detective is recruited to close the case.</t>
        </is>
      </c>
      <c r="O1051" s="50" t="inlineStr">
        <is>
          <t>https://image.tmdb.org/t/p/w500/8igojxcW1qN9VJ62MMKZDrx4D3e.jpg</t>
        </is>
      </c>
      <c r="P1051" s="51" t="inlineStr">
        <is>
          <t>Seth Rogen, Ray Liotta, Anna Faris, Michael Peña, Dan Bakkedahl, Jesse Plemons, John Yuan, Matt Yuan, Celia Weston, Collette Wolfe, Randy Gambill, Alston Brown, Cody Midthunder, Debra-Jayne Brown, Aziz Ansari, Eddie Rouse, Patton Oswalt, Lauren Miller Rogen, Rafael Herrera, Ben Best, William Sterchi, Robbie Hill, Marlon Cunningham, Danny McBride, Milos Milicevic, Antonia DeNardo, Danielle Martin, David House, Fran Martone, Gail L. Harrington, Cody Weselis, Wyatt Tipton, Shane Habberstad, Dylan Hice, Lucy Hill, Parker Ewing, Ivan Kraljević, Amy Baklini, River Shields, Kevin Christopher Brown, Zach Dulin, Alison Grainger, Jamie Haqqani, Carlton Liggins, Alexandria Morrow, Paul J. Porter, Michael Neal Powell, Sandi K Shelby, Z. Ray Wakeman</t>
        </is>
      </c>
      <c r="Q1051" s="52" t="inlineStr">
        <is>
          <t>Jody Hill</t>
        </is>
      </c>
      <c r="R1051" s="59" t="inlineStr">
        <is>
          <t>[{"Source": "Internet Movie Database", "Value": "5.8/10"}, {"Source": "Rotten Tomatoes", "Value": "51%"}, {"Source": "Metacritic", "Value": "54/100"}]</t>
        </is>
      </c>
      <c r="S1051" s="54" t="inlineStr">
        <is>
          <t>24,007,324</t>
        </is>
      </c>
      <c r="T1051" s="55" t="inlineStr">
        <is>
          <t>R</t>
        </is>
      </c>
      <c r="U1051" s="56" t="inlineStr">
        <is>
          <t>86</t>
        </is>
      </c>
      <c r="V1051" s="5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1" s="58" t="inlineStr">
        <is>
          <t>18,000,000</t>
        </is>
      </c>
      <c r="X1051" s="35" t="n">
        <v>16991</v>
      </c>
      <c r="Y1051" s="35" t="inlineStr">
        <is>
          <t>[435097, 72390, 368809, 694527, 30062, 15049, 20829, 1444, 27646, 21583, 14771, 52067, 27995, 8348, 12178, 13007, 93828, 49012, 244566, 275]</t>
        </is>
      </c>
      <c r="Z1051" s="35" t="inlineStr">
        <is>
          <t>51%</t>
        </is>
      </c>
      <c r="AA1051" s="35" t="inlineStr">
        <is>
          <t>5.8/10</t>
        </is>
      </c>
      <c r="AB1051" s="35" t="inlineStr">
        <is>
          <t>54/100</t>
        </is>
      </c>
      <c r="AC1051" s="35" t="inlineStr">
        <is>
          <t>https://www.youtube.com/embed/I5-9mwLF-KM</t>
        </is>
      </c>
      <c r="AD1051" s="115" t="inlineStr">
        <is>
          <t>US</t>
        </is>
      </c>
      <c r="AE1051" s="115" t="n">
        <v>1731215633548</v>
      </c>
    </row>
    <row r="1052" ht="14.25" customHeight="1" s="142">
      <c r="A1052" s="108" t="inlineStr">
        <is>
          <t>Final Destination</t>
        </is>
      </c>
      <c r="B1052" s="109" t="n">
        <v>49</v>
      </c>
      <c r="C1052" s="110" t="inlineStr">
        <is>
          <t>Final Destination</t>
        </is>
      </c>
      <c r="D1052" s="28" t="n"/>
      <c r="E1052" s="111" t="inlineStr">
        <is>
          <t>Horror</t>
        </is>
      </c>
      <c r="F1052" s="126" t="n"/>
      <c r="G1052" s="31" t="n"/>
      <c r="H1052" s="32" t="n"/>
      <c r="I1052" s="112" t="inlineStr">
        <is>
          <t>New Line Cinema</t>
        </is>
      </c>
      <c r="J1052" s="113" t="n">
        <v>2000</v>
      </c>
      <c r="K1052" s="35">
        <f>ROW(K1052)-1</f>
        <v/>
      </c>
      <c r="L1052" s="115" t="b">
        <v>0</v>
      </c>
      <c r="M1052" s="114"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052" s="49" t="inlineStr">
        <is>
          <t>After a teenager has a terrifying vision of him and his friends dying in a plane crash, he prevents the accident only to have Death hunt them down, one by one.</t>
        </is>
      </c>
      <c r="O1052" s="50" t="inlineStr">
        <is>
          <t>https://image.tmdb.org/t/p/w500/1mXhlQMnlfvJ2frxTjZSQNnA9Vp.jpg</t>
        </is>
      </c>
      <c r="P1052" s="51" t="inlineStr">
        <is>
          <t>Devon Sawa, Ali Larter, Kerr Smith, Kristen Cloke, Daniel Roebuck, Roger Guenveur Smith, Chad Donella, Seann William Scott, Tony Todd, Amanda Detmer, Brendan Fehr, Forbes Angus, Lisa Marie Caruk, Christine Chatelain, Barbara Tyson, Robert Wisden, P. Lynn Johnson, Larry Gilman, Guy Fauchon, Randy Stone, Mark Holden, Marrett Green, Fred Keating, John Hainsworth, Pete Atherton, Nicole Robert, Kristina Matisic, Troy Yorke, Alessandro Juliani</t>
        </is>
      </c>
      <c r="Q1052" s="52" t="inlineStr">
        <is>
          <t>James Wong</t>
        </is>
      </c>
      <c r="R1052" s="53" t="inlineStr">
        <is>
          <t>[{"Source": "Internet Movie Database", "Value": "6.7/10"}, {"Source": "Rotten Tomatoes", "Value": "44%"}, {"Source": "Metacritic", "Value": "39/100"}]</t>
        </is>
      </c>
      <c r="S1052" s="54" t="inlineStr">
        <is>
          <t>112,880,294</t>
        </is>
      </c>
      <c r="T1052" s="55" t="inlineStr">
        <is>
          <t>R</t>
        </is>
      </c>
      <c r="U1052" s="56" t="inlineStr">
        <is>
          <t>98</t>
        </is>
      </c>
      <c r="V1052" s="57" t="inlineStr">
        <is>
          <t>{"link": "https://www.themoviedb.org/movie/9532-final-destination/watch?locale=CA",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1052" s="58" t="inlineStr">
        <is>
          <t>23,000,000</t>
        </is>
      </c>
      <c r="X1052" s="35" t="n">
        <v>9532</v>
      </c>
      <c r="Y1052" s="35" t="inlineStr">
        <is>
          <t>[9358, 9286, 19912, 55779, 3597, 23827, 4234, 9877, 6552, 419507, 34196, 293970, 635, 9285, 565, 9373, 4232, 11618, 215, 4247]</t>
        </is>
      </c>
      <c r="Z1052" s="35" t="inlineStr">
        <is>
          <t>44%</t>
        </is>
      </c>
      <c r="AA1052" s="35" t="inlineStr">
        <is>
          <t>6.7/10</t>
        </is>
      </c>
      <c r="AB1052" s="35" t="inlineStr">
        <is>
          <t>39/100</t>
        </is>
      </c>
      <c r="AC1052" s="35" t="inlineStr">
        <is>
          <t>https://www.youtube.com/embed/9hvUxRGeBhA</t>
        </is>
      </c>
      <c r="AD1052" s="115" t="inlineStr">
        <is>
          <t>US</t>
        </is>
      </c>
      <c r="AE1052" s="115" t="n">
        <v>1731275799285</v>
      </c>
    </row>
    <row r="1053" ht="14.25" customHeight="1" s="142">
      <c r="A1053" s="108" t="inlineStr">
        <is>
          <t>Reign of Fire</t>
        </is>
      </c>
      <c r="B1053" s="109" t="n">
        <v>49</v>
      </c>
      <c r="C1053" s="110" t="inlineStr">
        <is>
          <t>Disney Live Action</t>
        </is>
      </c>
      <c r="D1053" s="28" t="n"/>
      <c r="E1053" s="111" t="inlineStr">
        <is>
          <t>Fantasy</t>
        </is>
      </c>
      <c r="F1053" s="126" t="inlineStr">
        <is>
          <t>Apocalypse</t>
        </is>
      </c>
      <c r="G1053" s="31" t="n"/>
      <c r="H1053" s="32" t="n"/>
      <c r="I1053" s="112" t="inlineStr">
        <is>
          <t>Disney</t>
        </is>
      </c>
      <c r="J1053" s="113" t="n">
        <v>2002</v>
      </c>
      <c r="K1053" s="35">
        <f>ROW(K1053)-1</f>
        <v/>
      </c>
      <c r="L1053" s="115" t="b">
        <v>0</v>
      </c>
      <c r="M1053" s="114"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53"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53" s="50" t="inlineStr">
        <is>
          <t>https://image.tmdb.org/t/p/w500/vZVXCj3jXzIPJUHLaQohzt2uTM3.jpg</t>
        </is>
      </c>
      <c r="P1053" s="51" t="inlineStr">
        <is>
          <t>Christian Bale, Matthew McConaughey, Izabella Scorupco, Gerard Butler, Alexander Siddig, Scott Moutter, David Kennedy, Ned Dennehy, Rory Keenan, Terence Maynard, Doug Cockle, Randall Carlton, Ben Thornton, Alice Krige, Malcolm Douglas, Berts Folan, Brian McGuinness, Barry Barnes, Gerry O'Brien, Laura Pyper, Maree Duffy, David Garrick, Anne Maria McAuley, Dessie Gallagher, Jack Gleeson, Chris Kelly</t>
        </is>
      </c>
      <c r="Q1053" s="52" t="inlineStr">
        <is>
          <t>Rob Bowman</t>
        </is>
      </c>
      <c r="R1053" s="53" t="inlineStr">
        <is>
          <t>[{"Source": "Internet Movie Database", "Value": "6.2/10"}, {"Source": "Rotten Tomatoes", "Value": "41%"}, {"Source": "Metacritic", "Value": "39/100"}]</t>
        </is>
      </c>
      <c r="S1053" s="54" t="inlineStr">
        <is>
          <t>82,150,183</t>
        </is>
      </c>
      <c r="T1053" s="55" t="inlineStr">
        <is>
          <t>PG-13</t>
        </is>
      </c>
      <c r="U1053" s="56" t="inlineStr">
        <is>
          <t>101</t>
        </is>
      </c>
      <c r="V1053" s="57"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53" s="58" t="inlineStr">
        <is>
          <t>60,000,000</t>
        </is>
      </c>
      <c r="X1053" s="35" t="n">
        <v>6278</v>
      </c>
      <c r="Y1053" s="35" t="inlineStr">
        <is>
          <t>[22500, 30237, 446663, 1775, 9275, 65647, 87016, 61303, 31273, 16071, 28333, 497727, 45191, 11466, 8981, 288129, 607334, 37237, 480635, 978004]</t>
        </is>
      </c>
      <c r="Z1053" s="35" t="inlineStr">
        <is>
          <t>41%</t>
        </is>
      </c>
      <c r="AA1053" s="35" t="inlineStr">
        <is>
          <t>6.2/10</t>
        </is>
      </c>
      <c r="AB1053" s="35" t="inlineStr">
        <is>
          <t>39/100</t>
        </is>
      </c>
      <c r="AC1053" s="35" t="inlineStr">
        <is>
          <t>https://www.youtube.com/embed/NFZoDnP-1eE</t>
        </is>
      </c>
      <c r="AD1053" s="115" t="inlineStr">
        <is>
          <t>IE</t>
        </is>
      </c>
      <c r="AE1053" s="115" t="n">
        <v>1731215633548</v>
      </c>
    </row>
    <row r="1054" ht="14.25" customHeight="1" s="142">
      <c r="A1054" s="108" t="inlineStr">
        <is>
          <t>Ace Ventura: Pet Detective</t>
        </is>
      </c>
      <c r="B1054" s="109" t="n">
        <v>49</v>
      </c>
      <c r="C1054" s="110" t="inlineStr">
        <is>
          <t>Ace Ventura</t>
        </is>
      </c>
      <c r="D1054" s="28" t="n"/>
      <c r="E1054" s="111" t="inlineStr">
        <is>
          <t>Comedy</t>
        </is>
      </c>
      <c r="F1054" s="126" t="n"/>
      <c r="G1054" s="31" t="n"/>
      <c r="H1054" s="32" t="n"/>
      <c r="I1054" s="112" t="inlineStr">
        <is>
          <t>Warner Bros.</t>
        </is>
      </c>
      <c r="J1054" s="113" t="n">
        <v>1994</v>
      </c>
      <c r="K1054" s="35">
        <f>ROW(K1054)-1</f>
        <v/>
      </c>
      <c r="L1054" s="115" t="b">
        <v>0</v>
      </c>
      <c r="M1054" s="114"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054"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054" s="50" t="inlineStr">
        <is>
          <t>https://image.tmdb.org/t/p/w500/yaHnZqJvsSddOKYxf4zCj2Ww2hA.jpg</t>
        </is>
      </c>
      <c r="P1054" s="51" t="inlineStr">
        <is>
          <t>Jim Carrey, Courteney Cox, Sean Young, Tone Loc, Dan Marino, Noble Willingham, Troy Evans, Raynor Scheine, Udo Kier, Frank Adonis, Tiny Ron, David Margulies, John Capodice, Judy Clayton, Bill Zuckert, Alice Drummond, Rebecca Ferratti, Mark Margolis, Antoni Corone, Margo Peace, Randall "Tex" Cobb, Henry Landivar, Florence Mistrot, Robert Ferrell, Will Knickerbocker, Gary Munch, Terry Miller, John Archie, Cristina Karman, Tom Wahl, Herbert Goldstein, Chaz Mena, Manuel L. García, Don Shula, Scott Mitchell, Peter Stoyanovich, Dwight Stephenson, Jeff Uhlenhake, Jeff Dellenbach, Marco Coleman, Kim Bokamper, Jeff Cross, Chris Barnes, Alex Webster, Paul Mazurkiewicz, Jr., Jack Owen, Robert Barrett, Bubba Baker, Ray Buffer, Vince Cecere, Robert Deacon, Greg Finley, Bill Pearlman, Dominic Jack Pizzo, Sr., Jimmy Star, Laird Stuart</t>
        </is>
      </c>
      <c r="Q1054" s="52" t="inlineStr">
        <is>
          <t>Tom Shadyac</t>
        </is>
      </c>
      <c r="R1054" s="53" t="inlineStr">
        <is>
          <t>[{"Source": "Internet Movie Database", "Value": "6.9/10"}, {"Source": "Rotten Tomatoes", "Value": "48%"}, {"Source": "Metacritic", "Value": "37/100"}]</t>
        </is>
      </c>
      <c r="S1054" s="54" t="inlineStr">
        <is>
          <t>107,217,396</t>
        </is>
      </c>
      <c r="T1054" s="55" t="inlineStr">
        <is>
          <t>PG-13</t>
        </is>
      </c>
      <c r="U1054" s="56" t="inlineStr">
        <is>
          <t>86</t>
        </is>
      </c>
      <c r="V1054" s="57" t="inlineStr">
        <is>
          <t>{"link": "https://www.themoviedb.org/movie/3049-ace-ventura-pet-detective/watch?locale=CA",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4" s="58" t="inlineStr">
        <is>
          <t>15,000,000</t>
        </is>
      </c>
      <c r="X1054" s="35" t="n">
        <v>3049</v>
      </c>
      <c r="Y1054" s="35" t="inlineStr">
        <is>
          <t>[9273, 8467, 9894, 854, 1624, 1895, 2123, 920, 10201, 414, 37777, 7552, 8873, 49849, 788, 82700, 310, 816, 89, 19959]</t>
        </is>
      </c>
      <c r="Z1054" s="35" t="inlineStr">
        <is>
          <t>48%</t>
        </is>
      </c>
      <c r="AA1054" s="35" t="inlineStr">
        <is>
          <t>6.9/10</t>
        </is>
      </c>
      <c r="AB1054" s="35" t="inlineStr">
        <is>
          <t>37/100</t>
        </is>
      </c>
      <c r="AC1054" s="35" t="inlineStr">
        <is>
          <t>https://www.youtube.com/embed/Lc0bgXhpmAE</t>
        </is>
      </c>
      <c r="AD1054" s="115" t="inlineStr">
        <is>
          <t>US</t>
        </is>
      </c>
      <c r="AE1054" s="115" t="inlineStr">
        <is>
          <t>1734649907934</t>
        </is>
      </c>
    </row>
    <row r="1055" ht="14.25" customHeight="1" s="142">
      <c r="A1055" s="108" t="inlineStr">
        <is>
          <t>Surviving the Game</t>
        </is>
      </c>
      <c r="B1055" s="109" t="n">
        <v>49</v>
      </c>
      <c r="C1055" s="110" t="n"/>
      <c r="D1055" s="28" t="n"/>
      <c r="E1055" s="111" t="inlineStr">
        <is>
          <t>Action</t>
        </is>
      </c>
      <c r="F1055" s="126" t="inlineStr">
        <is>
          <t>Thriller</t>
        </is>
      </c>
      <c r="G1055" s="31" t="n"/>
      <c r="H1055" s="32" t="n"/>
      <c r="I1055" s="112" t="inlineStr">
        <is>
          <t>New Line Cinema</t>
        </is>
      </c>
      <c r="J1055" s="113" t="n">
        <v>1994</v>
      </c>
      <c r="K1055" s="35">
        <f>ROW(K1055)-1</f>
        <v/>
      </c>
      <c r="L1055" s="115" t="b">
        <v>0</v>
      </c>
      <c r="M1055" s="114"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55" s="49" t="inlineStr">
        <is>
          <t>A homeless man is hired as a survival guide for a group of wealthy businessmen on a hunting trip in the mountains, unaware that they are killers who hunt humans for sport, and that he is their new prey.</t>
        </is>
      </c>
      <c r="O1055" s="50" t="inlineStr">
        <is>
          <t>https://image.tmdb.org/t/p/w500/wRtpJFGney5gqHmMb3JjT5WN3FH.jpg</t>
        </is>
      </c>
      <c r="P1055" s="51" t="inlineStr">
        <is>
          <t>Ice-T, Rutger Hauer, Charles S. Dutton, Gary Busey, John C. McGinley, F. Murray Abraham, William McNamara, Jeff Corey, Bob Minor, George Fisher, Victor Morris, Steven Lambert, Lawrence C. McCoy, Sheila Scott, Frederic Collins Jr., Jacqui Dickerson</t>
        </is>
      </c>
      <c r="Q1055" s="52" t="inlineStr">
        <is>
          <t>Ernest R. Dickerson</t>
        </is>
      </c>
      <c r="R1055" s="53" t="inlineStr">
        <is>
          <t>[{"Source": "Internet Movie Database", "Value": "6.2/10"}, {"Source": "Rotten Tomatoes", "Value": "35%"}, {"Source": "Metacritic", "Value": "41/100"}]</t>
        </is>
      </c>
      <c r="S1055" s="54" t="inlineStr">
        <is>
          <t>7,690,013</t>
        </is>
      </c>
      <c r="T1055" s="55" t="inlineStr">
        <is>
          <t>R</t>
        </is>
      </c>
      <c r="U1055" s="56" t="inlineStr">
        <is>
          <t>96</t>
        </is>
      </c>
      <c r="V1055" s="57" t="inlineStr">
        <is>
          <t>{"link": "https://www.themoviedb.org/movie/17585-surviving-the-game/watch?locale=CA",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55" s="58" t="inlineStr">
        <is>
          <t>7,400,000</t>
        </is>
      </c>
      <c r="X1055" s="35" t="n">
        <v>17585</v>
      </c>
      <c r="Y1055" s="35" t="inlineStr">
        <is>
          <t>[19762, 6444, 381028, 13778, 34766, 48485, 21554, 12094, 9268, 12139, 79548, 514921, 44363, 61012, 9705, 650, 9032, 668489, 11906, 37094]</t>
        </is>
      </c>
      <c r="Z1055" s="35" t="inlineStr">
        <is>
          <t>35%</t>
        </is>
      </c>
      <c r="AA1055" s="35" t="inlineStr">
        <is>
          <t>6.2/10</t>
        </is>
      </c>
      <c r="AB1055" s="35" t="inlineStr">
        <is>
          <t>41/100</t>
        </is>
      </c>
      <c r="AC1055" s="35" t="inlineStr"/>
      <c r="AD1055" s="115" t="inlineStr">
        <is>
          <t>US</t>
        </is>
      </c>
      <c r="AE1055" s="115" t="n">
        <v>1731215633548</v>
      </c>
    </row>
    <row r="1056" ht="14.25" customHeight="1" s="142">
      <c r="A1056" s="108" t="inlineStr">
        <is>
          <t>50 First Dates</t>
        </is>
      </c>
      <c r="B1056" s="109" t="n">
        <v>49</v>
      </c>
      <c r="C1056" s="110" t="inlineStr">
        <is>
          <t>Sandlerverse</t>
        </is>
      </c>
      <c r="D1056" s="28" t="n"/>
      <c r="E1056" s="111" t="inlineStr">
        <is>
          <t>RomCom</t>
        </is>
      </c>
      <c r="F1056" s="126" t="n"/>
      <c r="G1056" s="31" t="n"/>
      <c r="H1056" s="32" t="n"/>
      <c r="I1056" s="112" t="inlineStr">
        <is>
          <t>Columbia Pictures</t>
        </is>
      </c>
      <c r="J1056" s="113" t="n">
        <v>2004</v>
      </c>
      <c r="K1056" s="35">
        <f>ROW(K1056)-1</f>
        <v/>
      </c>
      <c r="L1056" s="115" t="b">
        <v>0</v>
      </c>
      <c r="M1056" s="114"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56" s="37"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56" s="38" t="inlineStr">
        <is>
          <t>https://image.tmdb.org/t/p/w500/5NxTW4SS6aUKZYnbQzh7UYNivd.jpg</t>
        </is>
      </c>
      <c r="P1056" s="39" t="inlineStr">
        <is>
          <t>Adam Sandler, Drew Barrymore, Rob Schneider, Sean Astin, Lusia Strus, Dan Aykroyd, Amy Hill, Allen Covert, Blake Clark, Maya Rudolph, Pomaika'i Brown, Joe Nakashima, Peter Dante, Dom Magwili, Jonathan Loughran, J.D. Donaruma, Wayne Federman, Kent Avenido, Sharon Omi, Glen Chin, Aukuso Gus Puluti, Sr., Adam Juegos, James Lee, Kylie Moore, Keali'i Olmos, Tache Uesugi, Lynn Collins, Esmond Chung, Kristin Bauer, Ishtar Uhvana, Brenda Vivian, Chantell D. Christopher, Nika King, Nectar Rose, Jackie Sandler, Linda Segal, Lin Yan, Nicola Hersh, Virginia Reece, Melissa Lawner, Katheryn Winnick, David Suapaia, Peter Chen, Marguerite Cazin, Kevin James, Michael K. Osborn, Denise Bee, Albert Chi, Brian L. Keaulana, Americus Abesamis, Erika Ambrose, Jessica Bowman, Paul Edney, Darin Fujimori, Jordan Kirkwood, Michelle Lee, Scott Menville, Anthony Patricio, Missi Pyle, Darlena Roberts, Anne Stedman</t>
        </is>
      </c>
      <c r="Q1056" s="40" t="inlineStr">
        <is>
          <t>Peter Segal</t>
        </is>
      </c>
      <c r="R1056" s="41" t="inlineStr">
        <is>
          <t>[{"Source": "Internet Movie Database", "Value": "6.8/10"}, {"Source": "Rotten Tomatoes", "Value": "45%"}, {"Source": "Metacritic", "Value": "48/100"}]</t>
        </is>
      </c>
      <c r="S1056" s="42" t="inlineStr">
        <is>
          <t>196,482,882</t>
        </is>
      </c>
      <c r="T1056" s="43" t="inlineStr">
        <is>
          <t>PG-13</t>
        </is>
      </c>
      <c r="U1056" s="44" t="inlineStr">
        <is>
          <t>99</t>
        </is>
      </c>
      <c r="V1056" s="45" t="inlineStr">
        <is>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t>
        </is>
      </c>
      <c r="W1056" s="46" t="inlineStr">
        <is>
          <t>75,000,000</t>
        </is>
      </c>
      <c r="X1056" s="35" t="n">
        <v>1824</v>
      </c>
      <c r="Y1056" s="35" t="inlineStr">
        <is>
          <t>[9339, 2539, 9032, 9291, 2022, 50546, 232672, 38365, 9506, 11453, 10096, 40807, 3563, 2355, 7288, 4327, 54054, 14844, 18360, 9007]</t>
        </is>
      </c>
      <c r="Z1056" s="35" t="inlineStr">
        <is>
          <t>45%</t>
        </is>
      </c>
      <c r="AA1056" s="35" t="inlineStr">
        <is>
          <t>6.8/10</t>
        </is>
      </c>
      <c r="AB1056" s="35" t="inlineStr">
        <is>
          <t>48/100</t>
        </is>
      </c>
      <c r="AC1056" s="35" t="inlineStr">
        <is>
          <t>https://www.youtube.com/embed/17KJk3ErIx0</t>
        </is>
      </c>
      <c r="AD1056" s="115" t="inlineStr">
        <is>
          <t>US</t>
        </is>
      </c>
      <c r="AE1056" s="115" t="n">
        <v>1731215633548</v>
      </c>
    </row>
    <row r="1057" ht="14.25" customHeight="1" s="142">
      <c r="A1057" s="108" t="inlineStr">
        <is>
          <t>Haunted Mansion</t>
        </is>
      </c>
      <c r="B1057" s="109" t="n">
        <v>49</v>
      </c>
      <c r="C1057" s="110" t="inlineStr">
        <is>
          <t>Disney Live Action</t>
        </is>
      </c>
      <c r="D1057" s="28" t="inlineStr">
        <is>
          <t>Disney Parks</t>
        </is>
      </c>
      <c r="E1057" s="111" t="inlineStr">
        <is>
          <t>Horror</t>
        </is>
      </c>
      <c r="F1057" s="126" t="inlineStr">
        <is>
          <t>Comedy</t>
        </is>
      </c>
      <c r="G1057" s="31" t="inlineStr">
        <is>
          <t>Halloween</t>
        </is>
      </c>
      <c r="H1057" s="32" t="n"/>
      <c r="I1057" s="112" t="inlineStr">
        <is>
          <t>Disney</t>
        </is>
      </c>
      <c r="J1057" s="113" t="n">
        <v>2023</v>
      </c>
      <c r="K1057" s="35">
        <f>ROW(K1057)-1</f>
        <v/>
      </c>
      <c r="L1057" s="115" t="b">
        <v>0</v>
      </c>
      <c r="M1057" s="114"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57" s="49" t="inlineStr">
        <is>
          <t>A woman and her son enlist a motley crew of so-called spiritual experts to help rid their home of supernatural squatters.</t>
        </is>
      </c>
      <c r="O1057" s="50" t="inlineStr">
        <is>
          <t>https://image.tmdb.org/t/p/w500/8Im6DknDVxRiGXc5t8rVOJyzuNx.jpg</t>
        </is>
      </c>
      <c r="P1057" s="51" t="inlineStr">
        <is>
          <t>Rosario Dawson, Chase W. Dillon, LaKeith Stanfield, Owen Wilson, Tiffany Haddish, Danny DeVito, Jared Leto, Jamie Lee Curtis, J.R. Adduci, Creek Wilson, Ben Bladon, Lindsay Lamb, Charity Jordan, Fedor Steer, Terence Rosemore, Mike Benitez, Erika Coleman, Christopher Winchester, Jo Koy, Tony Paone, Gralen Bryant Banks, Julie Nalibov, Kathi Callahan, Marilu Henner, Hector Machado, Steve Zissis, Andrew Morgado, William Calvert, Glendon Ray Hobgood, Nico Gomez, Lorenzo Beronilla, Amy Parrish, Kurt Yue, Hasan Minhaj, Dan Levy, Rowan Joseph, Alisa Harris, Charles Black, Chad Crumley, Sebastien Soudais, John Curran, Tracy Goode, Bryan McClure, Don Stallings, Ashley John, Rick Andosca, Kat Montes, Cruz Abelita, Edward Zhu, Kamran Shaikh, Helene Henry, Jared Simon, Joseph Miller, Ian Covell, Kay Galvin, Terence Mathews, Julian Omari Gosin, Corey Donovan Peyton, Erion Brandon WIlliams, Lumar Christopher Leblanc III, Marcus Otis Hubbard, Manuel Perkins, Derrick James Moss, Paul Michael Robertson, Raianna Brown, Kailie Sanders, Rachel Pitner, Ayane Azevedo, Clarence White III, D. Jerome Wells, Arielle Prepetit, Chenise Johnson, Elisabeth Lagrande, Anthony Burrell, Winona Ryder, Keiko Bell, Robert Tinsley</t>
        </is>
      </c>
      <c r="Q1057" s="52" t="inlineStr">
        <is>
          <t>Justin Simien</t>
        </is>
      </c>
      <c r="R1057" s="59" t="inlineStr">
        <is>
          <t>[{"Source": "Internet Movie Database", "Value": "6.0/10"}, {"Source": "Rotten Tomatoes", "Value": "38%"}, {"Source": "Metacritic", "Value": "47/100"}]</t>
        </is>
      </c>
      <c r="S1057" s="60" t="inlineStr">
        <is>
          <t>117,449,790</t>
        </is>
      </c>
      <c r="T1057" s="55" t="inlineStr">
        <is>
          <t>PG-13</t>
        </is>
      </c>
      <c r="U1057" s="56" t="inlineStr">
        <is>
          <t>123</t>
        </is>
      </c>
      <c r="V1057" s="57"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57" s="61" t="inlineStr">
        <is>
          <t>157,800,000</t>
        </is>
      </c>
      <c r="X1057" s="35" t="n">
        <v>616747</v>
      </c>
      <c r="Y1057" s="35" t="inlineStr">
        <is>
          <t>[879502, 1171989, 843898, 10756, 1002185, 945729, 820609, 1161048, 800089, 989473, 967370, 762879, 1114901, 1072074, 1006724, 398947, 1001884, 828898, 1408]</t>
        </is>
      </c>
      <c r="Z1057" s="35" t="inlineStr">
        <is>
          <t>38%</t>
        </is>
      </c>
      <c r="AA1057" s="35" t="inlineStr">
        <is>
          <t>6.0/10</t>
        </is>
      </c>
      <c r="AB1057" s="35" t="inlineStr">
        <is>
          <t>47/100</t>
        </is>
      </c>
      <c r="AC1057" s="35" t="inlineStr">
        <is>
          <t>https://www.youtube.com/embed/iB_1o3c19y0</t>
        </is>
      </c>
      <c r="AD1057" s="115" t="inlineStr">
        <is>
          <t>US</t>
        </is>
      </c>
      <c r="AE1057" s="115" t="n">
        <v>1731215633548</v>
      </c>
    </row>
    <row r="1058" ht="14.25" customHeight="1" s="142">
      <c r="A1058" s="108" t="inlineStr">
        <is>
          <t>Spenser Confidential</t>
        </is>
      </c>
      <c r="B1058" s="109" t="n">
        <v>49</v>
      </c>
      <c r="C1058" s="110" t="n"/>
      <c r="D1058" s="28" t="n"/>
      <c r="E1058" s="111" t="inlineStr">
        <is>
          <t>Crime</t>
        </is>
      </c>
      <c r="F1058" s="126" t="inlineStr">
        <is>
          <t>Action</t>
        </is>
      </c>
      <c r="G1058" s="31" t="n"/>
      <c r="H1058" s="32" t="inlineStr">
        <is>
          <t>Netflix</t>
        </is>
      </c>
      <c r="I1058" s="112" t="inlineStr">
        <is>
          <t>Netflix</t>
        </is>
      </c>
      <c r="J1058" s="113" t="n">
        <v>2020</v>
      </c>
      <c r="K1058" s="35">
        <f>ROW(K1058)-1</f>
        <v/>
      </c>
      <c r="L1058" s="115" t="b">
        <v>0</v>
      </c>
      <c r="M1058" s="114" t="n"/>
      <c r="N1058" s="37" t="inlineStr">
        <is>
          <t>Spenser, a former Boston patrolman who just got out from prison, teams up with Hawk, an aspiring fighter, to unravel the truth behind the death of two police officers.</t>
        </is>
      </c>
      <c r="O1058" s="38" t="inlineStr">
        <is>
          <t>https://image.tmdb.org/t/p/w500/fePczipv6ZzDO2uoww4vTAu2Sq3.jpg</t>
        </is>
      </c>
      <c r="P1058" s="39" t="inlineStr">
        <is>
          <t>Mark Wahlberg, Winston Duke, Alan Arkin, Iliza Shlesinger, Michael Gaston, Bokeem Woodbine, Marc Maron, James DuMont, Post Malone, Colleen Camp, Hope Olaidé Wilson, Kip Weeks, Brandon Scales, Ayana Brown, Dustin Tucker, Josh Cronin, Alfred Briere, Rebecca Gibel, Alexandra Vino, Patty Ross, Chad Nehemiah Reed-Lopes, Chaz Jeremiah Reed-Lopes, Anthony "Ace" Thomas, Johnny Alves, Rich Skinner, Trevor Robertson, Donald Cerrone, Christopher Weigel, Arthur Wahlberg, Thomas Rosales Jr., Stephanie Rodgers, Miles Walters, Paris Nixon, Marilyn Leung, Ricardo Pitts-Wiley, Bo Cleary, Jim Boyd, Bianca de la Garza, Jenny Johnson, Alberto Vasallo III, Va Lynda K. Robinson, Joe Carresi, Sam Schechter, Marina Varano, Kallie Tabor, Dennis Montgomery III, Mikelyn Roderick, Andresito Germosen De La Cruz, Eric Weinstein, Jeffrey Vincent Thompson, Josh Brogadir, Kevin McCormick, Leah Procito, Nicholas Cyr, Regis Prograis, Jason Armani Martinez, Brandon M. Shaw, Jason Molina, Carlos Escarfullery, Carrick O'Quinn, Wayne Dalglish, Adrian M. Mompoint, Sal Mirabella Jr., Dennis Pietrantonio, Billy Concha, Cary 'Big Shug' Guy, Kevin Molis, Pat O'Shea, Lawrence Duran, Mark 'Cowboy' Schotz, Thanhminh Tan Thai, Cassidy Neal, Paul Noonan</t>
        </is>
      </c>
      <c r="Q1058" s="40" t="inlineStr">
        <is>
          <t>Peter Berg</t>
        </is>
      </c>
      <c r="R1058" s="41" t="inlineStr">
        <is>
          <t>[{"Source": "Internet Movie Database", "Value": "6.2/10"}, {"Source": "Rotten Tomatoes", "Value": "35%"}, {"Source": "Metacritic", "Value": "49/100"}]</t>
        </is>
      </c>
      <c r="S1058" s="89" t="inlineStr">
        <is>
          <t>0</t>
        </is>
      </c>
      <c r="T1058" s="43" t="inlineStr">
        <is>
          <t>R</t>
        </is>
      </c>
      <c r="U1058" s="44" t="inlineStr">
        <is>
          <t>110</t>
        </is>
      </c>
      <c r="V1058" s="45"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110}]}</t>
        </is>
      </c>
      <c r="W1058" s="94" t="inlineStr">
        <is>
          <t>0</t>
        </is>
      </c>
      <c r="X1058" s="35" t="n">
        <v>581600</v>
      </c>
      <c r="Y1058" s="35" t="inlineStr">
        <is>
          <t>[585759, 486131, 668195, 535292, 560192, 550302, 661804, 509967, 567970, 620, 578189, 340022, 545609, 388399, 7485, 674944, 378385, 632931, 580632, 624060]</t>
        </is>
      </c>
      <c r="Z1058" s="35" t="inlineStr">
        <is>
          <t>35%</t>
        </is>
      </c>
      <c r="AA1058" s="35" t="inlineStr">
        <is>
          <t>6.2/10</t>
        </is>
      </c>
      <c r="AB1058" s="35" t="inlineStr">
        <is>
          <t>49/100</t>
        </is>
      </c>
      <c r="AC1058" s="35" t="inlineStr">
        <is>
          <t>https://www.youtube.com/embed/bgKEoHNi3Uc</t>
        </is>
      </c>
      <c r="AD1058" s="115" t="inlineStr">
        <is>
          <t>US</t>
        </is>
      </c>
      <c r="AE1058" s="115" t="n">
        <v>1731215633548</v>
      </c>
    </row>
    <row r="1059" ht="14.25" customHeight="1" s="142">
      <c r="A1059" s="108" t="inlineStr">
        <is>
          <t>The Family Stone</t>
        </is>
      </c>
      <c r="B1059" s="109" t="n">
        <v>49</v>
      </c>
      <c r="C1059" s="110" t="n"/>
      <c r="D1059" s="28" t="n"/>
      <c r="E1059" s="111" t="inlineStr">
        <is>
          <t>RomCom</t>
        </is>
      </c>
      <c r="F1059" s="126" t="n"/>
      <c r="G1059" s="31" t="inlineStr">
        <is>
          <t>Christmas</t>
        </is>
      </c>
      <c r="H1059" s="32" t="n"/>
      <c r="I1059" s="112" t="inlineStr">
        <is>
          <t>20th Century Studios</t>
        </is>
      </c>
      <c r="J1059" s="113" t="n">
        <v>2005</v>
      </c>
      <c r="K1059" s="35">
        <f>ROW(K1059)-1</f>
        <v/>
      </c>
      <c r="L1059" s="115" t="b">
        <v>0</v>
      </c>
      <c r="M1059" s="114"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059" s="49" t="inlineStr">
        <is>
          <t>An uptight, conservative businesswoman accompanies her boyfriend to his eccentric and outgoing family's annual Christmas celebration and finds that she's a fish out of water in their free-spirited way of life.</t>
        </is>
      </c>
      <c r="O1059" s="50" t="inlineStr">
        <is>
          <t>https://image.tmdb.org/t/p/w500/bvs6TxyPQ1ZK5yySFpKlCHGvGty.jpg</t>
        </is>
      </c>
      <c r="P1059" s="51" t="inlineStr">
        <is>
          <t>Dermot Mulroney, Sarah Jessica Parker, Diane Keaton, Luke Wilson, Claire Danes, Rachel McAdams, Craig T. Nelson, Tyrone Giordano, Brian J. White, Elizabeth Reaser, Paul Schneider, Savannah Stehlin, Jamie Kaler, Robert Dioguardi, Carol Locatell, Ginna Carter, Gus Buktenica, Michael Pemberton, Ron Wall, Christopher Parker, Steve Alterman, Johnny Gidcomb, Susan Leslie, Hope Levy, Randall Montgomery, Jill Remez</t>
        </is>
      </c>
      <c r="Q1059" s="52" t="inlineStr">
        <is>
          <t>Thomas Bezucha</t>
        </is>
      </c>
      <c r="R1059" s="53" t="inlineStr">
        <is>
          <t>[{"Source": "Internet Movie Database", "Value": "6.3/10"}, {"Source": "Rotten Tomatoes", "Value": "52%"}, {"Source": "Metacritic", "Value": "56/100"}]</t>
        </is>
      </c>
      <c r="S1059" s="54" t="inlineStr">
        <is>
          <t>92,884,429</t>
        </is>
      </c>
      <c r="T1059" s="55" t="inlineStr">
        <is>
          <t>PG-13</t>
        </is>
      </c>
      <c r="U1059" s="56" t="inlineStr">
        <is>
          <t>103</t>
        </is>
      </c>
      <c r="V1059" s="57" t="inlineStr">
        <is>
          <t>{"link": "https://www.themoviedb.org/movie/9043-the-family-stone/watch?locale=CA",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59" s="58" t="inlineStr">
        <is>
          <t>19,000,000</t>
        </is>
      </c>
      <c r="X1059" s="35" t="n">
        <v>9043</v>
      </c>
      <c r="Y1059" s="35" t="inlineStr">
        <is>
          <t>[25704, 48139, 18923, 676859, 28313, 971503, 382951, 58156, 565348, 13827, 2610, 15450, 15568, 975022, 392625, 26108, 25221, 536331, 40573, 288286]</t>
        </is>
      </c>
      <c r="Z1059" s="35" t="inlineStr">
        <is>
          <t>52%</t>
        </is>
      </c>
      <c r="AA1059" s="35" t="inlineStr">
        <is>
          <t>6.3/10</t>
        </is>
      </c>
      <c r="AB1059" s="35" t="inlineStr">
        <is>
          <t>56/100</t>
        </is>
      </c>
      <c r="AC1059" s="35" t="inlineStr">
        <is>
          <t>https://www.youtube.com/embed/ps8DhuMfScQ</t>
        </is>
      </c>
      <c r="AD1059" s="35" t="inlineStr">
        <is>
          <t>US</t>
        </is>
      </c>
      <c r="AE1059" s="35" t="inlineStr">
        <is>
          <t>1734210742243</t>
        </is>
      </c>
    </row>
    <row r="1060" ht="14.25" customHeight="1" s="142">
      <c r="A1060" s="108" t="inlineStr">
        <is>
          <t>The Marvels</t>
        </is>
      </c>
      <c r="B1060" s="109" t="n">
        <v>48</v>
      </c>
      <c r="C1060" s="110" t="inlineStr">
        <is>
          <t>Marvel</t>
        </is>
      </c>
      <c r="D1060" s="28" t="inlineStr">
        <is>
          <t>MCU</t>
        </is>
      </c>
      <c r="E1060" s="111" t="inlineStr">
        <is>
          <t>Comic Book</t>
        </is>
      </c>
      <c r="F1060" s="126" t="n"/>
      <c r="G1060" s="31" t="n"/>
      <c r="H1060" s="32" t="n"/>
      <c r="I1060" s="112" t="inlineStr">
        <is>
          <t>Disney</t>
        </is>
      </c>
      <c r="J1060" s="113" t="n">
        <v>2023</v>
      </c>
      <c r="K1060" s="35">
        <f>ROW(K1060)-1</f>
        <v/>
      </c>
      <c r="L1060" s="115" t="b">
        <v>0</v>
      </c>
      <c r="M1060" s="114"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060" s="37" t="inlineStr">
        <is>
          <t>When her duties send her to an anomalous wormhole linked to a Kree revolutionary, Carol's powers become entangled with that of Jersey City super-fan Kamala Khan, aka Ms. Marvel, and Carol's estranged niece, now S.A.B.E.R. astronaut Captain Monica Rambeau. Together, this unlikely trio must team up and learn to work in concert to save the universe.</t>
        </is>
      </c>
      <c r="O1060" s="38" t="inlineStr">
        <is>
          <t>https://image.tmdb.org/t/p/w500/9GBhzXMFjgcZ3FdR9w3bUMMTps5.jpg</t>
        </is>
      </c>
      <c r="P1060" s="39" t="inlineStr">
        <is>
          <t>Brie Larson, Teyonah Parris, Iman Vellani, Samuel L. Jackson, Zawe Ashton, Gary Lewis, Park Seo-jun, Zenobia Shroff, Mohan Kapur, Saagar Shaikh, Leila Farzad, Abraham Popoola, Lashana Lynch, Tessa Thompson, Daniel Ings, Alex Hughes, Shardiah Ssagala, Cecily Cleeve, Remi Dabiri-McQuaid, Ffion Jolly, Kennedy McCallum-Martin, Savannah Skinner-Henry, Rachel John, Daniel Monteiro, Kya Garwood, Fikayo Ifarajimi, Shereen Walker, Hansen Burton, Hailee Steinfeld, Kelsey Grammer, Elie Bouakaze, Ross Carter, Daniel Eghan, Maria Guiver, John King, Jett Klyne, Kenny-Lee Mbanefo, Tony McCarthy, Michael Oladele, Neil Alexander Smith, Sanj Surati</t>
        </is>
      </c>
      <c r="Q1060" s="40" t="inlineStr">
        <is>
          <t>Nia DaCosta</t>
        </is>
      </c>
      <c r="R1060" s="41" t="inlineStr">
        <is>
          <t>[{"Source": "Internet Movie Database", "Value": "5.5/10"}, {"Source": "Rotten Tomatoes", "Value": "62%"}, {"Source": "Metacritic", "Value": "50/100"}]</t>
        </is>
      </c>
      <c r="S1060" s="42" t="inlineStr">
        <is>
          <t>206,136,825</t>
        </is>
      </c>
      <c r="T1060" s="43" t="inlineStr">
        <is>
          <t>PG-13</t>
        </is>
      </c>
      <c r="U1060" s="44" t="inlineStr">
        <is>
          <t>105</t>
        </is>
      </c>
      <c r="V1060" s="45"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60" s="46" t="inlineStr">
        <is>
          <t>274,800,000</t>
        </is>
      </c>
      <c r="X1060" s="35" t="n">
        <v>609681</v>
      </c>
      <c r="Y1060" s="35" t="inlineStr">
        <is>
          <t>[572802, 1022796, 1211483, 787699, 695721, 799155, 955916, 940551, 866398, 753342, 634492, 800158, 670292, 967582, 848187, 897087, 729854, 1212073, 945729, 792293]</t>
        </is>
      </c>
      <c r="Z1060" s="35" t="inlineStr">
        <is>
          <t>62%</t>
        </is>
      </c>
      <c r="AA1060" s="35" t="inlineStr">
        <is>
          <t>5.5/10</t>
        </is>
      </c>
      <c r="AB1060" s="35" t="inlineStr">
        <is>
          <t>50/100</t>
        </is>
      </c>
      <c r="AC1060" s="35" t="inlineStr">
        <is>
          <t>https://www.youtube.com/embed/uwmDH12MAA4</t>
        </is>
      </c>
      <c r="AD1060" s="115" t="inlineStr">
        <is>
          <t>US</t>
        </is>
      </c>
      <c r="AE1060" s="115" t="n">
        <v>1731215633548</v>
      </c>
    </row>
    <row r="1061" ht="14.25" customHeight="1" s="142">
      <c r="A1061" s="108" t="inlineStr">
        <is>
          <t>Scary Movie</t>
        </is>
      </c>
      <c r="B1061" s="109" t="n">
        <v>48</v>
      </c>
      <c r="C1061" s="110" t="inlineStr">
        <is>
          <t>Scary Movie</t>
        </is>
      </c>
      <c r="D1061" s="28" t="n"/>
      <c r="E1061" s="111" t="inlineStr">
        <is>
          <t>Comedy</t>
        </is>
      </c>
      <c r="F1061" s="126" t="inlineStr">
        <is>
          <t>Parody</t>
        </is>
      </c>
      <c r="G1061" s="31" t="n"/>
      <c r="H1061" s="32" t="n"/>
      <c r="I1061" s="112" t="inlineStr">
        <is>
          <t>Dimension Films</t>
        </is>
      </c>
      <c r="J1061" s="113" t="n">
        <v>2000</v>
      </c>
      <c r="K1061" s="35">
        <f>ROW(K1061)-1</f>
        <v/>
      </c>
      <c r="L1061" s="115" t="b">
        <v>0</v>
      </c>
      <c r="M1061" s="114" t="n"/>
      <c r="N1061" s="3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061" s="38" t="inlineStr">
        <is>
          <t>https://image.tmdb.org/t/p/w500/lRQiJXETkCnVVurHmglNvMXrZOx.jpg</t>
        </is>
      </c>
      <c r="P1061" s="39" t="inlineStr">
        <is>
          <t>Anna Faris, Jon Abrahams, Marlon Wayans, Shawn Wayans, Regina Hall, Shannon Elizabeth, Cheri Oteri, Carmen Electra, Tanja Reichert, Lochlyn Munro, Dave Sheridan, Kurt Fuller, Rick Ducommun, Keenen Ivory Wayans, Marissa Jaret Winokur, Dan Joffre, Lloyd Berry, David L. Lander, Kelly Coffield Park, Trevor Roberts, Jayne Trcka, Karen Kruper, Kendall Saunders, Glynis Davies, Jessica Van der Veen, Jennifer Ann Lee, Frank B. Moore, Giacomo Baessato, Kyle Graham, Leanne Santos, Mark McConchie, Matthew Paxman, Chris Robson, Susan Shears, Peter Bryant, Andrea Nemeth, Craig Bruhnanski, Reg Tupper, Babe Dolan, David Neale, Nels Lennarson, Nicola Crosbie, Ian Bliss, Chris Wilding, Peter Hanlon, Ted Cole, Doreen Ramus, Lee R. Mayes, Mark Hoeppner, Jim Shepard, Dexter Bell, Ted Gill, Andrew Keilty, James Van Der Beek, Johnny Hawkes, Kevin Hansen, Art Hives, Bruce Mahler, Zahf Paroo, Aubrey Tennant</t>
        </is>
      </c>
      <c r="Q1061" s="40" t="inlineStr">
        <is>
          <t>Keenen Ivory Wayans</t>
        </is>
      </c>
      <c r="R1061" s="41" t="inlineStr">
        <is>
          <t>[{"Source": "Internet Movie Database", "Value": "6.3/10"}, {"Source": "Rotten Tomatoes", "Value": "51%"}, {"Source": "Metacritic", "Value": "48/100"}]</t>
        </is>
      </c>
      <c r="S1061" s="42" t="inlineStr">
        <is>
          <t>278,019,771</t>
        </is>
      </c>
      <c r="T1061" s="43" t="inlineStr">
        <is>
          <t>R</t>
        </is>
      </c>
      <c r="U1061" s="44" t="inlineStr">
        <is>
          <t>88</t>
        </is>
      </c>
      <c r="V1061" s="45"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61" s="46" t="inlineStr">
        <is>
          <t>19,000,000</t>
        </is>
      </c>
      <c r="X1061" s="35" t="n">
        <v>4247</v>
      </c>
      <c r="Y1061" s="35" t="inlineStr">
        <is>
          <t>[4248, 4256, 4258, 4257, 2105, 7553, 8871, 3600, 12153, 9472, 60670, 184345, 11282, 11891, 10073, 246355, 438674, 139038, 4234, 11618]</t>
        </is>
      </c>
      <c r="Z1061" s="35" t="inlineStr">
        <is>
          <t>51%</t>
        </is>
      </c>
      <c r="AA1061" s="35" t="inlineStr">
        <is>
          <t>6.3/10</t>
        </is>
      </c>
      <c r="AB1061" s="35" t="inlineStr">
        <is>
          <t>48/100</t>
        </is>
      </c>
      <c r="AC1061" s="35" t="inlineStr">
        <is>
          <t>https://www.youtube.com/embed/HTLPULt0eJ4</t>
        </is>
      </c>
      <c r="AD1061" s="115" t="inlineStr">
        <is>
          <t>US</t>
        </is>
      </c>
      <c r="AE1061" s="115" t="n">
        <v>1731215633548</v>
      </c>
    </row>
    <row r="1062" ht="14.25" customHeight="1" s="142">
      <c r="A1062" s="108" t="inlineStr">
        <is>
          <t>Escape Plan</t>
        </is>
      </c>
      <c r="B1062" s="109" t="n">
        <v>48</v>
      </c>
      <c r="C1062" s="110" t="inlineStr">
        <is>
          <t>Escape Plan</t>
        </is>
      </c>
      <c r="D1062" s="28" t="n"/>
      <c r="E1062" s="111" t="inlineStr">
        <is>
          <t>Action</t>
        </is>
      </c>
      <c r="F1062" s="126" t="n"/>
      <c r="G1062" s="31" t="n"/>
      <c r="H1062" s="32" t="n"/>
      <c r="I1062" s="112" t="inlineStr">
        <is>
          <t>Lionsgate</t>
        </is>
      </c>
      <c r="J1062" s="113" t="n">
        <v>2013</v>
      </c>
      <c r="K1062" s="35">
        <f>ROW(K1062)-1</f>
        <v/>
      </c>
      <c r="L1062" s="115" t="b">
        <v>0</v>
      </c>
      <c r="M1062" s="114"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062" s="3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062" s="38" t="inlineStr">
        <is>
          <t>https://image.tmdb.org/t/p/w500/k09ydRsOtdjCUxierkknRdujIF2.jpg</t>
        </is>
      </c>
      <c r="P1062" s="39" t="inlineStr">
        <is>
          <t>Sylvester Stallone, Arnold Schwarzenegger, Jim Caviezel, 50 Cent, Sam Neill, Vinnie Jones, Faran Tahir, Vincent D'Onofrio, Amy Ryan, Graham Beckel, Matt Gerald, Caitríona Balfe, David Joseph Martinez, Alec Rayme, Christian Stokes, Rodney Feaster, David Leitch, Lydia Hull, Eric Salas, Brian Oerly, Christopher Matthew Cook, Jeff Chase, Michael Papajohn, Jaylen Moore, Stephen Livaudais, Jay Amor, John L. Armijo, Tim Bell, Joseph Aviel, Steven Krueger, Sebastian James, Dieter Rauter, Arnold Chon, Jonathan Eusebio</t>
        </is>
      </c>
      <c r="Q1062" s="40" t="inlineStr">
        <is>
          <t>Mikael Håfström</t>
        </is>
      </c>
      <c r="R1062" s="41" t="inlineStr">
        <is>
          <t>[{"Source": "Internet Movie Database", "Value": "6.7/10"}, {"Source": "Rotten Tomatoes", "Value": "50%"}, {"Source": "Metacritic", "Value": "49/100"}]</t>
        </is>
      </c>
      <c r="S1062" s="42" t="inlineStr">
        <is>
          <t>137,328,301</t>
        </is>
      </c>
      <c r="T1062" s="43" t="inlineStr">
        <is>
          <t>R</t>
        </is>
      </c>
      <c r="U1062" s="44" t="inlineStr">
        <is>
          <t>115</t>
        </is>
      </c>
      <c r="V1062" s="45" t="inlineStr">
        <is>
          <t>{"link": "https://www.themoviedb.org/movie/107846-escape-plan/watch?locale=CA", "ads": [{"logo_path": "/xoFyQOXR3qINRsdnCQyd7jGx8Wo.jpg", "provider_id": 326, "provider_name": "CTV", "display_priority": 46}],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2" s="46" t="inlineStr">
        <is>
          <t>50,000,000</t>
        </is>
      </c>
      <c r="X1062" s="35" t="n">
        <v>107846</v>
      </c>
      <c r="Y1062" s="35" t="inlineStr">
        <is>
          <t>[440471, 480042, 225574, 76640, 80274, 109424, 64807, 144336, 208134, 76163, 138103, 68724, 112205, 27578, 76338, 253412, 346808, 468292, 184098, 136795]</t>
        </is>
      </c>
      <c r="Z1062" s="35" t="inlineStr">
        <is>
          <t>50%</t>
        </is>
      </c>
      <c r="AA1062" s="35" t="inlineStr">
        <is>
          <t>6.7/10</t>
        </is>
      </c>
      <c r="AB1062" s="35" t="inlineStr">
        <is>
          <t>49/100</t>
        </is>
      </c>
      <c r="AC1062" s="35" t="inlineStr">
        <is>
          <t>https://www.youtube.com/embed/BrV-SXI6Nmo</t>
        </is>
      </c>
      <c r="AD1062" s="115" t="inlineStr">
        <is>
          <t>US</t>
        </is>
      </c>
      <c r="AE1062" s="115" t="n">
        <v>1731215633548</v>
      </c>
    </row>
    <row r="1063" ht="14.25" customHeight="1" s="142">
      <c r="A1063" s="108" t="inlineStr">
        <is>
          <t>The Angry Birds Movie</t>
        </is>
      </c>
      <c r="B1063" s="109" t="n">
        <v>48</v>
      </c>
      <c r="C1063" s="110" t="n"/>
      <c r="D1063" s="28" t="n"/>
      <c r="E1063" s="111" t="inlineStr">
        <is>
          <t>Animated</t>
        </is>
      </c>
      <c r="F1063" s="126" t="inlineStr">
        <is>
          <t>Video Game</t>
        </is>
      </c>
      <c r="G1063" s="31" t="n"/>
      <c r="H1063" s="32" t="n"/>
      <c r="I1063" s="112" t="inlineStr">
        <is>
          <t>Columbia Pictures</t>
        </is>
      </c>
      <c r="J1063" s="113" t="n">
        <v>2016</v>
      </c>
      <c r="K1063" s="35">
        <f>ROW(K1063)-1</f>
        <v/>
      </c>
      <c r="L1063" s="115" t="b">
        <v>0</v>
      </c>
      <c r="M1063" s="114"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063"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063" s="50" t="inlineStr">
        <is>
          <t>https://image.tmdb.org/t/p/w500/yFXMNfyuQpbvoHibtDakK17DHW4.jpg</t>
        </is>
      </c>
      <c r="P1063" s="51" t="inlineStr">
        <is>
          <t>Jason Sudeikis, Josh Gad, Danny McBride, Maya Rudolph, Bill Hader, Peter Dinklage, Sean Penn, Keegan-Michael Key, Kate McKinnon, Tony Hale, Hannibal Buress, Ike Barinholtz, Tituss Burgess, Ian Hecox, Anthony Padilla, Jillian Bell, Billy Eichner, Danielle Brooks, Blake Shelton, Charli xcx, Romeo Santos, Cristela Alonzo, Adam Brown, Ava Acres, Geoffrey Arend, Malena Brewer, Catherine Winder, Alex Borstein, John Cohen, Max Charles, Clay Kaytis, Matthew J. McCarthy, Vincent Oswald, Fergal Reilly, Samantha Cohen, Kevin Bigley, Maddie Taylor, Josh Robert Thompson, Ali Wong, Mckenna Grace, Bella Lardieri, Aidan McGraw, Fred Tatasciore, Eileen Marra, Indra Raval, Joaquin Raval, Sofie Wolfe</t>
        </is>
      </c>
      <c r="Q1063" s="52" t="inlineStr">
        <is>
          <t>Clay Kaytis, Fergal Reilly</t>
        </is>
      </c>
      <c r="R1063" s="84" t="inlineStr">
        <is>
          <t>[{"Source": "Internet Movie Database", "Value": "6.3/10"}, {"Source": "Rotten Tomatoes", "Value": "44%"}, {"Source": "Metacritic", "Value": "43/100"}]</t>
        </is>
      </c>
      <c r="S1063" s="60" t="inlineStr">
        <is>
          <t>349,779,543</t>
        </is>
      </c>
      <c r="T1063" s="55" t="inlineStr">
        <is>
          <t>PG</t>
        </is>
      </c>
      <c r="U1063" s="56" t="inlineStr">
        <is>
          <t>97</t>
        </is>
      </c>
      <c r="V1063" s="57" t="inlineStr">
        <is>
          <t>{"link": "https://www.themoviedb.org/movie/153518-the-angry-birds-movie/watch?locale=CA",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063" s="61" t="inlineStr">
        <is>
          <t>73,000,000</t>
        </is>
      </c>
      <c r="X1063" s="35" t="n">
        <v>153518</v>
      </c>
      <c r="Y1063" s="35" t="inlineStr">
        <is>
          <t>[454640, 234004, 257344, 332210, 1620, 1995, 68735, 303858, 269149, 246655, 383121, 355008, 339792, 2114, 140300, 49953, 328111, 278927, 302699, 259316]</t>
        </is>
      </c>
      <c r="Z1063" s="35" t="inlineStr">
        <is>
          <t>44%</t>
        </is>
      </c>
      <c r="AA1063" s="35" t="inlineStr">
        <is>
          <t>6.3/10</t>
        </is>
      </c>
      <c r="AB1063" s="35" t="inlineStr">
        <is>
          <t>43/100</t>
        </is>
      </c>
      <c r="AC1063" s="35" t="inlineStr">
        <is>
          <t>https://www.youtube.com/embed/Hksyh33N5dg</t>
        </is>
      </c>
      <c r="AD1063" s="115" t="inlineStr">
        <is>
          <t>US</t>
        </is>
      </c>
      <c r="AE1063" s="115" t="inlineStr">
        <is>
          <t>1737087101518</t>
        </is>
      </c>
    </row>
    <row r="1064" ht="14.25" customHeight="1" s="142">
      <c r="A1064" s="108" t="inlineStr">
        <is>
          <t>The Aristocats</t>
        </is>
      </c>
      <c r="B1064" s="109" t="n">
        <v>48</v>
      </c>
      <c r="C1064" s="110" t="inlineStr">
        <is>
          <t>Disney Animation</t>
        </is>
      </c>
      <c r="D1064" s="28" t="n"/>
      <c r="E1064" s="111" t="inlineStr">
        <is>
          <t>Animated</t>
        </is>
      </c>
      <c r="F1064" s="126" t="n"/>
      <c r="G1064" s="31" t="n"/>
      <c r="H1064" s="32" t="n"/>
      <c r="I1064" s="112" t="inlineStr">
        <is>
          <t>Disney</t>
        </is>
      </c>
      <c r="J1064" s="113" t="n">
        <v>1970</v>
      </c>
      <c r="K1064" s="35">
        <f>ROW(K1064)-1</f>
        <v/>
      </c>
      <c r="L1064" s="115" t="b">
        <v>0</v>
      </c>
      <c r="M1064" s="114" t="n"/>
      <c r="N1064"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064" s="50" t="inlineStr">
        <is>
          <t>https://image.tmdb.org/t/p/w500/aOWs5XMJEABN6SKCTJBCoeD1kCA.jpg</t>
        </is>
      </c>
      <c r="P1064" s="51" t="inlineStr">
        <is>
          <t>Phil Harris, Eva Gabor, Sterling Holloway, Scatman Crothers, Paul Winchell, Lord Tim Hudson, Vito Scotti, Thurl Ravenscroft, Dean Clark, Liz English, Gary Dubin, Nancy Kulp, Pat Buttram, George Lindsey, Monica Evans, Carole Shelley, Charles Lane, Hermione Baddeley, Roddy Maude-Roxby, Bill Thompson, Ruth Buzzi, June Foray, Clarence Nash, Peter Renaday</t>
        </is>
      </c>
      <c r="Q1064" s="52" t="inlineStr">
        <is>
          <t>Wolfgang Reitherman</t>
        </is>
      </c>
      <c r="R1064" s="59" t="inlineStr">
        <is>
          <t>[{"Source": "Internet Movie Database", "Value": "7.1/10"}, {"Source": "Rotten Tomatoes", "Value": "64%"}, {"Source": "Metacritic", "Value": "66/100"}]</t>
        </is>
      </c>
      <c r="S1064" s="60" t="inlineStr">
        <is>
          <t>191,000,000</t>
        </is>
      </c>
      <c r="T1064" s="55" t="inlineStr">
        <is>
          <t>G</t>
        </is>
      </c>
      <c r="U1064" s="56" t="inlineStr">
        <is>
          <t>78</t>
        </is>
      </c>
      <c r="V1064" s="57"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64" s="61" t="inlineStr">
        <is>
          <t>4,000,000</t>
        </is>
      </c>
      <c r="X1064" s="35" t="n">
        <v>10112</v>
      </c>
      <c r="Y1064" s="35" t="inlineStr">
        <is>
          <t>[11886, 9325, 10340, 11319, 12230, 12335, 9078, 10948, 10693, 21032, 11708, 250480, 3170, 10198, 12092, 11360, 11619, 11688, 12233, 10530]</t>
        </is>
      </c>
      <c r="Z1064" s="35" t="inlineStr">
        <is>
          <t>64%</t>
        </is>
      </c>
      <c r="AA1064" s="35" t="inlineStr">
        <is>
          <t>7.1/10</t>
        </is>
      </c>
      <c r="AB1064" s="35" t="inlineStr">
        <is>
          <t>66/100</t>
        </is>
      </c>
      <c r="AC1064" s="35" t="inlineStr">
        <is>
          <t>https://www.youtube.com/embed/h6M_OJ41NfA</t>
        </is>
      </c>
      <c r="AD1064" s="115" t="inlineStr">
        <is>
          <t>US</t>
        </is>
      </c>
      <c r="AE1064" s="115" t="n">
        <v>1731215633548</v>
      </c>
    </row>
    <row r="1065" ht="14.25" customHeight="1" s="142">
      <c r="A1065" s="108" t="inlineStr">
        <is>
          <t>Love Hard</t>
        </is>
      </c>
      <c r="B1065" s="109" t="n">
        <v>48</v>
      </c>
      <c r="C1065" s="110" t="n"/>
      <c r="D1065" s="28" t="n"/>
      <c r="E1065" s="111" t="inlineStr">
        <is>
          <t>RomCom</t>
        </is>
      </c>
      <c r="F1065" s="126" t="n"/>
      <c r="G1065" s="31" t="inlineStr">
        <is>
          <t>Christmas</t>
        </is>
      </c>
      <c r="H1065" s="32" t="inlineStr">
        <is>
          <t>Netflix</t>
        </is>
      </c>
      <c r="I1065" s="112" t="inlineStr">
        <is>
          <t>Netflix</t>
        </is>
      </c>
      <c r="J1065" s="113" t="n">
        <v>2021</v>
      </c>
      <c r="K1065" s="35">
        <f>ROW(K1065)-1</f>
        <v/>
      </c>
      <c r="L1065" s="115" t="b">
        <v>0</v>
      </c>
      <c r="M1065" s="114" t="inlineStr">
        <is>
          <t>An OK holiday romcom that is far too mean spirited and negative until the final moments. There are some laughs in there, and the leads are pretty good, but it just isn't as enjoyable as it could be unfortunately.</t>
        </is>
      </c>
      <c r="N1065"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065" s="50" t="inlineStr">
        <is>
          <t>https://image.tmdb.org/t/p/w500/oTkAFDZRLnqrXOrOwuy3Tvul0v5.jpg</t>
        </is>
      </c>
      <c r="P1065" s="51" t="inlineStr">
        <is>
          <t>Nina Dobrev, Jimmy O. Yang, Darren Barnet, James Saito, Rebecca Staab, Harry Shum Jr., Mikaela Hoover, Matty Finochio, Heather McMahan, Fletcher Donovan, Kwasi Thomas, Sean Depner, Debbie Podowski, Seth Whittaker, C. Ernst Harth, Cecilly Day, Dean Petriw, Mel Tuck, Sue Sparlin, Balinder Johal, Peter Ciuffa, Althea Kaye, Wonita Joy, Eric Pollins, Andrew Zachar, Darien Martin, Alexandra Lainfiesta, Shaquan Lewis, Marco Walker-Ng, Kurtis Szarka, Jacqueline Ann Steuart, Lee Shan Gibson</t>
        </is>
      </c>
      <c r="Q1065" s="52" t="inlineStr">
        <is>
          <t>Hernán Jiménez</t>
        </is>
      </c>
      <c r="R1065" s="59" t="inlineStr">
        <is>
          <t>[{"Source": "Internet Movie Database", "Value": "6.3/10"}, {"Source": "Rotten Tomatoes", "Value": "53%"}, {"Source": "Metacritic", "Value": "42/100"}]</t>
        </is>
      </c>
      <c r="S1065" s="54" t="inlineStr">
        <is>
          <t>0</t>
        </is>
      </c>
      <c r="T1065" s="55" t="inlineStr">
        <is>
          <t>TV-MA</t>
        </is>
      </c>
      <c r="U1065" s="56" t="inlineStr">
        <is>
          <t>105</t>
        </is>
      </c>
      <c r="V1065" s="57"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110}]}</t>
        </is>
      </c>
      <c r="W1065" s="58" t="inlineStr">
        <is>
          <t>0</t>
        </is>
      </c>
      <c r="X1065" s="35" t="n">
        <v>734265</v>
      </c>
      <c r="Y1065" s="35" t="inlineStr">
        <is>
          <t>[758879, 785533, 810873, 747688, 764104, 700127, 760747, 618162, 512195, 671043, 488113, 802217, 718840, 831827, 934761, 778106, 842171, 892433, 671266, 666624]</t>
        </is>
      </c>
      <c r="Z1065" s="35" t="inlineStr">
        <is>
          <t>53%</t>
        </is>
      </c>
      <c r="AA1065" s="35" t="inlineStr">
        <is>
          <t>6.3/10</t>
        </is>
      </c>
      <c r="AB1065" s="35" t="inlineStr">
        <is>
          <t>42/100</t>
        </is>
      </c>
      <c r="AC1065" s="35" t="inlineStr">
        <is>
          <t>https://www.youtube.com/embed/3boMRfx6cjE</t>
        </is>
      </c>
      <c r="AD1065" s="115" t="inlineStr">
        <is>
          <t>US</t>
        </is>
      </c>
      <c r="AE1065" s="115" t="inlineStr">
        <is>
          <t>1736749189911</t>
        </is>
      </c>
    </row>
    <row r="1066" ht="14.25" customHeight="1" s="142">
      <c r="A1066" s="108" t="inlineStr">
        <is>
          <t>Trolls World Tour</t>
        </is>
      </c>
      <c r="B1066" s="109" t="n">
        <v>48</v>
      </c>
      <c r="C1066" s="110" t="inlineStr">
        <is>
          <t>Trolls</t>
        </is>
      </c>
      <c r="D1066" s="28" t="n"/>
      <c r="E1066" s="111" t="inlineStr">
        <is>
          <t>Animated</t>
        </is>
      </c>
      <c r="F1066" s="126" t="n"/>
      <c r="G1066" s="31" t="n"/>
      <c r="H1066" s="32" t="n"/>
      <c r="I1066" s="112" t="inlineStr">
        <is>
          <t>Dreamworks</t>
        </is>
      </c>
      <c r="J1066" s="113" t="n">
        <v>2020</v>
      </c>
      <c r="K1066" s="35">
        <f>ROW(K1066)-1</f>
        <v/>
      </c>
      <c r="L1066" s="115" t="b">
        <v>0</v>
      </c>
      <c r="M1066" s="114"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066"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066" s="50" t="inlineStr">
        <is>
          <t>https://image.tmdb.org/t/p/w500/7W0G3YECgDAfnuiHG91r8WqgIOe.jpg</t>
        </is>
      </c>
      <c r="P1066" s="51" t="inlineStr">
        <is>
          <t>Anna Kendrick, Justin Timberlake, Ron Funches, Rachel Bloom, James Corden, Kelly Clarkson, Anderson .Paak, Sam Rockwell, George Clinton, Mary J. Blige, Kenan Thompson, Kunal Nayyar, Caroline Hjelt, Aino Jawo, J Balvin, Flula Borg, Ester Dean, Jamie Dornan, Gustavo Dudamel, Ozzy Osbourne, Anthony Ramos, Karan Soni, Charlyne Yi, JOY, YERI, IRENE, SEULGI, WENDY, Zooey Deschanel, Christopher Mintz-Plasse, Kevin Michael Richardson, Walt Dohrn, David P. Smith, Da'Vine Joy Randolph, Justin McElroy, Griffin McElroy, Travis McElroy, Betsy Sodaro, Marcella Lentz-Pope, Berenice Amador, Jamila Hache</t>
        </is>
      </c>
      <c r="Q1066" s="52" t="inlineStr">
        <is>
          <t>Walt Dohrn</t>
        </is>
      </c>
      <c r="R1066" s="59" t="inlineStr">
        <is>
          <t>[{"Source": "Internet Movie Database", "Value": "6.1/10"}, {"Source": "Rotten Tomatoes", "Value": "72%"}, {"Source": "Metacritic", "Value": "51/100"}]</t>
        </is>
      </c>
      <c r="S1066" s="54" t="inlineStr">
        <is>
          <t>49,276,818</t>
        </is>
      </c>
      <c r="T1066" s="55" t="inlineStr">
        <is>
          <t>PG</t>
        </is>
      </c>
      <c r="U1066" s="56" t="inlineStr">
        <is>
          <t>91</t>
        </is>
      </c>
      <c r="V1066" s="57"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t>
        </is>
      </c>
      <c r="W1066" s="58" t="inlineStr">
        <is>
          <t>90,000,000</t>
        </is>
      </c>
      <c r="X1066" s="35" t="n">
        <v>446893</v>
      </c>
      <c r="Y1066" s="35" t="inlineStr">
        <is>
          <t>[136799, 901362, 484510, 454458, 538225, 515789, 505225, 385103, 738215, 508439, 531499, 425001, 560044, 481084, 640344, 302429, 431693, 458253, 454626, 202575]</t>
        </is>
      </c>
      <c r="Z1066" s="35" t="inlineStr">
        <is>
          <t>72%</t>
        </is>
      </c>
      <c r="AA1066" s="35" t="inlineStr">
        <is>
          <t>6.1/10</t>
        </is>
      </c>
      <c r="AB1066" s="35" t="inlineStr">
        <is>
          <t>51/100</t>
        </is>
      </c>
      <c r="AC1066" s="35" t="inlineStr">
        <is>
          <t>https://www.youtube.com/embed/08AExF6dETA</t>
        </is>
      </c>
      <c r="AD1066" s="115" t="inlineStr">
        <is>
          <t>US</t>
        </is>
      </c>
      <c r="AE1066" s="115" t="n">
        <v>1731215633548</v>
      </c>
    </row>
    <row r="1067" ht="14.25" customHeight="1" s="142">
      <c r="A1067" s="108" t="inlineStr">
        <is>
          <t>A Christmas Carol</t>
        </is>
      </c>
      <c r="B1067" s="109" t="n">
        <v>48</v>
      </c>
      <c r="C1067" s="110" t="inlineStr">
        <is>
          <t>Disney Animation</t>
        </is>
      </c>
      <c r="D1067" s="28" t="n"/>
      <c r="E1067" s="111" t="inlineStr">
        <is>
          <t>Animated</t>
        </is>
      </c>
      <c r="F1067" s="126" t="n"/>
      <c r="G1067" s="31" t="inlineStr">
        <is>
          <t>Christmas</t>
        </is>
      </c>
      <c r="H1067" s="32" t="n"/>
      <c r="I1067" s="112" t="inlineStr">
        <is>
          <t>Disney</t>
        </is>
      </c>
      <c r="J1067" s="113" t="n">
        <v>2009</v>
      </c>
      <c r="K1067" s="35">
        <f>ROW(K1067)-1</f>
        <v/>
      </c>
      <c r="L1067" s="115" t="b">
        <v>0</v>
      </c>
      <c r="M1067" s="114"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067"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067" s="50" t="inlineStr">
        <is>
          <t>https://image.tmdb.org/t/p/w500/xNwlAIdx1Ln28GRiQttUP9Gojy2.jpg</t>
        </is>
      </c>
      <c r="P1067" s="51" t="inlineStr">
        <is>
          <t>Jim Carrey, Gary Oldman, Colin Firth, Robin Wright, Cary Elwes, Bob Hoskins, Daryl Sabara, Steve Valentine, Sage Ryan, Amber Gainey Meade, Ryan Ochoa, Bobbi Page, Ron Bottitta, Fionnula Flanagan, Sammi Hanratty, Julian Holloway, Jacquie Barnbrook, Lesley Manville, Molly C. Quinn, Fay Masterson, Leslie Zemeckis, Paul Blackthorne, Michael Hyland, Kerry Hoyt, Julene Renee, Raymond Ochoa, Callum Blue, Matthew Henerson, Aaron Rapke, Sonje Fortag</t>
        </is>
      </c>
      <c r="Q1067" s="52" t="inlineStr">
        <is>
          <t>Robert Zemeckis</t>
        </is>
      </c>
      <c r="R1067" s="53" t="inlineStr">
        <is>
          <t>[{"Source": "Internet Movie Database", "Value": "6.8/10"}, {"Source": "Rotten Tomatoes", "Value": "52%"}, {"Source": "Metacritic", "Value": "55/100"}]</t>
        </is>
      </c>
      <c r="S1067" s="54" t="inlineStr">
        <is>
          <t>325,286,646</t>
        </is>
      </c>
      <c r="T1067" s="55" t="inlineStr">
        <is>
          <t>PG</t>
        </is>
      </c>
      <c r="U1067" s="56" t="inlineStr">
        <is>
          <t>94</t>
        </is>
      </c>
      <c r="V1067" s="57" t="inlineStr">
        <is>
          <t>{"link": "https://www.themoviedb.org/movie/17979-a-christmas-carol/watch?locale=CA",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7" s="58" t="inlineStr">
        <is>
          <t>200,000,000</t>
        </is>
      </c>
      <c r="X1067" s="35" t="n">
        <v>17979</v>
      </c>
      <c r="Y1067" s="35" t="inlineStr">
        <is>
          <t>[5255, 58224, 13189, 8871, 14813, 57216, 16716, 11283, 12403, 22794, 85739, 606117, 11774, 285783, 10437, 12193, 13702, 897192, 563710, 1028938]</t>
        </is>
      </c>
      <c r="Z1067" s="35" t="inlineStr">
        <is>
          <t>52%</t>
        </is>
      </c>
      <c r="AA1067" s="35" t="inlineStr">
        <is>
          <t>6.8/10</t>
        </is>
      </c>
      <c r="AB1067" s="35" t="inlineStr">
        <is>
          <t>55/100</t>
        </is>
      </c>
      <c r="AC1067" s="35" t="inlineStr">
        <is>
          <t>https://www.youtube.com/embed/i6-RJDJjkEg</t>
        </is>
      </c>
      <c r="AD1067" s="35" t="inlineStr">
        <is>
          <t>US</t>
        </is>
      </c>
      <c r="AE1067" s="35" t="inlineStr">
        <is>
          <t>1734210742243</t>
        </is>
      </c>
    </row>
    <row r="1068" ht="14.25" customHeight="1" s="142">
      <c r="A1068" s="108" t="inlineStr">
        <is>
          <t>Disenchanted</t>
        </is>
      </c>
      <c r="B1068" s="109" t="n">
        <v>48</v>
      </c>
      <c r="C1068" s="110" t="inlineStr">
        <is>
          <t>Disney Live Action</t>
        </is>
      </c>
      <c r="D1068" s="28" t="inlineStr">
        <is>
          <t>Disney Hybrid</t>
        </is>
      </c>
      <c r="E1068" s="111" t="inlineStr">
        <is>
          <t>Fantasy</t>
        </is>
      </c>
      <c r="F1068" s="126" t="inlineStr">
        <is>
          <t>Princess</t>
        </is>
      </c>
      <c r="G1068" s="31" t="n"/>
      <c r="H1068" s="32" t="inlineStr">
        <is>
          <t>Disney+</t>
        </is>
      </c>
      <c r="I1068" s="112" t="inlineStr">
        <is>
          <t>Disney</t>
        </is>
      </c>
      <c r="J1068" s="113" t="n">
        <v>2022</v>
      </c>
      <c r="K1068" s="35">
        <f>ROW(K1068)-1</f>
        <v/>
      </c>
      <c r="L1068" s="115" t="b">
        <v>0</v>
      </c>
      <c r="M1068" s="114" t="inlineStr">
        <is>
          <t>A good first, middling second, and terrible third acts. Great acting all around, but a disappointing follow up to a modern classic. Feels soulless at times, and lacks the clever satire of the first.</t>
        </is>
      </c>
      <c r="N1068"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068" s="50" t="inlineStr">
        <is>
          <t>https://image.tmdb.org/t/p/w500/uyNLq2Dc3s4IOdcYTU8ZtM2lTjb.jpg</t>
        </is>
      </c>
      <c r="P1068" s="51" t="inlineStr">
        <is>
          <t>Amy Adams, Patrick Dempsey, James Marsden, Maya Rudolph, Gabriella Baldacchino, Rachel Duff, Idina Menzel, Yvette Nicole Brown, Jayma Mays, Kolton Stewart, Oscar Nuñez, Alan Tudyk, Griffin Newman, Brooke Josephson, Mila Jackson, Lara Jackson, Eimear Morrissey, James Monroe Iglehart, Michael McCorry Rose, Ann Harada, Helen Norton, Sean Duggan, Brigid Leahy, Mario Ilha, Rachel Covey, Isaac Gunnip, Emmanuel Okoye, Eleanor O'Brien, Ella Gale, Hayley Keogh, Jahrea O'Hara, Alix Bailey, Matt Lenehan, Mahito Indi Henderson, Kellett Gilchrist, Aviana Le Gallo, Darren Le Gallo, Stephanie Karam, Fiona Browne, Camille Ross, Natalie Stringer, Darlene Garr, Aidan McCann, Matilda Firth, Ingrid Werner, Edward Harrison, Claude Starling, Delvene Pitt, Brian Law, Betsy Picart, Jessica Lee, Thea Bunting, Erin Gisele Chapman, Luccini Roselli, Rendah Beshoori, Ellie-Mae Ratcliffe, Matt Servitto, Anthony R. Mottola, Barry Josephson, Shira Josephson, Murray Josephson, Adam Shankman, KC Monnie, Ciara Sexton</t>
        </is>
      </c>
      <c r="Q1068" s="52" t="inlineStr">
        <is>
          <t>Adam Shankman</t>
        </is>
      </c>
      <c r="R1068" s="59" t="inlineStr">
        <is>
          <t>[{"Source": "Internet Movie Database", "Value": "5.6/10"}, {"Source": "Metacritic", "Value": "50/100"}]</t>
        </is>
      </c>
      <c r="S1068" s="54" t="inlineStr">
        <is>
          <t>0</t>
        </is>
      </c>
      <c r="T1068" s="55" t="inlineStr">
        <is>
          <t>PG</t>
        </is>
      </c>
      <c r="U1068" s="56" t="inlineStr">
        <is>
          <t>119</t>
        </is>
      </c>
      <c r="V1068" s="57" t="inlineStr">
        <is>
          <t>{"link": "https://www.themoviedb.org/movie/338958-disenchanted/watch?locale=CA", "flatrate": [{"logo_path": "/97yvRBw1GzX7fXprcF80er19ot.jpg", "provider_id": 337, "provider_name": "Disney Plus", "display_priority": 1}]}</t>
        </is>
      </c>
      <c r="W1068" s="58" t="inlineStr">
        <is>
          <t>0</t>
        </is>
      </c>
      <c r="X1068" s="35" t="n">
        <v>338958</v>
      </c>
      <c r="Y1068" s="35" t="inlineStr">
        <is>
          <t>[668461, 4523, 792775, 642885, 833097, 707103, 830784, 774752, 12192, 903939, 972313, 747803, 505953, 928745, 646473, 987758, 896633, 10384, 1304594, 698583]</t>
        </is>
      </c>
      <c r="Z1068" s="35" t="inlineStr">
        <is>
          <t>N/A</t>
        </is>
      </c>
      <c r="AA1068" s="35" t="inlineStr">
        <is>
          <t>5.6/10</t>
        </is>
      </c>
      <c r="AB1068" s="35" t="inlineStr">
        <is>
          <t>50/100</t>
        </is>
      </c>
      <c r="AC1068" s="35" t="inlineStr">
        <is>
          <t>https://www.youtube.com/embed/DY63dfyn7HQ</t>
        </is>
      </c>
      <c r="AD1068" s="115" t="inlineStr">
        <is>
          <t>US</t>
        </is>
      </c>
      <c r="AE1068" s="115" t="n">
        <v>1731215633548</v>
      </c>
    </row>
    <row r="1069" ht="14.25" customHeight="1" s="142">
      <c r="A1069" s="108" t="inlineStr">
        <is>
          <t>Disclosure</t>
        </is>
      </c>
      <c r="B1069" s="109" t="n">
        <v>48</v>
      </c>
      <c r="C1069" s="110" t="n"/>
      <c r="D1069" s="28" t="n"/>
      <c r="E1069" s="111" t="inlineStr">
        <is>
          <t>Drama</t>
        </is>
      </c>
      <c r="F1069" s="126" t="inlineStr">
        <is>
          <t>Mystery</t>
        </is>
      </c>
      <c r="G1069" s="31" t="n"/>
      <c r="H1069" s="32" t="n"/>
      <c r="I1069" s="112" t="inlineStr">
        <is>
          <t>Warner Bros.</t>
        </is>
      </c>
      <c r="J1069" s="113" t="n">
        <v>1994</v>
      </c>
      <c r="K1069" s="35">
        <f>ROW(K1069)-1</f>
        <v/>
      </c>
      <c r="L1069" s="115" t="b">
        <v>0</v>
      </c>
      <c r="M1069" s="114" t="n"/>
      <c r="N1069" s="37" t="inlineStr">
        <is>
          <t>A computer specialist is sued for sexual harassment by a former lover turned boss who initiated the act forcefully, which threatens both his career and his personal life.</t>
        </is>
      </c>
      <c r="O1069" s="38" t="inlineStr">
        <is>
          <t>https://image.tmdb.org/t/p/w500/eBWkYsKvOVClb4pdgCuxxB8QaGY.jpg</t>
        </is>
      </c>
      <c r="P1069" s="39" t="inlineStr">
        <is>
          <t>Michael Douglas, Demi Moore, Donald Sutherland, Dylan Baker, Jacqueline Kim, Roma Maffia, Caroline Goodall, Rosemary Forsyth, Dennis Miller, Suzie Plakson, Nicholas Sadler, Donal Logue, Anneliza Scott, Rohana Razali, Anne Flanagan, Kate Williamson, Farrah Forke, Marie Rowe, Melanie Henderson, Lynn Tufeld, Nancy Yee, Darina Chylik, Lynne Killmeyer, Linda McCullough, Faryn Einhorn, Trevor Einhorn, Allan Rich, Michael Laskin, Edward Power, David Drew Gallagher, Wayne Duvall, Bernard Hocke, Joe Urla, Michael Chieffo, Joseph Attanasio, Ralph Tabakin</t>
        </is>
      </c>
      <c r="Q1069" s="40" t="inlineStr">
        <is>
          <t>Barry Levinson</t>
        </is>
      </c>
      <c r="R1069" s="41" t="inlineStr">
        <is>
          <t>[{"Source": "Internet Movie Database", "Value": "6.2/10"}, {"Source": "Rotten Tomatoes", "Value": "59%"}, {"Source": "Metacritic", "Value": "58/100"}]</t>
        </is>
      </c>
      <c r="S1069" s="42" t="inlineStr">
        <is>
          <t>214,015,089</t>
        </is>
      </c>
      <c r="T1069" s="43" t="inlineStr">
        <is>
          <t>R</t>
        </is>
      </c>
      <c r="U1069" s="44" t="inlineStr">
        <is>
          <t>128</t>
        </is>
      </c>
      <c r="V1069" s="45"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69" s="46" t="inlineStr">
        <is>
          <t>55,000,000</t>
        </is>
      </c>
      <c r="X1069" s="35" t="n">
        <v>8984</v>
      </c>
      <c r="Y1069" s="35" t="inlineStr">
        <is>
          <t>[9879, 14347, 12475, 17641, 102341, 635769, 259611, 29592, 81438, 43306, 83172, 44191, 61954, 91296, 371097, 493143, 10998, 2087, 4823, 764517]</t>
        </is>
      </c>
      <c r="Z1069" s="35" t="inlineStr">
        <is>
          <t>59%</t>
        </is>
      </c>
      <c r="AA1069" s="35" t="inlineStr">
        <is>
          <t>6.2/10</t>
        </is>
      </c>
      <c r="AB1069" s="35" t="inlineStr">
        <is>
          <t>58/100</t>
        </is>
      </c>
      <c r="AC1069" s="35" t="inlineStr">
        <is>
          <t>https://www.youtube.com/embed/_UtApAxpjJ0</t>
        </is>
      </c>
      <c r="AD1069" s="115" t="inlineStr">
        <is>
          <t>US</t>
        </is>
      </c>
      <c r="AE1069" s="115" t="n">
        <v>1731215633548</v>
      </c>
    </row>
    <row r="1070" ht="14.25" customHeight="1" s="142">
      <c r="A1070" s="108" t="inlineStr">
        <is>
          <t>Snake Eyes</t>
        </is>
      </c>
      <c r="B1070" s="109" t="n">
        <v>47</v>
      </c>
      <c r="C1070" s="110" t="n"/>
      <c r="D1070" s="28" t="n"/>
      <c r="E1070" s="111" t="inlineStr">
        <is>
          <t>Crime</t>
        </is>
      </c>
      <c r="F1070" s="126" t="inlineStr">
        <is>
          <t>Thriller</t>
        </is>
      </c>
      <c r="G1070" s="31" t="n"/>
      <c r="H1070" s="32" t="n"/>
      <c r="I1070" s="112" t="inlineStr">
        <is>
          <t>Paramount Pictures</t>
        </is>
      </c>
      <c r="J1070" s="113" t="n">
        <v>1998</v>
      </c>
      <c r="K1070" s="35">
        <f>ROW(K1070)-1</f>
        <v/>
      </c>
      <c r="L1070" s="115" t="b">
        <v>0</v>
      </c>
      <c r="M1070" s="114" t="n"/>
      <c r="N1070" s="3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070" s="38" t="inlineStr">
        <is>
          <t>https://image.tmdb.org/t/p/w500/gsh9mQKRrr4M90XC9Rr0wxefc9u.jpg</t>
        </is>
      </c>
      <c r="P1070" s="39" t="inlineStr">
        <is>
          <t>Nicolas Cage, Gary Sinise, Carla Gugino, John Heard, Stan Shaw, Kevin Dunn, Michael Rispoli, Joel Fabiani, Luis Guzmán, David Anthony Higgins, Mike Starr, Adam C. Flores, Tamara Tunie, Chip Zien, Michaella Bassey, Paul Joseph Bernardo, Jernard Burks, Mark Camacho, Desmond Campbell, Jean-Paul Chartrand, Chip Chuipka, Deano Clavet, Tara Ann Culp, Kelly Deadmon, Frédérick de Grandpré, Sébastien Delorme, George Fourniotis, Christina Fulton, Kenneth Glegg, Alain Goulem, Dean Hagopian, Jayne Heitmeyer, Eric Hoziel, Byron Johnson, Guy Kelada, Sylvain Landry, Cary Lawrence, Robert Norman, Richard Lemire, Christopher B. MacCabe, Sylvain Massé, Patrick McDade, William J. McKeon III, Peter McRobbie, Christian Napoli, Lance E. Nichols, Jason Nuzzo, Patrick Parent, Peter Patrikios, Jacynthe René, Stephen Spreekmeester, Eva Tep, John Thaddeus, Jim Whelan, Brian Anthony Wilson, Richard Zeman, Gerard Max Desilus, Marco Kyris, Antoinette Cancelliere, Kevin Craig West, Andrew Semple</t>
        </is>
      </c>
      <c r="Q1070" s="40" t="inlineStr">
        <is>
          <t>Brian De Palma</t>
        </is>
      </c>
      <c r="R1070" s="41" t="inlineStr">
        <is>
          <t>[{"Source": "Internet Movie Database", "Value": "6.1/10"}, {"Source": "Rotten Tomatoes", "Value": "42%"}, {"Source": "Metacritic", "Value": "52/100"}]</t>
        </is>
      </c>
      <c r="S1070" s="42" t="inlineStr">
        <is>
          <t>103,900,000</t>
        </is>
      </c>
      <c r="T1070" s="43" t="inlineStr">
        <is>
          <t>R</t>
        </is>
      </c>
      <c r="U1070" s="44" t="inlineStr">
        <is>
          <t>98</t>
        </is>
      </c>
      <c r="V1070" s="45"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70" s="46" t="inlineStr">
        <is>
          <t>73,000,000</t>
        </is>
      </c>
      <c r="X1070" s="35" t="n">
        <v>8688</v>
      </c>
      <c r="Y1070" s="35" t="inlineStr">
        <is>
          <t>[941220, 73741, 50197, 61461, 174473, 126509, 24062, 469095, 89827, 160783, 891965, 11507, 8224, 10187, 57601, 41806, 1114816, 9448, 13819, 18899]</t>
        </is>
      </c>
      <c r="Z1070" s="35" t="inlineStr">
        <is>
          <t>42%</t>
        </is>
      </c>
      <c r="AA1070" s="35" t="inlineStr">
        <is>
          <t>6.1/10</t>
        </is>
      </c>
      <c r="AB1070" s="35" t="inlineStr">
        <is>
          <t>52/100</t>
        </is>
      </c>
      <c r="AC1070" s="35" t="inlineStr">
        <is>
          <t>https://www.youtube.com/embed/LwNgUdp2otk</t>
        </is>
      </c>
      <c r="AD1070" s="115" t="inlineStr">
        <is>
          <t>US</t>
        </is>
      </c>
      <c r="AE1070" s="115" t="n">
        <v>1731215633548</v>
      </c>
    </row>
    <row r="1071" ht="14.25" customHeight="1" s="142">
      <c r="A1071" s="108" t="inlineStr">
        <is>
          <t>Sudden Death</t>
        </is>
      </c>
      <c r="B1071" s="109" t="n">
        <v>47</v>
      </c>
      <c r="C1071" s="110" t="n"/>
      <c r="D1071" s="28" t="n"/>
      <c r="E1071" s="111" t="inlineStr">
        <is>
          <t>Action</t>
        </is>
      </c>
      <c r="F1071" s="126" t="inlineStr">
        <is>
          <t>Thriller</t>
        </is>
      </c>
      <c r="G1071" s="31" t="n"/>
      <c r="H1071" s="32" t="n"/>
      <c r="I1071" s="112" t="inlineStr">
        <is>
          <t>Universal Pictures</t>
        </is>
      </c>
      <c r="J1071" s="113" t="n">
        <v>1995</v>
      </c>
      <c r="K1071" s="35">
        <f>ROW(K1071)-1</f>
        <v/>
      </c>
      <c r="L1071" s="115" t="b">
        <v>0</v>
      </c>
      <c r="M1071" s="114"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071" s="49" t="inlineStr">
        <is>
          <t>When a man's daughter is suddenly taken during a championship hockey game – with the captors demanding a billion dollars by game's end – he frantically sets a plan in motion to rescue her and abort an impending explosion before the final buzzer.</t>
        </is>
      </c>
      <c r="O1071" s="50" t="inlineStr">
        <is>
          <t>https://image.tmdb.org/t/p/w500/1pylO6YX5XdOA6QCc5IRxrrffkg.jpg</t>
        </is>
      </c>
      <c r="P1071" s="51" t="inlineStr">
        <is>
          <t>Jean-Claude Van Damme, Powers Boothe, Raymond J. Barry, Whittni Wright, Ross Malinger, Dorian Harewood, Kate McNeil, Michael Gaston, Audra Lindley, Brian Delate, Steve Aronson, Michael R. Aubele, Karen Elise Baldwin, Jennifer D. Bowser, Pat Brisson, Glenda Morgan Brown, Jophery C. Brown, William Cameron, Bernard Canepari, Jay Caufield, Alan Clement, Bill Clement, Bill Dalzell, Gilbert B. Combs, Jack Erdie, Ed Evanko, David Flick, Glenn Alan Gardner, John Hall, Jeff Habberstad, Mark Hager, John Hateley, Rosine 'Ace' Hatem, Jeff Hochendoner, Jeff Howell, Brian Hutchison, Jeff Jimerson, Mark Kachowski, Callum Keith-King, Rick LeFevour, Tommy Lafitte, Raymond Laine, Mike Lange, Butch Luick, Fred Mancuso, Anthony Marino, Larry John Meyers, Ken Milchick, Faith Minton, Paul Mochnick, Brad Moniz, Jean-Pierre Nutini, Daniel R. Pagath, Manny Perry, Allan Pinsker, Douglas Rees, Diane Robin, Luc Robitaille, Thomas Saccio, Vinnie Sciullo, Jack Skelly, Brian Smrz, Phil Spano, Paul Steigerwald, John Sterling, Harold Surratt, Rohn Thomas, Milton E. Thompson Jr., Dixie Tymitz, Fred Waugh, Rema Webb, Dean E. Wells, Jake Teague</t>
        </is>
      </c>
      <c r="Q1071" s="52" t="inlineStr">
        <is>
          <t>Peter Hyams</t>
        </is>
      </c>
      <c r="R1071" s="59" t="inlineStr">
        <is>
          <t>[{"Source": "Internet Movie Database", "Value": "5.9/10"}, {"Source": "Rotten Tomatoes", "Value": "51%"}]</t>
        </is>
      </c>
      <c r="S1071" s="54" t="inlineStr">
        <is>
          <t>64,350,171</t>
        </is>
      </c>
      <c r="T1071" s="55" t="inlineStr">
        <is>
          <t>R</t>
        </is>
      </c>
      <c r="U1071" s="56" t="inlineStr">
        <is>
          <t>110</t>
        </is>
      </c>
      <c r="V1071" s="57"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071" s="58" t="inlineStr">
        <is>
          <t>35,000,000</t>
        </is>
      </c>
      <c r="X1071" s="35" t="n">
        <v>9091</v>
      </c>
      <c r="Y1071" s="35" t="inlineStr">
        <is>
          <t>[8831, 128280, 762770, 49111, 395913, 432015, 10861, 18214, 554583, 5722, 40709, 43332, 11055, 9103, 589594, 2019, 10413, 26881, 16028, 37632]</t>
        </is>
      </c>
      <c r="Z1071" s="35" t="inlineStr">
        <is>
          <t>51%</t>
        </is>
      </c>
      <c r="AA1071" s="35" t="inlineStr">
        <is>
          <t>5.9/10</t>
        </is>
      </c>
      <c r="AB1071" s="35" t="inlineStr">
        <is>
          <t>N/A</t>
        </is>
      </c>
      <c r="AC1071" s="35" t="inlineStr">
        <is>
          <t>https://www.youtube.com/embed/tyq2TbL1OG8</t>
        </is>
      </c>
      <c r="AD1071" s="115" t="inlineStr">
        <is>
          <t>US</t>
        </is>
      </c>
      <c r="AE1071" s="115" t="n">
        <v>1731215633548</v>
      </c>
    </row>
    <row r="1072" ht="14.25" customHeight="1" s="142">
      <c r="A1072" s="108" t="inlineStr">
        <is>
          <t>Red Sparrow</t>
        </is>
      </c>
      <c r="B1072" s="109" t="n">
        <v>47</v>
      </c>
      <c r="C1072" s="110" t="n"/>
      <c r="D1072" s="28" t="n"/>
      <c r="E1072" s="111" t="inlineStr">
        <is>
          <t>Thriller</t>
        </is>
      </c>
      <c r="F1072" s="126" t="inlineStr">
        <is>
          <t>Spy</t>
        </is>
      </c>
      <c r="G1072" s="31" t="n"/>
      <c r="H1072" s="32" t="n"/>
      <c r="I1072" s="112" t="inlineStr">
        <is>
          <t>20th Century Studios</t>
        </is>
      </c>
      <c r="J1072" s="113" t="n">
        <v>2018</v>
      </c>
      <c r="K1072" s="35">
        <f>ROW(K1072)-1</f>
        <v/>
      </c>
      <c r="L1072" s="115" t="b">
        <v>0</v>
      </c>
      <c r="M1072" s="114" t="inlineStr">
        <is>
          <t>This is a very stylish movie, from the jump it's visually interesting and catches your attention. But there is nothing deeper than the surface level to this. It tries it's best to be a spy thriller, and the story is reasonably capable, but this is buried by how depressing and graphic this movie is. It's use of nudity is aggressive, as is the amount of gore. I am not someone that is easily troubled by gore, but this stuck out as really excessive. The movie is also really long and slow paced, sticking for a long time on Sparrow training, when very little of it ends up being relevant to the plot. A lot of what happens feels more like it is played for shock and gasps more so than being plot relevant.</t>
        </is>
      </c>
      <c r="N1072" s="80" t="inlineStr">
        <is>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is>
      </c>
      <c r="O1072" s="81" t="inlineStr">
        <is>
          <t>https://image.tmdb.org/t/p/w500/oy6EYWzTwcIMjQYTS6uXS7JXGOx.jpg</t>
        </is>
      </c>
      <c r="P1072" s="82" t="inlineStr">
        <is>
          <t>Jennifer Lawrence, Joel Edgerton, Matthias Schoenaerts, Charlotte Rampling, Jeremy Irons, Ciarán Hinds, Joely Richardson, Mary-Louise Parker, Bill Camp, Douglas Hodge, Thekla Reuten, Sakina Jaffrey, Sergei Polunin, Kristof Konrad, Nicole O'Neill, Sergej Onopko, Dávid Miller, Sasha Frolova, Hugh Quarshie, Sebastian Hülk, Joel de la Fuente, Judit Rezes, Makar Zaporozhskiy, Tom Morley, Louis Hofmann, Ingeborga Dapkūnaitė, Chris O'Hara, Kata Pálfi, Karen Gagnon, Zsolt Viczei, Zsolt Anger, Attila Árpa, Simon Szabó, Judit Viktor, Bálint Adorjáni, Tanya Vital, Kincsö Pethö, Lauren Glazier, Scott Alexander Young, Isabella Boylston</t>
        </is>
      </c>
      <c r="Q1072" s="83" t="inlineStr">
        <is>
          <t>Francis Lawrence</t>
        </is>
      </c>
      <c r="R1072" s="84" t="inlineStr">
        <is>
          <t>[{"Source": "Internet Movie Database", "Value": "6.6/10"}, {"Source": "Rotten Tomatoes", "Value": "45%"}, {"Source": "Metacritic", "Value": "53/100"}]</t>
        </is>
      </c>
      <c r="S1072" s="99" t="inlineStr">
        <is>
          <t>151,572,634</t>
        </is>
      </c>
      <c r="T1072" s="86" t="inlineStr">
        <is>
          <t>R</t>
        </is>
      </c>
      <c r="U1072" s="87" t="inlineStr">
        <is>
          <t>140</t>
        </is>
      </c>
      <c r="V1072" s="88" t="inlineStr">
        <is>
          <t>{"link": "https://www.themoviedb.org/movie/401981-red-sparrow/watch?locale=CA",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2" s="100" t="inlineStr">
        <is>
          <t>69,000,000</t>
        </is>
      </c>
      <c r="X1072" s="35" t="n">
        <v>401981</v>
      </c>
      <c r="Y1072" s="35" t="inlineStr">
        <is>
          <t>[338970, 445571, 407451, 595743, 268896, 333339, 477489, 399035, 284054, 300668, 425336, 381283, 395990, 453201, 348350, 399055, 407439, 274870, 396371, 486101]</t>
        </is>
      </c>
      <c r="Z1072" s="35" t="inlineStr">
        <is>
          <t>45%</t>
        </is>
      </c>
      <c r="AA1072" s="35" t="inlineStr">
        <is>
          <t>6.6/10</t>
        </is>
      </c>
      <c r="AB1072" s="35" t="inlineStr">
        <is>
          <t>53/100</t>
        </is>
      </c>
      <c r="AC1072" s="35" t="inlineStr">
        <is>
          <t>https://www.youtube.com/embed/PmUL6wMpMWw</t>
        </is>
      </c>
      <c r="AD1072" s="115" t="inlineStr">
        <is>
          <t>US</t>
        </is>
      </c>
      <c r="AE1072" s="115" t="inlineStr">
        <is>
          <t>1748278547553</t>
        </is>
      </c>
    </row>
    <row r="1073" ht="14.25" customHeight="1" s="142">
      <c r="A1073" s="108" t="inlineStr">
        <is>
          <t>We Have a Ghost</t>
        </is>
      </c>
      <c r="B1073" s="109" t="n">
        <v>47</v>
      </c>
      <c r="C1073" s="110" t="n"/>
      <c r="D1073" s="28" t="n"/>
      <c r="E1073" s="111" t="inlineStr">
        <is>
          <t>Comedy</t>
        </is>
      </c>
      <c r="F1073" s="126" t="n"/>
      <c r="G1073" s="31" t="n"/>
      <c r="H1073" s="32" t="inlineStr">
        <is>
          <t>Netflix</t>
        </is>
      </c>
      <c r="I1073" s="112" t="inlineStr">
        <is>
          <t>Netflix</t>
        </is>
      </c>
      <c r="J1073" s="113" t="n">
        <v>2023</v>
      </c>
      <c r="K1073" s="35">
        <f>ROW(K1073)-1</f>
        <v/>
      </c>
      <c r="L1073" s="115" t="b">
        <v>0</v>
      </c>
      <c r="M1073" s="114"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073" s="37" t="inlineStr">
        <is>
          <t>After Kevin finds a ghost named Ernest haunting his new home, he becomes an overnight social media sensation. But when Kevin and Ernest go rogue to investigate the mystery of the latter's past, they become targets of the CIA.</t>
        </is>
      </c>
      <c r="O1073" s="38" t="inlineStr">
        <is>
          <t>https://image.tmdb.org/t/p/w500/xo0fgAUoEeVQ7KsKeMWypyglvnf.jpg</t>
        </is>
      </c>
      <c r="P1073" s="39" t="inlineStr">
        <is>
          <t>David Harbour, Jahi Di'Allo Winston, Anthony Mackie, Erica Ash, Niles Fitch, Isabella Russo, Tig Notaro, Tom Bower, Sean Boyd, Nicholas X. Parsons, Steve Coulter, Scott A. Martin, Jennifer Coolidge, Peggy Walton-Walker, Sherri Eakin, Faith Ford, Yoshio Maki, Sarah Voigt, Jophielle Love, Merah Benoit, April McCullough, Gabriel Sky, Taylor Shurte, Sarah Durn, Ariel Yasmine, Bob the Drag Queen, Major Dodge Jr., Kyler Porche, Jo-Ann Robinson, Ned Yousef, Naoko Okamoto, Mike Mayhall, Adam Stephenson, K. Steele, Lindsey G. Smith, Shawn Sanz, Mary Alice Risener, Hawn Tran, Lara Grice, Seoum Tylor Aun, Rob Mello, Alasdair Flagella, Cindy Pol, Sylvia Grace Crim, Brian Egland, Phil McGraw, Ann Mahoney, Jackson Kelly, Phuong Kubacki, Lucy Faust, Creek Wilson, Turner Crumbley, Billy Slaughter, Erin McCluskey, Stacie Davis, Lena Clark, Jordan Salloum, Doug Spearman, Sherri Hamilton, Sarah Fisher, Edgar Leza, Michael P. Sullivan</t>
        </is>
      </c>
      <c r="Q1073" s="40" t="inlineStr">
        <is>
          <t>Christopher Landon</t>
        </is>
      </c>
      <c r="R1073" s="41" t="inlineStr">
        <is>
          <t>[{"Source": "Internet Movie Database", "Value": "6.1/10"}, {"Source": "Rotten Tomatoes", "Value": "43%"}, {"Source": "Metacritic", "Value": "53/100"}]</t>
        </is>
      </c>
      <c r="S1073" s="89" t="inlineStr">
        <is>
          <t>0</t>
        </is>
      </c>
      <c r="T1073" s="43" t="inlineStr">
        <is>
          <t>PG-13</t>
        </is>
      </c>
      <c r="U1073" s="44" t="inlineStr">
        <is>
          <t>127</t>
        </is>
      </c>
      <c r="V1073" s="45"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110}]}</t>
        </is>
      </c>
      <c r="W1073" s="94" t="inlineStr">
        <is>
          <t>0</t>
        </is>
      </c>
      <c r="X1073" s="35" t="n">
        <v>852096</v>
      </c>
      <c r="Y1073" s="35" t="inlineStr">
        <is>
          <t>[1058732, 1077280, 1063422, 567651, 821683, 487437, 12408, 582582, 1062421, 1180747, 428398, 1088163, 798155, 52217, 1018859, 549526, 308187, 516788, 894803, 957752]</t>
        </is>
      </c>
      <c r="Z1073" s="35" t="inlineStr">
        <is>
          <t>43%</t>
        </is>
      </c>
      <c r="AA1073" s="35" t="inlineStr">
        <is>
          <t>6.1/10</t>
        </is>
      </c>
      <c r="AB1073" s="35" t="inlineStr">
        <is>
          <t>53/100</t>
        </is>
      </c>
      <c r="AC1073" s="35" t="inlineStr">
        <is>
          <t>https://www.youtube.com/embed/82I1ErFD63U</t>
        </is>
      </c>
      <c r="AD1073" s="115" t="inlineStr">
        <is>
          <t>US</t>
        </is>
      </c>
      <c r="AE1073" s="115" t="n">
        <v>1731215633548</v>
      </c>
    </row>
    <row r="1074" ht="14.25" customHeight="1" s="142">
      <c r="A1074" s="108" t="inlineStr">
        <is>
          <t>The Black Cauldron</t>
        </is>
      </c>
      <c r="B1074" s="109" t="n">
        <v>47</v>
      </c>
      <c r="C1074" s="110" t="inlineStr">
        <is>
          <t>Disney Animation</t>
        </is>
      </c>
      <c r="D1074" s="28" t="n"/>
      <c r="E1074" s="111" t="inlineStr">
        <is>
          <t>Animated</t>
        </is>
      </c>
      <c r="F1074" s="126" t="n"/>
      <c r="G1074" s="31" t="n"/>
      <c r="H1074" s="32" t="n"/>
      <c r="I1074" s="112" t="inlineStr">
        <is>
          <t>Disney</t>
        </is>
      </c>
      <c r="J1074" s="113" t="n">
        <v>1985</v>
      </c>
      <c r="K1074" s="35">
        <f>ROW(K1074)-1</f>
        <v/>
      </c>
      <c r="L1074" s="115" t="b">
        <v>0</v>
      </c>
      <c r="M1074" s="114" t="n"/>
      <c r="N1074" s="3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074" s="38" t="inlineStr">
        <is>
          <t>https://image.tmdb.org/t/p/w500/act8vtlXVEizdsUf9FcKbzSERew.jpg</t>
        </is>
      </c>
      <c r="P1074" s="39" t="inlineStr">
        <is>
          <t>Grant Bardsley, Susan Sheridan, John Byner, Nigel Hawthorne, John Hurt, Freddie Jones, Phil Fondacaro, Arthur Malet, Lindsay Rich, Brandon Call, Gregory Levinson, Eda Reiss Merin, Adele Malis-Morey, Billie Hayes, Peter Renaday, James Almanzar, John Huston, Phil Nibbelink, Wayne Allwine, Jack Laing, Steve Hale</t>
        </is>
      </c>
      <c r="Q1074" s="40" t="inlineStr">
        <is>
          <t>Ted Berman, Richard Rich</t>
        </is>
      </c>
      <c r="R1074" s="41" t="inlineStr">
        <is>
          <t>[{"Source": "Internet Movie Database", "Value": "6.3/10"}, {"Source": "Rotten Tomatoes", "Value": "56%"}, {"Source": "Metacritic", "Value": "59/100"}]</t>
        </is>
      </c>
      <c r="S1074" s="42" t="inlineStr">
        <is>
          <t>21,300,000</t>
        </is>
      </c>
      <c r="T1074" s="43" t="inlineStr">
        <is>
          <t>PG</t>
        </is>
      </c>
      <c r="U1074" s="44" t="inlineStr">
        <is>
          <t>80</t>
        </is>
      </c>
      <c r="V1074" s="45"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74" s="46" t="inlineStr">
        <is>
          <t>25,000,000</t>
        </is>
      </c>
      <c r="X1074" s="35" t="n">
        <v>10957</v>
      </c>
      <c r="Y1074" s="35" t="inlineStr">
        <is>
          <t>[9994, 11135, 12233, 19933, 29355, 862491, 34081, 46247, 405931, 788892, 35648, 12559, 19152, 36536, 3581, 102013, 61549, 22408, 510291, 22501]</t>
        </is>
      </c>
      <c r="Z1074" s="35" t="inlineStr">
        <is>
          <t>56%</t>
        </is>
      </c>
      <c r="AA1074" s="35" t="inlineStr">
        <is>
          <t>6.3/10</t>
        </is>
      </c>
      <c r="AB1074" s="35" t="inlineStr">
        <is>
          <t>59/100</t>
        </is>
      </c>
      <c r="AC1074" s="35" t="inlineStr">
        <is>
          <t>https://www.youtube.com/embed/WvWVQBdYE40</t>
        </is>
      </c>
      <c r="AD1074" s="115" t="inlineStr">
        <is>
          <t>US</t>
        </is>
      </c>
      <c r="AE1074" s="115" t="n">
        <v>1731215633548</v>
      </c>
    </row>
    <row r="1075" ht="14.25" customHeight="1" s="142">
      <c r="A1075" s="108" t="inlineStr">
        <is>
          <t>Looney Tunes: Back in Action</t>
        </is>
      </c>
      <c r="B1075" s="109" t="n">
        <v>47</v>
      </c>
      <c r="C1075" s="110" t="inlineStr">
        <is>
          <t>Looney Tunes</t>
        </is>
      </c>
      <c r="D1075" s="28" t="n"/>
      <c r="E1075" s="111" t="inlineStr">
        <is>
          <t>Comedy</t>
        </is>
      </c>
      <c r="F1075" s="126" t="inlineStr">
        <is>
          <t>Family</t>
        </is>
      </c>
      <c r="G1075" s="31" t="n"/>
      <c r="H1075" s="32" t="n"/>
      <c r="I1075" s="112" t="inlineStr">
        <is>
          <t>Warner Bros.</t>
        </is>
      </c>
      <c r="J1075" s="113" t="n">
        <v>2003</v>
      </c>
      <c r="K1075" s="35">
        <f>ROW(K1075)-1</f>
        <v/>
      </c>
      <c r="L1075" s="115" t="b">
        <v>0</v>
      </c>
      <c r="M1075" s="114" t="n"/>
      <c r="N1075" s="3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075" s="38" t="inlineStr">
        <is>
          <t>https://image.tmdb.org/t/p/w500/q0kntpdsHA0QdYjpQdNBqrVTdQq.jpg</t>
        </is>
      </c>
      <c r="P1075" s="39" t="inlineStr">
        <is>
          <t>Brendan Fraser, Jenna Elfman, Steve Martin, Joe Alaskey, Jeff Bennett, Timothy Dalton, Billy West, Heather Locklear, Joan Cusack, Bill Goldberg, Don Stanton, Dan Stanton, Dick Miller, Roger Corman, Kevin McCarthy, Jeff Gordon, Matthew Lillard, Mary Woronov, Marc Lawrence, Bill McKinney, George Murdock, Robert Picardo, Ron Perlman, Vernon Wells, Leo Rossi, Archie Hahn, Allan Graf, Austyn Cuccia, Marie-Claude Jacques, Michael Azria, Dan Romanelli, Ryan O'Dell, Kevin Thompson, Arturo Gil, Gabriel Pimentel, Steve Babiar, Martin Klebba, Eric Goldberg, Bruce Lanoil, June Foray, Bob Bergen, Casey Kasem, Frank Welker, Danny Chambers, Stan Freberg, Will Ryan, Danny Mann, Mel Blanc, Tara Wilson, Tanee McCall, Gelsey Weiss, Brenda Mae Hamilton, Liz Ramos, Emily Rose Zachary, Becca Sweitzer, Janina Garraway, Alysha Wheeler, Micki Duran, Chi Johnson, Shealan Spencer, Shanti Lowry, Brandon Henschel, Erica Gudis, John Munro Cameron, Peter Graves, Glen Hambly, Michael Jordan, Louis Kiss, Nikki Martin, Laura Orrico, Robert Parigi, Dean Ricca, Tom Woodruff Jr.</t>
        </is>
      </c>
      <c r="Q1075" s="40" t="inlineStr">
        <is>
          <t>Joe Dante</t>
        </is>
      </c>
      <c r="R1075" s="41" t="inlineStr">
        <is>
          <t>[{"Source": "Internet Movie Database", "Value": "5.8/10"}, {"Source": "Rotten Tomatoes", "Value": "58%"}, {"Source": "Metacritic", "Value": "64/100"}]</t>
        </is>
      </c>
      <c r="S1075" s="42" t="inlineStr">
        <is>
          <t>68,500,000</t>
        </is>
      </c>
      <c r="T1075" s="43" t="inlineStr">
        <is>
          <t>PG</t>
        </is>
      </c>
      <c r="U1075" s="44" t="inlineStr">
        <is>
          <t>91</t>
        </is>
      </c>
      <c r="V1075" s="45"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75" s="46" t="inlineStr">
        <is>
          <t>80,000,000</t>
        </is>
      </c>
      <c r="X1075" s="35" t="n">
        <v>10715</v>
      </c>
      <c r="Y1075" s="35" t="inlineStr">
        <is>
          <t>[16340, 12902, 13248, 313389, 41394, 2300, 13062, 38223, 21597, 405794, 260825, 8198, 392608, 12121, 58700, 26655, 618019, 42515, 375533, 46591]</t>
        </is>
      </c>
      <c r="Z1075" s="35" t="inlineStr">
        <is>
          <t>58%</t>
        </is>
      </c>
      <c r="AA1075" s="35" t="inlineStr">
        <is>
          <t>5.8/10</t>
        </is>
      </c>
      <c r="AB1075" s="35" t="inlineStr">
        <is>
          <t>64/100</t>
        </is>
      </c>
      <c r="AC1075" s="35" t="inlineStr">
        <is>
          <t>https://www.youtube.com/embed/5cKjOl2wr2A</t>
        </is>
      </c>
      <c r="AD1075" s="115" t="inlineStr">
        <is>
          <t>US</t>
        </is>
      </c>
      <c r="AE1075" s="115" t="n">
        <v>1731215633548</v>
      </c>
    </row>
    <row r="1076" ht="14.25" customHeight="1" s="142">
      <c r="A1076" s="108" t="inlineStr">
        <is>
          <t>Out for Justice</t>
        </is>
      </c>
      <c r="B1076" s="109" t="n">
        <v>47</v>
      </c>
      <c r="C1076" s="110" t="n"/>
      <c r="D1076" s="28" t="n"/>
      <c r="E1076" s="111" t="inlineStr">
        <is>
          <t>Action</t>
        </is>
      </c>
      <c r="F1076" s="126" t="inlineStr">
        <is>
          <t>Thriller</t>
        </is>
      </c>
      <c r="G1076" s="31" t="n"/>
      <c r="H1076" s="32" t="n"/>
      <c r="I1076" s="112" t="inlineStr">
        <is>
          <t>Warner Bros.</t>
        </is>
      </c>
      <c r="J1076" s="113" t="n">
        <v>1991</v>
      </c>
      <c r="K1076" s="35">
        <f>ROW(K1076)-1</f>
        <v/>
      </c>
      <c r="L1076" s="115" t="b">
        <v>0</v>
      </c>
      <c r="M1076" s="114"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076" s="49" t="inlineStr">
        <is>
          <t>Gino Felino is an NYPD detective from Brooklyn who knows everyone and everything in his neighborhood. Killing his partner was someone's big mistake... because he's now out for justice.</t>
        </is>
      </c>
      <c r="O1076" s="50" t="inlineStr">
        <is>
          <t>https://image.tmdb.org/t/p/w500/nmfM1diysOyrX4JbvwS7uOomyes.jpg</t>
        </is>
      </c>
      <c r="P1076" s="51" t="inlineStr">
        <is>
          <t>Steven Seagal, William Forsythe, Jerry Orbach, Jo Champa, Shareen Mitchell, Sal Richards, Gina Gershon, Jay Acovone, Nick Corello, Robert LaSardo, John Toles-Bey, Joe Spataro, Ron Brumbelow, Jack Cipolla, Chic Daniel, John Senger, Steve Taylor, Julius Nasso Jr., Diane Peterson, Ed Deacy, Vincent Nasso, Jerry Strivelli, Jerome Alvarado, David Basulto, Danny Eglowitz, Frank Fagella Jr., Sal Serafino Tomassetti, Gianni Russo, Ronald Maccone, Alan Bialor, Frank Fagella Sr., Willie Anne Gussendanner, George Vallejo, Carl Ciarfalio, Edward Korn, Benedetto Bongiorno, Larry Romano, Anthony DeSando, Jerry Clauri, Dominic Chianese, Vera Lockwood, Julianna Margulies, Christina Solis, Sonny Hurst, Dan Inosanto, Michael Pecina, Marie Todd, Nick Dimitri, Afifi Alaouie, Cameron Oppenheimer, Erin Ashley, Sandy Hernandez, Meadow Williams, John Leguizamo, Jorge Gil, Craig Pinkard, Perry Wayne, Jack Vecchio, Charles Guardino, Shannon Whirry, Raymond Cruz, Sandy Allison, Salvatore Bonanno, Vincent Cucci Jr., Philip Rusty Mignano, Salvatore Sonnie Mignano, Joe Lala, Julie Strain, Thomas F. Duffy, Sonny Zito, Pete Antico, Vince Cupone, Craig E. Dunn, Eek-A-Mouse, Zoë Hall, Kane Hodder, Claudio Jacobellis, Athena Massey, Russ Mihalus, Kelly Jo Minter, Manny Perry, Frank Pontillo, Guy Richards, Michael V. Scott</t>
        </is>
      </c>
      <c r="Q1076" s="52" t="inlineStr">
        <is>
          <t>John Flynn</t>
        </is>
      </c>
      <c r="R1076" s="53" t="inlineStr">
        <is>
          <t>[{"Source": "Internet Movie Database", "Value": "6.1/10"}, {"Source": "Rotten Tomatoes", "Value": "23%"}, {"Source": "Metacritic", "Value": "38/100"}]</t>
        </is>
      </c>
      <c r="S1076" s="54" t="inlineStr">
        <is>
          <t>39,673,161</t>
        </is>
      </c>
      <c r="T1076" s="55" t="inlineStr">
        <is>
          <t>R</t>
        </is>
      </c>
      <c r="U1076" s="56" t="inlineStr">
        <is>
          <t>91</t>
        </is>
      </c>
      <c r="V1076" s="57" t="inlineStr">
        <is>
          <t>{"link": "https://www.themoviedb.org/movie/14362-out-for-justice/watch?locale=CA",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76" s="58" t="inlineStr">
        <is>
          <t>14,000,000</t>
        </is>
      </c>
      <c r="X1076" s="35" t="n">
        <v>14362</v>
      </c>
      <c r="Y1076" s="35" t="inlineStr">
        <is>
          <t>[9625, 9624, 16604, 74638, 18855, 24231, 9569, 36272, 20307, 8845, 14673, 3055, 11235, 10081, 140212, 8986, 70868, 5491, 858717, 656156]</t>
        </is>
      </c>
      <c r="Z1076" s="35" t="inlineStr">
        <is>
          <t>23%</t>
        </is>
      </c>
      <c r="AA1076" s="35" t="inlineStr">
        <is>
          <t>6.1/10</t>
        </is>
      </c>
      <c r="AB1076" s="35" t="inlineStr">
        <is>
          <t>38/100</t>
        </is>
      </c>
      <c r="AC1076" s="35" t="inlineStr">
        <is>
          <t>https://www.youtube.com/embed/CWWgwldxwII</t>
        </is>
      </c>
      <c r="AD1076" s="115" t="inlineStr">
        <is>
          <t>US</t>
        </is>
      </c>
      <c r="AE1076" s="115" t="inlineStr">
        <is>
          <t>1741201463060</t>
        </is>
      </c>
    </row>
    <row r="1077" ht="14.25" customHeight="1" s="142">
      <c r="A1077" s="108" t="inlineStr">
        <is>
          <t>The Little Mermaid</t>
        </is>
      </c>
      <c r="B1077" s="109" t="n">
        <v>47</v>
      </c>
      <c r="C1077" s="110" t="inlineStr">
        <is>
          <t>Disney Live Action</t>
        </is>
      </c>
      <c r="D1077" s="28" t="inlineStr">
        <is>
          <t>Disney Live Action Remake</t>
        </is>
      </c>
      <c r="E1077" s="111" t="inlineStr">
        <is>
          <t>Fantasy</t>
        </is>
      </c>
      <c r="F1077" s="126" t="inlineStr">
        <is>
          <t>Musical</t>
        </is>
      </c>
      <c r="G1077" s="31" t="n"/>
      <c r="H1077" s="32" t="n"/>
      <c r="I1077" s="112" t="inlineStr">
        <is>
          <t>Disney</t>
        </is>
      </c>
      <c r="J1077" s="113" t="n">
        <v>2023</v>
      </c>
      <c r="K1077" s="35">
        <f>ROW(K1077)-1</f>
        <v/>
      </c>
      <c r="L1077" s="115" t="b">
        <v>0</v>
      </c>
      <c r="M1077" s="114"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077" s="37"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077" s="38" t="inlineStr">
        <is>
          <t>https://image.tmdb.org/t/p/w500/ym1dxyOk4jFcSl4Q2zmRrA5BEEN.jpg</t>
        </is>
      </c>
      <c r="P1077" s="39" t="inlineStr">
        <is>
          <t>Halle Bailey, Jonah Hauer-King, Melissa McCarthy, Javier Bardem, Noma Dumezweni, Art Malik, Daveed Diggs, Jacob Tremblay, Awkwafina, Jessica Alexander, Martina Laird, Emily Coates, Christopher Fairbank, John Dagleish, Matt Carver, Jude Akuwudike, Lorena Andrea, Simone Ashley, Karolina Conchet, Sienna King, Kajsa Mohammar, Nathalie Sorrell, Jodi Benson, Julz West, Shay Barclay, Arina Li, Russell Balogh, Adrian Christopher, Leon Cooke, Tarik Frimpong, Chris George, Yasmin Harrison, Erica Stubbs, Kate Thompson, Jonathan Bishop, Aaron Bryan, Sophie Carmen-Jones, Jon-Scott Clark, Cameron Valentina, Austyn Farrell, Cecil Jee, Ben Hukin, Andrew Lyle-Pinnock, Chanel Mian, Ebony Molina, Ian Oswald, Oliver Ravelin, Charles Ruhrmund, Craig Stein, Nicole Valverde, Sasha Watson Lobo, Johnny White, Charlotte Wilmott, Bobby Windebank, Clifton Brown, Jeroboam Bozeman, Sarah Daley-Perdomo, Ghrai DeVore-Stokes, Samantha Figgins, Vernard J. Gilmore, Jacqueline Green, Michael Jackson, Jr., Yannick Lebrun, Renaldo Maurice, Chalvar Monteiro, Danica Paulos, Belen Pereyra, Constance Stamatiou, Jermaine Terry, Ben Marshall, Matt Quinn, Sam Sweeney, Charlotte Bazeley, Noa Nikita Bleeker, Glen Campbell, Sonny Charlton, Marcus Hodson, Alexia Hortal, Janine Johnson, Mia Juul, Jeffin Kunjumon, Jennifer Leung, Mia Maugé, Jacob Maynard, Busola Peters, Stefano Tomadini, Andy Young, Hunter Allen, Ava Azizi, Zaine Daniel Dillon, Mischa Hayward, Roy Hu, Seyan Patel, Taitum Pitfield, Eva Polakovs, Isabelle Ung, Ayo Hana</t>
        </is>
      </c>
      <c r="Q1077" s="40" t="inlineStr">
        <is>
          <t>Rob Marshall</t>
        </is>
      </c>
      <c r="R1077" s="41" t="inlineStr">
        <is>
          <t>[{"Source": "Internet Movie Database", "Value": "7.2/10"}, {"Source": "Rotten Tomatoes", "Value": "67%"}, {"Source": "Metacritic", "Value": "59/100"}]</t>
        </is>
      </c>
      <c r="S1077" s="42" t="inlineStr">
        <is>
          <t>569,626,289</t>
        </is>
      </c>
      <c r="T1077" s="43" t="inlineStr">
        <is>
          <t>PG</t>
        </is>
      </c>
      <c r="U1077" s="44" t="inlineStr">
        <is>
          <t>135</t>
        </is>
      </c>
      <c r="V1077" s="45" t="inlineStr">
        <is>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7" s="46" t="inlineStr">
        <is>
          <t>297,000,000</t>
        </is>
      </c>
      <c r="X1077" s="35" t="n">
        <v>447277</v>
      </c>
      <c r="Y1077" s="35" t="inlineStr">
        <is>
          <t>[346698, 976573, 569094, 10144, 1119173, 457332, 447365, 736769, 496450, 555285, 606403, 642271, 298618, 943930, 502356, 614479, 667538, 1040148, 747188, 385687]</t>
        </is>
      </c>
      <c r="Z1077" s="35" t="inlineStr">
        <is>
          <t>67%</t>
        </is>
      </c>
      <c r="AA1077" s="35" t="inlineStr">
        <is>
          <t>7.2/10</t>
        </is>
      </c>
      <c r="AB1077" s="35" t="inlineStr">
        <is>
          <t>59/100</t>
        </is>
      </c>
      <c r="AC1077" s="35" t="inlineStr">
        <is>
          <t>https://www.youtube.com/embed/kpGo2_d3oYE</t>
        </is>
      </c>
      <c r="AD1077" s="115" t="inlineStr">
        <is>
          <t>US</t>
        </is>
      </c>
      <c r="AE1077" s="115" t="n">
        <v>1731215633548</v>
      </c>
    </row>
    <row r="1078" ht="14.25" customHeight="1" s="142">
      <c r="A1078" s="108" t="inlineStr">
        <is>
          <t>Justice League</t>
        </is>
      </c>
      <c r="B1078" s="109" t="n">
        <v>47</v>
      </c>
      <c r="C1078" s="110" t="inlineStr">
        <is>
          <t>DC</t>
        </is>
      </c>
      <c r="D1078" s="28" t="inlineStr">
        <is>
          <t>DCEU</t>
        </is>
      </c>
      <c r="E1078" s="111" t="inlineStr">
        <is>
          <t>Comic Book</t>
        </is>
      </c>
      <c r="F1078" s="126" t="n"/>
      <c r="G1078" s="31" t="n"/>
      <c r="H1078" s="32" t="n"/>
      <c r="I1078" s="112" t="inlineStr">
        <is>
          <t>Warner Bros.</t>
        </is>
      </c>
      <c r="J1078" s="113" t="n">
        <v>2017</v>
      </c>
      <c r="K1078" s="35">
        <f>ROW(K1078)-1</f>
        <v/>
      </c>
      <c r="L1078" s="115" t="b">
        <v>0</v>
      </c>
      <c r="M1078" s="114" t="n"/>
      <c r="N1078" s="37"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078" s="38" t="inlineStr">
        <is>
          <t>https://image.tmdb.org/t/p/w500/eifGNCSDuxJeS1loAXil5bIGgvC.jpg</t>
        </is>
      </c>
      <c r="P1078" s="39" t="inlineStr">
        <is>
          <t>Ben Affleck, Henry Cavill, Amy Adams, Gal Gadot, Ezra Miller, Jason Momoa, Ray Fisher, Jeremy Irons, Diane Lane, Connie Nielsen, J.K. Simmons, Ciarán Hinds, Amber Heard, Joe Morton, Lisa Loven Kongsli, Ingvar E. Sigurðsson, David Thewlis, Sergi Constance, Julian Lewis Jones, Salome R. Gunnarsdottir, Ágústa Eva Erlendsdóttir, Björt Sigfinnsdóttir, Michael McElhatton, John Dagleish, Chris Courtenay, Heather Imbeah, Carla Turner, Lara Decaro, Serene Angus, Anna Burgess, Mia Burgess, Alison Chang, Constance Bole, Shahla Ayamah, Richard Clifford, Will Austin, Kobna Holdbrook-Smith, Rebecca C. Perfect, Francis Magee, Védís Vífilsdóttir, Snæfríður Rán Aðalsteins, Grace Cookey-Gam, Matthew Bates, Charlotte Comer, Doutzen Kroes, Brooke Ence, Hari James, Ann Ogbomo, Samantha Win, Marc McClure, Paul Foulds, Anthony Wise, Martin Troakes, Gianpiero Cognoli, Jérôme Pradon, Orion Lee, Oliver Gatz, Rachel Blenkiron, Lynne Anne Rodgers, Oliver Powell, Aurore Lauzeral, Frazer Hammill, JK. Glynn, Patrick Connolly, Ninaz Khodaiji, Rosa Escoda, Joe Reisig, Vaughn Johseph, Tara Ward, Jack Yang, Bruce Johnson, Peter Henderson, Yoni Roodner, Molly Shenker, Tomi May, Kasha Bajor, Dan Mersh, Nathan Wiley, Caitlin Burles, Melanie Gray, Katia Elizarova, Gemma Refoufi, Leila Reid, Suan-Li Ong, Tina Balthazar, Penny Lane, Stephanie Haymes-Roven, Kelly Burke, Keith Simpson, Gary A. Hecker, Holt McCallany, Billy Crudup, Eleanor Matsuura, Jesse Eisenberg, Joe Manganiello, Daniel Stisen, Robin Wright, Bruce Lester-Johnson, Xenia Leblanc</t>
        </is>
      </c>
      <c r="Q1078" s="40" t="inlineStr">
        <is>
          <t>Zack Snyder</t>
        </is>
      </c>
      <c r="R1078" s="41" t="inlineStr">
        <is>
          <t>[{"Source": "Internet Movie Database", "Value": "6.1/10"}, {"Source": "Rotten Tomatoes", "Value": "39%"}, {"Source": "Metacritic", "Value": "45/100"}]</t>
        </is>
      </c>
      <c r="S1078" s="42" t="inlineStr">
        <is>
          <t>661,326,987</t>
        </is>
      </c>
      <c r="T1078" s="43" t="inlineStr">
        <is>
          <t>PG-13</t>
        </is>
      </c>
      <c r="U1078" s="44" t="inlineStr">
        <is>
          <t>120</t>
        </is>
      </c>
      <c r="V1078" s="45" t="inlineStr">
        <is>
          <t>{"link": "https://www.themoviedb.org/movie/141052-justice-league/watch?locale=CA",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78" s="46" t="inlineStr">
        <is>
          <t>300,000,000</t>
        </is>
      </c>
      <c r="X1078" s="35" t="n">
        <v>141052</v>
      </c>
      <c r="Y1078" s="35" t="inlineStr">
        <is>
          <t>[297762, 284053, 209112, 181808, 343668, 392044, 791373, 353486, 315635, 263115, 49521, 297802, 771, 283995, 297761, 335984, 406997, 415842, 298250, 400106]</t>
        </is>
      </c>
      <c r="Z1078" s="35" t="inlineStr">
        <is>
          <t>39%</t>
        </is>
      </c>
      <c r="AA1078" s="35" t="inlineStr">
        <is>
          <t>6.1/10</t>
        </is>
      </c>
      <c r="AB1078" s="35" t="inlineStr">
        <is>
          <t>45/100</t>
        </is>
      </c>
      <c r="AC1078" s="35" t="inlineStr">
        <is>
          <t>https://www.youtube.com/embed/PXrgvNXfN7M</t>
        </is>
      </c>
      <c r="AD1078" s="115" t="inlineStr">
        <is>
          <t>US</t>
        </is>
      </c>
      <c r="AE1078" s="115" t="n">
        <v>1731215633548</v>
      </c>
    </row>
    <row r="1079" ht="14.25" customHeight="1" s="142">
      <c r="A1079" s="108" t="inlineStr">
        <is>
          <t>Smokin' Aces</t>
        </is>
      </c>
      <c r="B1079" s="109" t="n">
        <v>47</v>
      </c>
      <c r="C1079" s="110" t="n"/>
      <c r="D1079" s="28" t="n"/>
      <c r="E1079" s="111" t="inlineStr">
        <is>
          <t>Crime</t>
        </is>
      </c>
      <c r="F1079" s="126" t="inlineStr">
        <is>
          <t>Action</t>
        </is>
      </c>
      <c r="G1079" s="31" t="n"/>
      <c r="H1079" s="32" t="n"/>
      <c r="I1079" s="112" t="inlineStr">
        <is>
          <t>Universal Pictures</t>
        </is>
      </c>
      <c r="J1079" s="113" t="n">
        <v>2006</v>
      </c>
      <c r="K1079" s="35">
        <f>ROW(K1079)-1</f>
        <v/>
      </c>
      <c r="L1079" s="115" t="b">
        <v>0</v>
      </c>
      <c r="M1079" s="114" t="n"/>
      <c r="N1079" s="37" t="inlineStr">
        <is>
          <t>When a Las Vegas performer-turned-snitch named Buddy Israel decides to turn state's evidence and testify against the mob, it seems that a whole lot of people would like to make sure he's no longer breathing.</t>
        </is>
      </c>
      <c r="O1079" s="38" t="inlineStr">
        <is>
          <t>https://image.tmdb.org/t/p/w500/nrdnN8WqvyOt8Bnl3hgWcZD6ZyM.jpg</t>
        </is>
      </c>
      <c r="P1079" s="39" t="inlineStr">
        <is>
          <t>Ryan Reynolds, Andy García, Martin Henderson, Chris Pine, Ray Liotta, Alicia Keys, Common, Taraji P. Henson, Davenia McFadden, Jeremy Piven, Ben Affleck, Peter Berg, Matthew Fox, Jason Bateman, Nestor Carbonell, Kevin Durand, Tommy Flanagan, Joel Edgerton, Curtis Armstrong, Joseph Ruskin, Alex Rocco, Maury Sterling, Christopher Michael Holley, Mike Falkow, Joe Drago, Jeff Habberstad, Wayne Newton, George Fisher, Vladimir Kulich, David Proval, Lorna Scott, Brian Bloom, Patrick St. Esprit, R. Paul Wilson, Janet Edwards, Suzanne Stover, Scott Halberstadt, Matthew Fox, Zach Cumer, Max Murphy, Marianne Muellerleile, Clare Carey, Alice Dinnean</t>
        </is>
      </c>
      <c r="Q1079" s="40" t="inlineStr">
        <is>
          <t>Joe Carnahan</t>
        </is>
      </c>
      <c r="R1079" s="41" t="inlineStr">
        <is>
          <t>[{"Source": "Internet Movie Database", "Value": "6.6/10"}, {"Source": "Rotten Tomatoes", "Value": "31%"}, {"Source": "Metacritic", "Value": "45/100"}]</t>
        </is>
      </c>
      <c r="S1079" s="73" t="inlineStr">
        <is>
          <t>57,103,895</t>
        </is>
      </c>
      <c r="T1079" s="74" t="inlineStr">
        <is>
          <t>R</t>
        </is>
      </c>
      <c r="U1079" s="75" t="inlineStr">
        <is>
          <t>109</t>
        </is>
      </c>
      <c r="V1079" s="45"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9" s="46" t="inlineStr">
        <is>
          <t>17,000,000</t>
        </is>
      </c>
      <c r="X1079" s="35" t="n">
        <v>7516</v>
      </c>
      <c r="Y1079" s="35" t="inlineStr">
        <is>
          <t>[29564, 49981, 486072, 20513, 11911, 622585, 1242686, 391262, 74714, 569866, 14660, 30462, 525454, 60046, 966238, 19971, 1239511, 1583, 84200, 437375]</t>
        </is>
      </c>
      <c r="Z1079" s="35" t="inlineStr">
        <is>
          <t>31%</t>
        </is>
      </c>
      <c r="AA1079" s="35" t="inlineStr">
        <is>
          <t>6.6/10</t>
        </is>
      </c>
      <c r="AB1079" s="35" t="inlineStr">
        <is>
          <t>45/100</t>
        </is>
      </c>
      <c r="AC1079" s="35" t="inlineStr">
        <is>
          <t>https://www.youtube.com/embed/202uOuNsgow</t>
        </is>
      </c>
      <c r="AD1079" s="115" t="inlineStr">
        <is>
          <t>US</t>
        </is>
      </c>
      <c r="AE1079" s="115" t="n">
        <v>1731215633548</v>
      </c>
    </row>
    <row r="1080" ht="14.25" customHeight="1" s="142">
      <c r="A1080" s="108" t="inlineStr">
        <is>
          <t>Nacho Libre</t>
        </is>
      </c>
      <c r="B1080" s="109" t="n">
        <v>47</v>
      </c>
      <c r="C1080" s="110" t="n"/>
      <c r="D1080" s="28" t="n"/>
      <c r="E1080" s="111" t="inlineStr">
        <is>
          <t>Comedy</t>
        </is>
      </c>
      <c r="F1080" s="126" t="inlineStr">
        <is>
          <t>Sports</t>
        </is>
      </c>
      <c r="G1080" s="31" t="n"/>
      <c r="H1080" s="32" t="n"/>
      <c r="I1080" s="112" t="inlineStr">
        <is>
          <t>Paramount Pictures</t>
        </is>
      </c>
      <c r="J1080" s="113" t="n">
        <v>2006</v>
      </c>
      <c r="K1080" s="35">
        <f>ROW(K1080)-1</f>
        <v/>
      </c>
      <c r="L1080" s="115" t="b">
        <v>0</v>
      </c>
      <c r="M1080" s="114" t="n"/>
      <c r="N1080" s="37"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080" s="38" t="inlineStr">
        <is>
          <t>https://image.tmdb.org/t/p/w500/kh7B91bMl2lZ0mH9WhPfaNUIEQH.jpg</t>
        </is>
      </c>
      <c r="P1080" s="39" t="inlineStr">
        <is>
          <t>Jack Black, Ana de la Reguera, Héctor Jiménez, Darius Rose, Moisés Arias, Carlos Maycotte, Richard Montoya, César Barrón, Rafael Montalvo, Julio Sandoval, Peter Stormare, Ventura Lahoz, Felipe Jesus Hernandez, Enrique Muñoz, Carla Jimenez, Agustin Rey, Ricardo Castillo, Troy Gentile, Donald Chambers, Julio Escalero, Armando Gaytan, Rafael Gonzalez Lopez, Antonio Salazar Gomez, Albert M. Madrid, Lauro David Chartrand-DelValle, Filiberto Estrella, Mascarita Dorada, Leobardo Magadan, Jorge Valdés García, Craig Williams, Brett Chan, Mike Ching, Abelardo Hernandez, Emiliano Quiroga, Luis Garcia Rendon, Armando Tapia, Carlos Cesar Caballero, Feliciano Ramos Mendoza, Carlos Acosta Barroso, Iñaki Goci, Alfonso Ramírez, Miguel Angel Bonequi Trujillo, Aaron Yamir Ramirez Esobar, Rodolfo Garcia Merino, María González, René Campero, Lisa Owen, Cristóbal Puente, Zenaido Avendaño, Rosenda Hernandez, Joaquin Luis Jimenez, Dominick Kurek</t>
        </is>
      </c>
      <c r="Q1080" s="40" t="inlineStr">
        <is>
          <t>Jared Hess</t>
        </is>
      </c>
      <c r="R1080" s="41" t="inlineStr">
        <is>
          <t>[{"Source": "Internet Movie Database", "Value": "5.9/10"}, {"Source": "Rotten Tomatoes", "Value": "39%"}, {"Source": "Metacritic", "Value": "52/100"}]</t>
        </is>
      </c>
      <c r="S1080" s="42" t="inlineStr">
        <is>
          <t>99,255,460</t>
        </is>
      </c>
      <c r="T1080" s="43" t="inlineStr">
        <is>
          <t>PG</t>
        </is>
      </c>
      <c r="U1080" s="44" t="inlineStr">
        <is>
          <t>92</t>
        </is>
      </c>
      <c r="V1080" s="45"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80" s="46" t="inlineStr">
        <is>
          <t>35,000,000</t>
        </is>
      </c>
      <c r="X1080" s="35" t="n">
        <v>9353</v>
      </c>
      <c r="Y1080" s="35" t="inlineStr">
        <is>
          <t>[8193, 2179, 10710, 388096, 14476, 13529, 9807, 942047, 86532, 356846, 754452, 20606, 60587, 18276, 16699, 68590, 381763, 462593, 62928, 253406]</t>
        </is>
      </c>
      <c r="Z1080" s="35" t="inlineStr">
        <is>
          <t>39%</t>
        </is>
      </c>
      <c r="AA1080" s="35" t="inlineStr">
        <is>
          <t>5.9/10</t>
        </is>
      </c>
      <c r="AB1080" s="35" t="inlineStr">
        <is>
          <t>52/100</t>
        </is>
      </c>
      <c r="AC1080" s="35" t="inlineStr">
        <is>
          <t>https://www.youtube.com/embed/LCa1c0H9f1Q</t>
        </is>
      </c>
      <c r="AD1080" s="115" t="inlineStr">
        <is>
          <t>US</t>
        </is>
      </c>
      <c r="AE1080" s="115" t="n">
        <v>1731215633548</v>
      </c>
    </row>
    <row r="1081" ht="15" customHeight="1" s="142">
      <c r="A1081" s="120" t="inlineStr">
        <is>
          <t>Next</t>
        </is>
      </c>
      <c r="B1081" s="109" t="n">
        <v>47</v>
      </c>
      <c r="C1081" s="110" t="n"/>
      <c r="D1081" s="28" t="n"/>
      <c r="E1081" s="111" t="inlineStr">
        <is>
          <t>Action</t>
        </is>
      </c>
      <c r="F1081" s="126" t="inlineStr">
        <is>
          <t>Thriller</t>
        </is>
      </c>
      <c r="G1081" s="31" t="n"/>
      <c r="H1081" s="32" t="n"/>
      <c r="I1081" s="112" t="inlineStr">
        <is>
          <t>Paramount Pictures</t>
        </is>
      </c>
      <c r="J1081" s="113" t="n">
        <v>2007</v>
      </c>
      <c r="K1081" s="35">
        <f>ROW(K1081)-1</f>
        <v/>
      </c>
      <c r="L1081" s="115" t="b">
        <v>0</v>
      </c>
      <c r="M1081" s="114" t="n"/>
      <c r="N1081" s="3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081" s="38" t="inlineStr">
        <is>
          <t>https://image.tmdb.org/t/p/w500/td5uOBW41ib1KGz3g1Kc33BdFyj.jpg</t>
        </is>
      </c>
      <c r="P1081" s="39" t="inlineStr">
        <is>
          <t>Nicolas Cage, Julianne Moore, Jessica Biel, Thomas Kretschmann, Jim Beaver, Tory Kittles, Peter Falk, Enzo Cilenti, José Zúñiga, Jason Butler Harner, Sergej Trifunović, Nicolas Pajon, Michael Trucco, Charles Rahi Chun, Patricia Miller, Jon Hughes, Jack Ong, Edith Fields, Lorilynn Failor, Jessica Barth, Bonita Friedericy, Danny Downey, Michael Runyard, Adam Lieberman, Miranda Frigon, Paul Rae, Jeff Michael, Lisa Joyner, Dean Cudworth, Chris Palermo, Robert Gerrits, Matt McColm, David Leitch, Chad Stahelski, Peter Weireter, Alice Kim Cage</t>
        </is>
      </c>
      <c r="Q1081" s="40" t="inlineStr">
        <is>
          <t>Lee Tamahori</t>
        </is>
      </c>
      <c r="R1081" s="41" t="inlineStr">
        <is>
          <t>[{"Source": "Internet Movie Database", "Value": "6.2/10"}, {"Source": "Rotten Tomatoes", "Value": "28%"}, {"Source": "Metacritic", "Value": "42/100"}]</t>
        </is>
      </c>
      <c r="S1081" s="42" t="inlineStr">
        <is>
          <t>76,066,841</t>
        </is>
      </c>
      <c r="T1081" s="43" t="inlineStr">
        <is>
          <t>PG-13</t>
        </is>
      </c>
      <c r="U1081" s="56" t="inlineStr">
        <is>
          <t>96</t>
        </is>
      </c>
      <c r="V1081" s="45" t="inlineStr">
        <is>
          <t>{"link": "https://www.themoviedb.org/movie/1738-next/watch?locale=CA",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1" s="46" t="inlineStr">
        <is>
          <t>70,000,000</t>
        </is>
      </c>
      <c r="X1081" s="35" t="n">
        <v>1738</v>
      </c>
      <c r="Y1081" s="35" t="inlineStr">
        <is>
          <t>[1852, 23047, 402582, 47327, 5994, 13811, 6963, 6637, 2059, 127493, 9817, 2058, 8266, 13373, 18487, 11144, 75736, 13990, 9501, 29339]</t>
        </is>
      </c>
      <c r="Z1081" s="35" t="inlineStr">
        <is>
          <t>28%</t>
        </is>
      </c>
      <c r="AA1081" s="35" t="inlineStr">
        <is>
          <t>6.2/10</t>
        </is>
      </c>
      <c r="AB1081" s="35" t="inlineStr">
        <is>
          <t>42/100</t>
        </is>
      </c>
      <c r="AC1081" s="35" t="inlineStr">
        <is>
          <t>https://www.youtube.com/embed/wOLv3cqeolk</t>
        </is>
      </c>
      <c r="AD1081" s="115" t="inlineStr">
        <is>
          <t>US</t>
        </is>
      </c>
      <c r="AE1081" s="115" t="n">
        <v>1731215633548</v>
      </c>
    </row>
    <row r="1082" ht="14.25" customHeight="1" s="142">
      <c r="A1082" s="108" t="inlineStr">
        <is>
          <t>Scooby-Doo</t>
        </is>
      </c>
      <c r="B1082" s="109" t="n">
        <v>47</v>
      </c>
      <c r="C1082" s="110" t="inlineStr">
        <is>
          <t>Scooby-Doo</t>
        </is>
      </c>
      <c r="D1082" s="28" t="n"/>
      <c r="E1082" s="111" t="inlineStr">
        <is>
          <t>Comedy</t>
        </is>
      </c>
      <c r="F1082" s="126" t="inlineStr">
        <is>
          <t>Family</t>
        </is>
      </c>
      <c r="G1082" s="31" t="n"/>
      <c r="H1082" s="32" t="n"/>
      <c r="I1082" s="112" t="inlineStr">
        <is>
          <t>Warner Bros.</t>
        </is>
      </c>
      <c r="J1082" s="113" t="n">
        <v>2002</v>
      </c>
      <c r="K1082" s="35">
        <f>ROW(K1082)-1</f>
        <v/>
      </c>
      <c r="L1082" s="115" t="b">
        <v>0</v>
      </c>
      <c r="M1082" s="114" t="n"/>
      <c r="N1082"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082" s="50" t="inlineStr">
        <is>
          <t>https://image.tmdb.org/t/p/w500/mTAiBJGg8mqEfnYHHbi37ZoRSZm.jpg</t>
        </is>
      </c>
      <c r="P1082" s="51" t="inlineStr">
        <is>
          <t>Freddie Prinze Jr., Sarah Michelle Gellar, Matthew Lillard, Linda Cardellini, Neil Fanning, Rowan Atkinson, Isla Fisher, Miguel A. Núñez Jr., Steven Grives, Charles Stan Frazier, Craig Bullock, Matthew Murphy Karges, Mark McGrath, Rodney Sheppard, Sam Greco, Charlie Cousins, Kristian Schmid, Nicholas Hope, Scott Innes, J.P. Manoux, Chris Cruickshanks, Alex Ruiz, Sheryl Benko, Rio Nugara, David Vallon, Troy MacKinder, Michala Banas, Holly Brisley, Robert Díaz, Remi Broadway, Martin Broome, Simone Dumbleton, Jonathan Coffey, Michael Caffery, Kyas Sherriff, Celeste Gosnell, Bradley Gosnell, Cayley Gosnell, Audrey Gosnell, Kurt Duval, Janis McGavin, Emily Gosnell, Marea Lambert Barker, Kym Jackson, Danielle Starkey, Andrew Bryniarski, Craig Behenna, Keith S. Bullock, Jess Harnell, Frank Welker, Pamela Anderson</t>
        </is>
      </c>
      <c r="Q1082" s="52" t="inlineStr">
        <is>
          <t>Raja Gosnell</t>
        </is>
      </c>
      <c r="R1082" s="59" t="inlineStr">
        <is>
          <t>[{"Source": "Internet Movie Database", "Value": "5.3/10"}, {"Source": "Rotten Tomatoes", "Value": "32%"}, {"Source": "Metacritic", "Value": "35/100"}]</t>
        </is>
      </c>
      <c r="S1082" s="60" t="inlineStr">
        <is>
          <t>275,650,703</t>
        </is>
      </c>
      <c r="T1082" s="55" t="inlineStr">
        <is>
          <t>PG</t>
        </is>
      </c>
      <c r="U1082" s="56" t="inlineStr">
        <is>
          <t>86</t>
        </is>
      </c>
      <c r="V1082" s="57"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2" s="61" t="inlineStr">
        <is>
          <t>84,000,000</t>
        </is>
      </c>
      <c r="X1082" s="35" t="n">
        <v>9637</v>
      </c>
      <c r="Y1082" s="35" t="inlineStr">
        <is>
          <t>[11024, 47533, 24615, 24940, 22620, 10996, 13151, 10054, 45752, 203696, 32916, 24787, 37211, 5393, 27993, 27451, 11544, 10137, 9486, 1268]</t>
        </is>
      </c>
      <c r="Z1082" s="35" t="inlineStr">
        <is>
          <t>32%</t>
        </is>
      </c>
      <c r="AA1082" s="35" t="inlineStr">
        <is>
          <t>5.3/10</t>
        </is>
      </c>
      <c r="AB1082" s="35" t="inlineStr">
        <is>
          <t>35/100</t>
        </is>
      </c>
      <c r="AC1082" s="35" t="inlineStr">
        <is>
          <t>https://www.youtube.com/embed/lh6v23z6iek</t>
        </is>
      </c>
      <c r="AD1082" s="115" t="inlineStr">
        <is>
          <t>US</t>
        </is>
      </c>
      <c r="AE1082" s="115" t="n">
        <v>1731215633548</v>
      </c>
    </row>
    <row r="1083" ht="14.25" customHeight="1" s="142">
      <c r="A1083" s="108" t="inlineStr">
        <is>
          <t>Olympus Has Fallen</t>
        </is>
      </c>
      <c r="B1083" s="109" t="n">
        <v>47</v>
      </c>
      <c r="C1083" s="110" t="inlineStr">
        <is>
          <t>Has Fallen</t>
        </is>
      </c>
      <c r="D1083" s="28" t="n"/>
      <c r="E1083" s="111" t="inlineStr">
        <is>
          <t>Action</t>
        </is>
      </c>
      <c r="F1083" s="126" t="n"/>
      <c r="G1083" s="31" t="n"/>
      <c r="H1083" s="32" t="n"/>
      <c r="I1083" s="112" t="inlineStr">
        <is>
          <t>Focus Features</t>
        </is>
      </c>
      <c r="J1083" s="113" t="n">
        <v>2013</v>
      </c>
      <c r="K1083" s="35">
        <f>ROW(K1083)-1</f>
        <v/>
      </c>
      <c r="L1083" s="115" t="b">
        <v>0</v>
      </c>
      <c r="M1083" s="114"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083"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083" s="121" t="inlineStr">
        <is>
          <t>https://image.tmdb.org/t/p/w500/gKnx04MxnKcf5uOdhHhAAkqcCg.jpg</t>
        </is>
      </c>
      <c r="P1083" s="51" t="inlineStr">
        <is>
          <t>Gerard Butler, Aaron Eckhart, Finley Jacobsen, Dylan McDermott, Rick Yune, Morgan Freeman, Cole Hauser, Radha Mitchell, Angela Bassett, Melissa Leo, Phil Austin, James Ingersoll, Freddy Bosche, Lance Broadway, Sean O'Bryan, Keong Sim, Kevin Moon, Malana Lea, Robert Forster, Sam Medina, Ashley Judd, Mike Snyder, Josiah D. Lee, Edrick Browne, Sean Boyd, Hunter Burke, Aonika Laurent, Jace Jeanes, Sione Ma'umalanga, Tory Kittles, Shane Land, Shanna Forrestall, Ian Casselberry, Dorothy Deavers, Amber Dawn Landrum, Han Soto, Kenneth Wayne Bradley, Bill Stinchcomb, Michelle Celeste Assil, Met Salih, Darrell L. Connerton, Terry Dale Parks, Michael Stallings, Elliott Grey, Hamish Macdonald, Lawrence O'Donnell, Rick Chambers, Scott Walker, Catherine Shreves, Arnold Chon, Lewis Tan, J.J. Perry, Simon Rhee, Ron Yuan, David Joseph Martinez, Andy Cheng, Steve Kim, Danny Le Boyer, Woon Young Park, Pak Ho-Sung, Philip Tan, Stephen Oyoung</t>
        </is>
      </c>
      <c r="Q1083" s="52" t="inlineStr">
        <is>
          <t>Antoine Fuqua</t>
        </is>
      </c>
      <c r="R1083" s="53" t="inlineStr">
        <is>
          <t>[{"Source": "Internet Movie Database", "Value": "6.5/10"}, {"Source": "Rotten Tomatoes", "Value": "50%"}, {"Source": "Metacritic", "Value": "41/100"}]</t>
        </is>
      </c>
      <c r="S1083" s="54" t="inlineStr">
        <is>
          <t>170,270,201</t>
        </is>
      </c>
      <c r="T1083" s="55" t="inlineStr">
        <is>
          <t>R</t>
        </is>
      </c>
      <c r="U1083" s="56" t="inlineStr">
        <is>
          <t>120</t>
        </is>
      </c>
      <c r="V1083" s="57" t="inlineStr">
        <is>
          <t>{"link": "https://www.themoviedb.org/movie/117263-olympus-has-fallen/watch?locale=CA",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"free": [{"logo_path": "/j7D006Uy3UWwZ6G0xH6BMgIWTzH.jpg", "provider_id": 212, "provider_name": "Hoopla", "display_priority": 10}]}</t>
        </is>
      </c>
      <c r="W1083" s="58" t="inlineStr">
        <is>
          <t>70,000,000</t>
        </is>
      </c>
      <c r="X1083" s="35" t="n">
        <v>117263</v>
      </c>
      <c r="Y1083" s="35" t="inlineStr">
        <is>
          <t>[267860, 47964, 81005, 72559, 117251, 109410, 93456, 24428, 423204, 102362, 93828, 82684, 60304, 75612, 70160, 68721, 68718, 77663, 10488, 49051]</t>
        </is>
      </c>
      <c r="Z1083" s="35" t="inlineStr">
        <is>
          <t>50%</t>
        </is>
      </c>
      <c r="AA1083" s="35" t="inlineStr">
        <is>
          <t>6.5/10</t>
        </is>
      </c>
      <c r="AB1083" s="35" t="inlineStr">
        <is>
          <t>41/100</t>
        </is>
      </c>
      <c r="AC1083" s="35" t="inlineStr">
        <is>
          <t>https://www.youtube.com/embed/ar-IaAx7s8k</t>
        </is>
      </c>
      <c r="AD1083" s="115" t="inlineStr">
        <is>
          <t>US</t>
        </is>
      </c>
      <c r="AE1083" s="115" t="inlineStr">
        <is>
          <t>1737481047560</t>
        </is>
      </c>
    </row>
    <row r="1084" ht="14.25" customHeight="1" s="142">
      <c r="A1084" s="108" t="inlineStr">
        <is>
          <t>Naruto Shippuden the Movie: The Lost Tower</t>
        </is>
      </c>
      <c r="B1084" s="109" t="n">
        <v>46</v>
      </c>
      <c r="C1084" s="110" t="inlineStr">
        <is>
          <t>Naruto</t>
        </is>
      </c>
      <c r="D1084" s="28" t="n"/>
      <c r="E1084" s="111" t="inlineStr">
        <is>
          <t>Animated</t>
        </is>
      </c>
      <c r="F1084" s="126" t="inlineStr">
        <is>
          <t>Anime</t>
        </is>
      </c>
      <c r="G1084" s="31" t="n"/>
      <c r="H1084" s="32" t="n"/>
      <c r="I1084" s="112" t="inlineStr">
        <is>
          <t>Toho</t>
        </is>
      </c>
      <c r="J1084" s="113" t="n">
        <v>2010</v>
      </c>
      <c r="K1084" s="35">
        <f>ROW(K1084)-1</f>
        <v/>
      </c>
      <c r="L1084" s="115" t="b">
        <v>0</v>
      </c>
      <c r="M1084" s="114"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084"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084" s="91" t="inlineStr">
        <is>
          <t>https://image.tmdb.org/t/p/w500/6e2YvN1tQK4xQHlmy7GJTuXOt2u.jpg</t>
        </is>
      </c>
      <c r="P1084" s="51" t="inlineStr">
        <is>
          <t>Junko Takeuchi, Kazuhiko Inoue, Toshiyuki Morikawa, Chie Nakamura, Satoshi Hino, Rikiya Koyama, Nobuaki Fukuda, Kenji Hamada, Keiko Nemoto, Saori Hayami, Yumi Touma, Yuko Kobayashi, Fujiko Takimoto, Mutsumi Tamura, Mayuki Makiguchi</t>
        </is>
      </c>
      <c r="Q1084" s="52" t="inlineStr">
        <is>
          <t>Masahiko Murata</t>
        </is>
      </c>
      <c r="R1084" s="53" t="inlineStr">
        <is>
          <t>[{"Source": "Internet Movie Database", "Value": "6.8/10"}]</t>
        </is>
      </c>
      <c r="S1084" s="54" t="inlineStr">
        <is>
          <t>16,537,336</t>
        </is>
      </c>
      <c r="T1084" s="55" t="inlineStr">
        <is>
          <t>TV-PG</t>
        </is>
      </c>
      <c r="U1084" s="56" t="inlineStr">
        <is>
          <t>85</t>
        </is>
      </c>
      <c r="V1084" s="57" t="inlineStr">
        <is>
          <t>{"link": "https://www.themoviedb.org/movie/50723-naruto/watch?locale=CA",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84" s="58" t="inlineStr">
        <is>
          <t>0</t>
        </is>
      </c>
      <c r="X1084" s="35" t="n">
        <v>50723</v>
      </c>
      <c r="Y1084" s="35" t="inlineStr">
        <is>
          <t>[75624, 16907, 16910, 410685, 36728, 698940, 17581, 589681, 55958, 123335, 1031396, 20982, 431572, 18861, 14132, 784594, 311054, 189349, 638566]</t>
        </is>
      </c>
      <c r="Z1084" s="35" t="inlineStr">
        <is>
          <t>N/A</t>
        </is>
      </c>
      <c r="AA1084" s="35" t="inlineStr">
        <is>
          <t>6.8/10</t>
        </is>
      </c>
      <c r="AB1084" s="35" t="inlineStr">
        <is>
          <t>N/A</t>
        </is>
      </c>
      <c r="AC1084" s="35" t="inlineStr">
        <is>
          <t>https://www.youtube.com/embed/q4C4CZT8NTM</t>
        </is>
      </c>
      <c r="AD1084" s="115" t="inlineStr">
        <is>
          <t>JP</t>
        </is>
      </c>
      <c r="AE1084" s="115" t="n">
        <v>1731215633548</v>
      </c>
    </row>
    <row r="1085" ht="14.25" customHeight="1" s="142">
      <c r="A1085" s="108" t="inlineStr">
        <is>
          <t>Mortal Kombat</t>
        </is>
      </c>
      <c r="B1085" s="109" t="n">
        <v>46</v>
      </c>
      <c r="C1085" s="110" t="inlineStr">
        <is>
          <t>Mortal Kombat</t>
        </is>
      </c>
      <c r="D1085" s="28" t="n"/>
      <c r="E1085" s="111" t="inlineStr">
        <is>
          <t>Action</t>
        </is>
      </c>
      <c r="F1085" s="126" t="inlineStr">
        <is>
          <t>Video Game</t>
        </is>
      </c>
      <c r="G1085" s="31" t="n"/>
      <c r="H1085" s="32" t="inlineStr">
        <is>
          <t>HBO Max</t>
        </is>
      </c>
      <c r="I1085" s="112" t="inlineStr">
        <is>
          <t>Warner Bros.</t>
        </is>
      </c>
      <c r="J1085" s="113" t="n">
        <v>2021</v>
      </c>
      <c r="K1085" s="35">
        <f>ROW(K1085)-1</f>
        <v/>
      </c>
      <c r="L1085" s="115" t="b">
        <v>0</v>
      </c>
      <c r="M1085" s="114" t="n"/>
      <c r="N1085"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085" s="50" t="inlineStr">
        <is>
          <t>https://image.tmdb.org/t/p/w500/ybrX94xQm8lXYpZAPRmwD9iIbWP.jpg</t>
        </is>
      </c>
      <c r="P1085" s="51" t="inlineStr">
        <is>
          <t>Lewis Tan, Jessica McNamee, Mehcad Brooks, Josh Lawson, Ludi Lin, Max Huang, Tadanobu Asano, Chin Han, Hiroyuki Sanada, Joe Taslim, Sisi Stringer, Daniel Nelson, Matilda Kimber, Laura Brent, Melanie Jarnson, Nathan Jones, Ian Streetz, Yukiko Shinohara, Ren Miyagawa, Mia Hall, David Field, Kris McQuade, Damon Herriman, Angus Sampson, Alice Nassery, Mike Foenander, Michael Coward, Garreth Hadfield, Bingchen Ye, Isaac Bernauer, David Chea, Yasushi Asaya</t>
        </is>
      </c>
      <c r="Q1085" s="52" t="inlineStr">
        <is>
          <t>Simon McQuoid</t>
        </is>
      </c>
      <c r="R1085" s="59" t="inlineStr">
        <is>
          <t>[{"Source": "Internet Movie Database", "Value": "6.1/10"}, {"Source": "Rotten Tomatoes", "Value": "55%"}, {"Source": "Metacritic", "Value": "44/100"}]</t>
        </is>
      </c>
      <c r="S1085" s="60" t="inlineStr">
        <is>
          <t>84,426,031</t>
        </is>
      </c>
      <c r="T1085" s="55" t="inlineStr">
        <is>
          <t>R</t>
        </is>
      </c>
      <c r="U1085" s="56" t="inlineStr">
        <is>
          <t>110</t>
        </is>
      </c>
      <c r="V1085" s="57"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85" s="61" t="inlineStr">
        <is>
          <t>20,000,000</t>
        </is>
      </c>
      <c r="X1085" s="35" t="n">
        <v>460465</v>
      </c>
      <c r="Y1085" s="35" t="inlineStr">
        <is>
          <t>[567189, 399566, 503736, 1007401, 615457, 736069, 9312, 578701, 632357, 588228, 634528, 791373, 337404, 637649, 423108, 527774, 436969, 412656, 501929, 497698]</t>
        </is>
      </c>
      <c r="Z1085" s="35" t="inlineStr">
        <is>
          <t>55%</t>
        </is>
      </c>
      <c r="AA1085" s="35" t="inlineStr">
        <is>
          <t>6.1/10</t>
        </is>
      </c>
      <c r="AB1085" s="35" t="inlineStr">
        <is>
          <t>44/100</t>
        </is>
      </c>
      <c r="AC1085" s="35" t="inlineStr">
        <is>
          <t>https://www.youtube.com/embed/jBa_aHwCbC4</t>
        </is>
      </c>
      <c r="AD1085" s="115" t="inlineStr">
        <is>
          <t>AU</t>
        </is>
      </c>
      <c r="AE1085" s="115" t="n">
        <v>1731215633548</v>
      </c>
    </row>
    <row r="1086" ht="14.25" customHeight="1" s="142">
      <c r="A1086" s="108" t="inlineStr">
        <is>
          <t>Wolf Man</t>
        </is>
      </c>
      <c r="B1086" s="109" t="n">
        <v>46</v>
      </c>
      <c r="C1086" s="110" t="inlineStr">
        <is>
          <t>Dark Universe</t>
        </is>
      </c>
      <c r="D1086" s="28" t="n"/>
      <c r="E1086" s="111" t="inlineStr">
        <is>
          <t>Horror</t>
        </is>
      </c>
      <c r="F1086" s="126" t="n"/>
      <c r="G1086" s="31" t="n"/>
      <c r="H1086" s="32" t="n"/>
      <c r="I1086" s="112" t="inlineStr">
        <is>
          <t>Universal Pictures</t>
        </is>
      </c>
      <c r="J1086" s="113" t="n">
        <v>2025</v>
      </c>
      <c r="K1086" s="35">
        <f>ROW(K1086)-1</f>
        <v/>
      </c>
      <c r="L1086" s="115" t="b">
        <v>0</v>
      </c>
      <c r="M1086" s="114" t="inlineStr">
        <is>
          <t>It’s hard to describe what exactly I don’t like about this movie, but it just isn’t very good at anything. The whole theme of generational trauma feels pretty sloppily handled. It feels like they decided on the theme after writing the first draft of the script, instead of actually crafting the story out around it. The movie kind of suggests that the only way to break the chain of generational trauma is to kill your dad before he turns you into a wolf man. I don’t know what I would have liked to see better, but I just know this didn’t work for me. It also feels a lot more like a typical Blumhouse fuck you it’s January dump, where they have one actor running around in shitty makeup for twenty minutes, and the whole thing is just pretty boring.</t>
        </is>
      </c>
      <c r="N1086" s="80" t="inlineStr">
        <is>
          <t>With his marriage fraying, Blake persuades his wife Charlotte to take a break from the city and visit his remote childhood home in rural Oregon. As they arrive at the farmhouse in the dead of night, they're attacked by an unseen animal and barricade themselves inside the home as the creature prowls the perimeter. But as the night stretches on, Blake begins to behave strangely, transforming into something unrecognizable.</t>
        </is>
      </c>
      <c r="O1086" s="81" t="inlineStr">
        <is>
          <t>https://image.tmdb.org/t/p/w500/wpSDzTBfF0Eeo5lzu2w9FTujGqd.jpg</t>
        </is>
      </c>
      <c r="P1086" s="82" t="inlineStr">
        <is>
          <t>Christopher Abbott, Julia Garner, Matilda Firth, Sam Jaeger, Ben Prendergast, Zac Chandler, Benedict Hardie, Milo Cawthorne, Leigh Whannell, Rob MacBride</t>
        </is>
      </c>
      <c r="Q1086" s="83" t="inlineStr">
        <is>
          <t>Leigh Whannell</t>
        </is>
      </c>
      <c r="R1086" s="84" t="inlineStr">
        <is>
          <t>[{"Source": "Internet Movie Database", "Value": "5.6/10"}, {"Source": "Rotten Tomatoes", "Value": "49%"}, {"Source": "Metacritic", "Value": "50/100"}]</t>
        </is>
      </c>
      <c r="S1086" s="99" t="inlineStr">
        <is>
          <t>34,861,127</t>
        </is>
      </c>
      <c r="T1086" s="86" t="inlineStr">
        <is>
          <t>R</t>
        </is>
      </c>
      <c r="U1086" s="87" t="inlineStr">
        <is>
          <t>102</t>
        </is>
      </c>
      <c r="V1086" s="88" t="inlineStr">
        <is>
          <t>{"link": "https://www.themoviedb.org/movie/710295-wolf-man/watch?locale=CA",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086" s="100" t="inlineStr">
        <is>
          <t>25,000,000</t>
        </is>
      </c>
      <c r="X1086" s="35" t="n">
        <v>710295</v>
      </c>
      <c r="Y1086" s="35" t="inlineStr">
        <is>
          <t>[1410082, 1084199, 1140535, 1302916, 1097549, 10787, 1126166, 1196470, 1178556, 1222064, 1422179, 1001083, 1023915, 658224, 1113583, 1075456, 1286663, 1108828, 12706, 1158416]</t>
        </is>
      </c>
      <c r="Z1086" s="35" t="inlineStr">
        <is>
          <t>49%</t>
        </is>
      </c>
      <c r="AA1086" s="35" t="inlineStr">
        <is>
          <t>5.6/10</t>
        </is>
      </c>
      <c r="AB1086" s="35" t="inlineStr">
        <is>
          <t>50/100</t>
        </is>
      </c>
      <c r="AC1086" s="35" t="inlineStr">
        <is>
          <t>https://www.youtube.com/embed/kAw4PH2IQgo</t>
        </is>
      </c>
      <c r="AD1086" s="115" t="inlineStr">
        <is>
          <t>US</t>
        </is>
      </c>
      <c r="AE1086" s="115" t="inlineStr">
        <is>
          <t>1748278547553</t>
        </is>
      </c>
    </row>
    <row r="1087" ht="14.25" customHeight="1" s="142">
      <c r="A1087" s="108" t="inlineStr">
        <is>
          <t>We Can Be Heroes</t>
        </is>
      </c>
      <c r="B1087" s="109" t="n">
        <v>46</v>
      </c>
      <c r="C1087" s="110" t="n"/>
      <c r="D1087" s="28" t="n"/>
      <c r="E1087" s="111" t="inlineStr">
        <is>
          <t>Action</t>
        </is>
      </c>
      <c r="F1087" s="126" t="inlineStr">
        <is>
          <t>Family</t>
        </is>
      </c>
      <c r="G1087" s="31" t="n"/>
      <c r="H1087" s="32" t="inlineStr">
        <is>
          <t>Netflix</t>
        </is>
      </c>
      <c r="I1087" s="112" t="inlineStr">
        <is>
          <t>Netflix</t>
        </is>
      </c>
      <c r="J1087" s="113" t="n">
        <v>2020</v>
      </c>
      <c r="K1087" s="35">
        <f>ROW(K1087)-1</f>
        <v/>
      </c>
      <c r="L1087" s="115" t="b">
        <v>0</v>
      </c>
      <c r="M1087" s="114" t="n"/>
      <c r="N1087" s="37" t="inlineStr">
        <is>
          <t>When alien invaders capture Earth's superheroes, their kids must learn to work together to save their parents - and the planet.</t>
        </is>
      </c>
      <c r="O1087" s="38" t="inlineStr">
        <is>
          <t>https://image.tmdb.org/t/p/w500/1S21HpcKY6uQ9UAw68aICmrJaq6.jpg</t>
        </is>
      </c>
      <c r="P1087" s="39" t="inlineStr">
        <is>
          <t>YaYa Gosselin, Lyon Daniels, Andy Walken, Hala Finley, Lotus Blossom, Dylan Henry Lau, Andrew Díaz, Isaiah Russell-Bailey, Akira Akbar, Nathan Blair, Vivien Lyra Blair, Priyanka Chopra Jonas, Pedro Pascal, Adriana Barraza, Boyd Holbrook, Christian Slater, Taylor Dooley, J.J. Dashnaw, Sung Kang, Haley Reinhart, Christopher McDonald, Jill Blackwood, Lauren Hatfield, Oscar Seung, Kelli Bland, Elizabeth Trieu, Grant Garrison, Ammie Masterson, Alonzo J. Crathers, Steven Adler, J. Quinton Johnson, Brittany Perry-Russell, Jamie Perez, Brently Heilbron, Brian Coughlin, Lee Eddy, Nick Stevenson, Racer Rodriguez, Rhiannon Rodriguez, Xavia Amorae, Zoe An, John Valley, Tristan Riggs, Sheilava</t>
        </is>
      </c>
      <c r="Q1087" s="40" t="inlineStr">
        <is>
          <t>Robert Rodriguez</t>
        </is>
      </c>
      <c r="R1087" s="41" t="inlineStr">
        <is>
          <t>[{"Source": "Internet Movie Database", "Value": "4.7/10"}, {"Source": "Rotten Tomatoes", "Value": "76%"}, {"Source": "Metacritic", "Value": "51/100"}]</t>
        </is>
      </c>
      <c r="S1087" s="89" t="inlineStr">
        <is>
          <t>0</t>
        </is>
      </c>
      <c r="T1087" s="43" t="inlineStr">
        <is>
          <t>PG</t>
        </is>
      </c>
      <c r="U1087" s="44" t="inlineStr">
        <is>
          <t>97</t>
        </is>
      </c>
      <c r="V1087" s="45"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110}]}</t>
        </is>
      </c>
      <c r="W1087" s="94" t="inlineStr">
        <is>
          <t>0</t>
        </is>
      </c>
      <c r="X1087" s="35" t="n">
        <v>615677</v>
      </c>
      <c r="Y1087" s="35" t="inlineStr">
        <is>
          <t>[773998, 433245, 437042, 49802, 646955, 72984, 387929, 680319, 599399, 6346, 646732, 1014530, 447147, 653758, 761332, 18818, 502805, 212740, 138320, 10394]</t>
        </is>
      </c>
      <c r="Z1087" s="35" t="inlineStr">
        <is>
          <t>76%</t>
        </is>
      </c>
      <c r="AA1087" s="35" t="inlineStr">
        <is>
          <t>4.7/10</t>
        </is>
      </c>
      <c r="AB1087" s="35" t="inlineStr">
        <is>
          <t>51/100</t>
        </is>
      </c>
      <c r="AC1087" s="35" t="inlineStr">
        <is>
          <t>https://www.youtube.com/embed/omn2PJEuOTw</t>
        </is>
      </c>
      <c r="AD1087" s="115" t="inlineStr">
        <is>
          <t>US</t>
        </is>
      </c>
      <c r="AE1087" s="115" t="n">
        <v>1731215633548</v>
      </c>
    </row>
    <row r="1088" ht="14.25" customHeight="1" s="142">
      <c r="A1088" s="108" t="inlineStr">
        <is>
          <t>Armageddon</t>
        </is>
      </c>
      <c r="B1088" s="109" t="n">
        <v>46</v>
      </c>
      <c r="C1088" s="110" t="inlineStr">
        <is>
          <t>Disney Live Action</t>
        </is>
      </c>
      <c r="D1088" s="28" t="n"/>
      <c r="E1088" s="111" t="inlineStr">
        <is>
          <t>Thriller</t>
        </is>
      </c>
      <c r="F1088" s="126" t="inlineStr">
        <is>
          <t>Disaster</t>
        </is>
      </c>
      <c r="G1088" s="31" t="n"/>
      <c r="H1088" s="32" t="n"/>
      <c r="I1088" s="112" t="inlineStr">
        <is>
          <t>Disney</t>
        </is>
      </c>
      <c r="J1088" s="113" t="n">
        <v>1998</v>
      </c>
      <c r="K1088" s="35">
        <f>ROW(K1088)-1</f>
        <v/>
      </c>
      <c r="L1088" s="115" t="b">
        <v>0</v>
      </c>
      <c r="M1088" s="114" t="n"/>
      <c r="N1088"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088" s="50" t="inlineStr">
        <is>
          <t>https://image.tmdb.org/t/p/w500/eTM3qtGhDU8cvjpoa6KEt5E2auU.jpg</t>
        </is>
      </c>
      <c r="P1088" s="51" t="inlineStr">
        <is>
          <t>Bruce Willis, Billy Bob Thornton, Ben Affleck, Liv Tyler, Will Patton, Steve Buscemi, William Fichtner, Owen Wilson, Michael Clarke Duncan, Peter Stormare, Ken Hudson Campbell, Jessica Steen, Keith David, Chris Ellis, Jason Isaacs, Grayson McCouch, Clark Heathcliffe Brolly, Marshall R. Teague, Anthony Guidera, Greg Collins, J. Patrick McCormack, Ian Quinn, Christopher J. Worret, Adam C. Smith, John Mahon, Grace Zabriskie, K.C. Leomiti, Eddie Griffin, Deborah Nishimura, Albert Wong, Jim Ishida, Stanley Anderson, James Harper, Ellen Cleghorne, Udo Kier, John Aylward, Mark Curry, Seiko Matsuda, Harry Humphries, Dyllan Christopher, Judith Hoag, Sage Allen, Steven Ford, Christian Clemenson, Andy Ryan, Duke Valenti, Michael Taliferro, Billy Devlin, Kathleen Matthews, J.C. Hayward, Andrew Glassman, Shawnee Smith, Dwight Hicks, Odile Corso, Vic Manni, Jim Maniaci, Layla Roberts, Joe Allen, Bodhi Elfman, Alexander Johnson, Kathy Neff, Victor Vinson, Joseph Patrick Kelly, Peter White, Rudy Mettia, Frank Van Keeken, Frederick Weller, Jeff Austin, Googy Gress, Matt Malloy, H. Richard Greene, Brian Brophy, Peter Murnik, Brian Hayes Currie, Andy Milder, Michael Kaplan, Patrick Richwood, Brian Mulligan, John H. Johnson, Charles Stewart, Scarlet Forge, Michael Tuck, Patrick Lander, Anne Varèze, Fritz Mashimo, Dina Morrone, Ruben Olague, Wolfgang Muser, Jim Fitzpatrick, Franky, Charlton Heston, Michael Bay, Lawrence Tierney, Mark Boone Junior, Frank Silva</t>
        </is>
      </c>
      <c r="Q1088" s="52" t="inlineStr">
        <is>
          <t>Michael Bay</t>
        </is>
      </c>
      <c r="R1088" s="59" t="inlineStr">
        <is>
          <t>[{"Source": "Internet Movie Database", "Value": "6.7/10"}, {"Source": "Rotten Tomatoes", "Value": "43%"}, {"Source": "Metacritic", "Value": "42/100"}]</t>
        </is>
      </c>
      <c r="S1088" s="60" t="inlineStr">
        <is>
          <t>553,799,566</t>
        </is>
      </c>
      <c r="T1088" s="55" t="inlineStr">
        <is>
          <t>PG-13</t>
        </is>
      </c>
      <c r="U1088" s="56" t="inlineStr">
        <is>
          <t>151</t>
        </is>
      </c>
      <c r="V1088" s="57" t="inlineStr">
        <is>
          <t>{"link": "https://www.themoviedb.org/movie/95-armageddon/watch?locale=CA",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88" s="61" t="inlineStr">
        <is>
          <t>140,000,000</t>
        </is>
      </c>
      <c r="X1088" s="35" t="n">
        <v>95</v>
      </c>
      <c r="Y1088" s="35" t="inlineStr">
        <is>
          <t>[330, 8656, 100, 8838, 1572, 310, 676, 90, 18, 602, 1894, 816, 9882, 4824, 435, 929, 2026, 9737, 37165, 163]</t>
        </is>
      </c>
      <c r="Z1088" s="35" t="inlineStr">
        <is>
          <t>43%</t>
        </is>
      </c>
      <c r="AA1088" s="35" t="inlineStr">
        <is>
          <t>6.7/10</t>
        </is>
      </c>
      <c r="AB1088" s="35" t="inlineStr">
        <is>
          <t>42/100</t>
        </is>
      </c>
      <c r="AC1088" s="35" t="inlineStr">
        <is>
          <t>https://www.youtube.com/embed/pCWKG2HVqRE</t>
        </is>
      </c>
      <c r="AD1088" s="115" t="inlineStr">
        <is>
          <t>US</t>
        </is>
      </c>
      <c r="AE1088" s="115" t="n">
        <v>1731215633548</v>
      </c>
    </row>
    <row r="1089" ht="14.25" customHeight="1" s="142">
      <c r="A1089" s="108" t="inlineStr">
        <is>
          <t>Can't Buy Me Love</t>
        </is>
      </c>
      <c r="B1089" s="109" t="n">
        <v>46</v>
      </c>
      <c r="C1089" s="110" t="n"/>
      <c r="D1089" s="28" t="n"/>
      <c r="E1089" s="111" t="inlineStr">
        <is>
          <t>Teen</t>
        </is>
      </c>
      <c r="F1089" s="126" t="inlineStr">
        <is>
          <t>Romance</t>
        </is>
      </c>
      <c r="G1089" s="31" t="n"/>
      <c r="H1089" s="32" t="n"/>
      <c r="I1089" s="112" t="inlineStr">
        <is>
          <t>20th Century Studios</t>
        </is>
      </c>
      <c r="J1089" s="113" t="n">
        <v>1987</v>
      </c>
      <c r="K1089" s="35">
        <f>ROW(K1089)-1</f>
        <v/>
      </c>
      <c r="L1089" s="115" t="b">
        <v>0</v>
      </c>
      <c r="M1089" s="114" t="n"/>
      <c r="N1089"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089" s="50" t="inlineStr">
        <is>
          <t>https://image.tmdb.org/t/p/w500/uHCkUHe63HUkWPmUmJ0kPmOQchJ.jpg</t>
        </is>
      </c>
      <c r="P1089" s="51" t="inlineStr">
        <is>
          <t>Patrick Dempsey, Amanda Peterson, Courtney Gains, Tina Caspary, Seth Green, Sharon Farrell, Dennis Dugan, Darcy DeMoss, Devin DeVasquez, Eric Bruskotter, Gerardo Mejía, Cort McCown, Cloyce Morrow, Steve Franken, Ami Dolenz, Max Perlich, David Schermerhorn, Phillip Simms, Tudor Sherrard, George Gray, Jimmie Lee Mitchell, Jan O'Dell, James Gooden, Erin O'Flaherty, Ty Gray, Will Hannah, Todd Walsh, Wayne Chandler, Meredith Wagelie, Jennifer Nelson, Corissa Miller, Lisa Christine Christiansen, Paula Abdul, Brandi Brandt, Anastasia Coon, David Kinn, The Lowpriest, Christopher Maleki, Shawn Tierney</t>
        </is>
      </c>
      <c r="Q1089" s="52" t="inlineStr">
        <is>
          <t>Steve Rash</t>
        </is>
      </c>
      <c r="R1089" s="59" t="inlineStr">
        <is>
          <t>[{"Source": "Internet Movie Database", "Value": "6.8/10"}, {"Source": "Rotten Tomatoes", "Value": "50%"}, {"Source": "Metacritic", "Value": "36/100"}]</t>
        </is>
      </c>
      <c r="S1089" s="60" t="inlineStr">
        <is>
          <t>31,623,833</t>
        </is>
      </c>
      <c r="T1089" s="55" t="inlineStr">
        <is>
          <t>PG-13</t>
        </is>
      </c>
      <c r="U1089" s="56" t="inlineStr">
        <is>
          <t>94</t>
        </is>
      </c>
      <c r="V1089" s="57" t="inlineStr">
        <is>
          <t>{"link": "https://www.themoviedb.org/movie/12919-can-t-buy-me-love/watch?locale=CA",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t>
        </is>
      </c>
      <c r="W1089" s="61" t="inlineStr">
        <is>
          <t>1,800,000</t>
        </is>
      </c>
      <c r="X1089" s="35" t="n">
        <v>12919</v>
      </c>
      <c r="Y1089" s="35" t="inlineStr">
        <is>
          <t>[364873, 55059, 24663, 14912, 49038, 47608, 42459, 979783, 892497, 182497, 229322, 86408, 13646, 10023, 402543, 26603, 428292, 15037, 26386, 14671]</t>
        </is>
      </c>
      <c r="Z1089" s="35" t="inlineStr">
        <is>
          <t>50%</t>
        </is>
      </c>
      <c r="AA1089" s="35" t="inlineStr">
        <is>
          <t>6.8/10</t>
        </is>
      </c>
      <c r="AB1089" s="35" t="inlineStr">
        <is>
          <t>36/100</t>
        </is>
      </c>
      <c r="AC1089" s="35" t="inlineStr">
        <is>
          <t>https://www.youtube.com/embed/hiS42RHaKyg</t>
        </is>
      </c>
      <c r="AD1089" s="115" t="inlineStr">
        <is>
          <t>US</t>
        </is>
      </c>
      <c r="AE1089" s="115" t="n">
        <v>1731215633548</v>
      </c>
    </row>
    <row r="1090" ht="14.25" customHeight="1" s="142">
      <c r="A1090" s="108" t="inlineStr">
        <is>
          <t>Cars 2</t>
        </is>
      </c>
      <c r="B1090" s="109" t="n">
        <v>46</v>
      </c>
      <c r="C1090" s="110" t="inlineStr">
        <is>
          <t>Pixar</t>
        </is>
      </c>
      <c r="D1090" s="28" t="inlineStr">
        <is>
          <t>Cars</t>
        </is>
      </c>
      <c r="E1090" s="111" t="inlineStr">
        <is>
          <t>Animated</t>
        </is>
      </c>
      <c r="F1090" s="126" t="n"/>
      <c r="G1090" s="31" t="n"/>
      <c r="H1090" s="32" t="n"/>
      <c r="I1090" s="112" t="inlineStr">
        <is>
          <t>Disney</t>
        </is>
      </c>
      <c r="J1090" s="113" t="n">
        <v>2011</v>
      </c>
      <c r="K1090" s="35">
        <f>ROW(K1090)-1</f>
        <v/>
      </c>
      <c r="L1090" s="115" t="b">
        <v>0</v>
      </c>
      <c r="M1090" s="114" t="n"/>
      <c r="N1090" s="37" t="inlineStr">
        <is>
          <t>Star race car Lightning McQueen and his pal Mater head overseas to compete in the World Grand Prix race. But the road to the championship becomes rocky as Mater gets caught up in an intriguing adventure of his own: international espionage.</t>
        </is>
      </c>
      <c r="O1090" s="38" t="inlineStr">
        <is>
          <t>https://image.tmdb.org/t/p/w500/okIz1HyxeVOMzYwwHUjH2pHi74I.jpg</t>
        </is>
      </c>
      <c r="P1090" s="39" t="inlineStr">
        <is>
          <t>Larry the Cable Guy, Owen Wilson, Michael Caine, Emily Mortimer, Suzy Eddie Izzard, John Turturro, Brent Musburger, Joe Mantegna, Thomas Kretschmann, Peter Jacobson, Bonnie Hunt, Darrell Waltrip, Franco Nero, David Hobbs, Patrick Walker, Tony Shalhoub, Jeff Garlin, Michel Michelis, Jason Isaacs, Lloyd Sherr, Bruce Campbell, Teresa Gallagher, Jenifer Lewis, Stanley Townsend, Velibor Topic, Sig Hansen, Guido Quaroni, Vanessa Redgrave, John Mainieri, Bradford Lewis, Cheech Marin, Jeff Gordon, Lewis Hamilton, Paul Dooley, Edie McClurg, Richard Kind, Katherine Helmond, John Ratzenberger, Michael Wallis, Catie Bolt, Gillian Bolt, Jess Fulton, Sonoko Konishi, John Lasseter, Daisuke "Dice" Tsutsumi</t>
        </is>
      </c>
      <c r="Q1090" s="40" t="inlineStr">
        <is>
          <t>John Lasseter</t>
        </is>
      </c>
      <c r="R1090" s="41" t="inlineStr">
        <is>
          <t>[{"Source": "Internet Movie Database", "Value": "6.2/10"}, {"Source": "Rotten Tomatoes", "Value": "40%"}, {"Source": "Metacritic", "Value": "57/100"}]</t>
        </is>
      </c>
      <c r="S1090" s="42" t="inlineStr">
        <is>
          <t>559,852,396</t>
        </is>
      </c>
      <c r="T1090" s="43" t="inlineStr">
        <is>
          <t>G</t>
        </is>
      </c>
      <c r="U1090" s="44" t="inlineStr">
        <is>
          <t>106</t>
        </is>
      </c>
      <c r="V1090" s="45" t="inlineStr">
        <is>
          <t>{"link": "https://www.themoviedb.org/movie/49013-cars-2/watch?locale=CA",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0" s="46" t="inlineStr">
        <is>
          <t>200,000,000</t>
        </is>
      </c>
      <c r="X1090" s="35" t="n">
        <v>49013</v>
      </c>
      <c r="Y1090" s="35" t="inlineStr">
        <is>
          <t>[260514, 62177, 62211, 920, 10193, 44943, 438788, 46195, 151960, 49444, 76492, 150540, 18360, 9078, 36557, 862, 14160, 9502, 9487, 80321]</t>
        </is>
      </c>
      <c r="Z1090" s="35" t="inlineStr">
        <is>
          <t>40%</t>
        </is>
      </c>
      <c r="AA1090" s="35" t="inlineStr">
        <is>
          <t>6.2/10</t>
        </is>
      </c>
      <c r="AB1090" s="35" t="inlineStr">
        <is>
          <t>57/100</t>
        </is>
      </c>
      <c r="AC1090" s="35" t="inlineStr">
        <is>
          <t>https://www.youtube.com/embed/lg5hj2c5Nkk</t>
        </is>
      </c>
      <c r="AD1090" s="115" t="inlineStr">
        <is>
          <t>US</t>
        </is>
      </c>
      <c r="AE1090" s="115" t="n">
        <v>1731215633548</v>
      </c>
    </row>
    <row r="1091" ht="14.25" customHeight="1" s="142">
      <c r="A1091" s="108" t="inlineStr">
        <is>
          <t>Two For The Money</t>
        </is>
      </c>
      <c r="B1091" s="109" t="n">
        <v>46</v>
      </c>
      <c r="C1091" s="110" t="n"/>
      <c r="D1091" s="28" t="n"/>
      <c r="E1091" s="111" t="inlineStr">
        <is>
          <t>Drama</t>
        </is>
      </c>
      <c r="F1091" s="126" t="inlineStr">
        <is>
          <t>Sports</t>
        </is>
      </c>
      <c r="G1091" s="31" t="n"/>
      <c r="H1091" s="32" t="n"/>
      <c r="I1091" s="112" t="inlineStr">
        <is>
          <t>Universal Pictures</t>
        </is>
      </c>
      <c r="J1091" s="113" t="n">
        <v>2005</v>
      </c>
      <c r="K1091" s="35">
        <f>ROW(K1091)-1</f>
        <v/>
      </c>
      <c r="L1091" s="115" t="b">
        <v>0</v>
      </c>
      <c r="M1091" s="114" t="n"/>
      <c r="N1091" s="37" t="inlineStr">
        <is>
          <t>A former college athlete joins forces with a sports consultant to handicap football games for high-rolling gamblers.</t>
        </is>
      </c>
      <c r="O1091" s="38" t="inlineStr">
        <is>
          <t>https://image.tmdb.org/t/p/w500/5SedPYdGLrp6LX9C2cWXLx38w1D.jpg</t>
        </is>
      </c>
      <c r="P1091" s="39" t="inlineStr">
        <is>
          <t>Al Pacino, Matthew McConaughey, Rene Russo, Armand Assante, Jeremy Piven, Jaime King, Kevin Chapman, Denise Galik, Gedde Watanabe, Carly Pope, Charles Carroll, Ralph Garman, Chrislyn Austin, Craig Veroni, Gerard Plunkett, Stephen Dimopoulos, Steve Makaj, Gary Hudson, Jeremy Guilbaut, James Kirk, Justin Riemer, Veena Sood, Luciana Carro, Kendall Cross, Brad Kelly, David Lovgren, Ildiko Ferenczi, Susan Ward, April Telek</t>
        </is>
      </c>
      <c r="Q1091" s="40" t="inlineStr">
        <is>
          <t>D.J. Caruso</t>
        </is>
      </c>
      <c r="R1091" s="41" t="inlineStr">
        <is>
          <t>[{"Source": "Internet Movie Database", "Value": "6.2/10"}, {"Source": "Rotten Tomatoes", "Value": "22%"}, {"Source": "Metacritic", "Value": "50/100"}]</t>
        </is>
      </c>
      <c r="S1091" s="42" t="inlineStr">
        <is>
          <t>30,526,509</t>
        </is>
      </c>
      <c r="T1091" s="43" t="inlineStr">
        <is>
          <t>R</t>
        </is>
      </c>
      <c r="U1091" s="44" t="inlineStr">
        <is>
          <t>122</t>
        </is>
      </c>
      <c r="V1091" s="45" t="inlineStr">
        <is>
          <t>{"link": "https://www.themoviedb.org/movie/9910-two-for-the-money/watch?locale=CA",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91" s="46" t="inlineStr">
        <is>
          <t>35,000,000</t>
        </is>
      </c>
      <c r="X1091" s="35" t="n">
        <v>9910</v>
      </c>
      <c r="Y1091" s="35" t="inlineStr">
        <is>
          <t>[15104, 11458, 3489, 28005, 574638, 31962, 440444, 448565, 10337, 1156966, 119892, 301959, 1647, 635891, 7364, 2749, 180948, 44147, 9296, 10354]</t>
        </is>
      </c>
      <c r="Z1091" s="35" t="inlineStr">
        <is>
          <t>22%</t>
        </is>
      </c>
      <c r="AA1091" s="35" t="inlineStr">
        <is>
          <t>6.2/10</t>
        </is>
      </c>
      <c r="AB1091" s="35" t="inlineStr">
        <is>
          <t>50/100</t>
        </is>
      </c>
      <c r="AC1091" s="35" t="inlineStr">
        <is>
          <t>https://www.youtube.com/embed/vcsdAwqZ-WI</t>
        </is>
      </c>
      <c r="AD1091" s="115" t="inlineStr">
        <is>
          <t>US</t>
        </is>
      </c>
      <c r="AE1091" s="115" t="n">
        <v>1731215633548</v>
      </c>
    </row>
    <row r="1092" ht="14.25" customHeight="1" s="142">
      <c r="A1092" s="108" t="inlineStr">
        <is>
          <t>Tango &amp; Cash</t>
        </is>
      </c>
      <c r="B1092" s="109" t="n">
        <v>46</v>
      </c>
      <c r="C1092" s="110" t="n"/>
      <c r="D1092" s="28" t="n"/>
      <c r="E1092" s="111" t="inlineStr">
        <is>
          <t>Action</t>
        </is>
      </c>
      <c r="F1092" s="126" t="inlineStr">
        <is>
          <t>Comedy</t>
        </is>
      </c>
      <c r="G1092" s="31" t="n"/>
      <c r="H1092" s="32" t="n"/>
      <c r="I1092" s="112" t="inlineStr">
        <is>
          <t>Warner Bros.</t>
        </is>
      </c>
      <c r="J1092" s="113" t="n">
        <v>1989</v>
      </c>
      <c r="K1092" s="35">
        <f>ROW(K1092)-1</f>
        <v/>
      </c>
      <c r="L1092" s="115" t="b">
        <v>0</v>
      </c>
      <c r="M1092" s="114" t="n"/>
      <c r="N1092" s="37" t="inlineStr">
        <is>
          <t>Ray Tango and Gabriel Cash are two successful narcotics detectives who can't stand each other. Crime lord Yves Perret, furious at the loss of income they have caused him, plots an elaborate revenge against them.</t>
        </is>
      </c>
      <c r="O1092" s="38" t="inlineStr">
        <is>
          <t>https://image.tmdb.org/t/p/w500/jxxxjTu87OSmQYkMFF7MgOEDXRn.jpg</t>
        </is>
      </c>
      <c r="P1092" s="39" t="inlineStr">
        <is>
          <t>Sylvester Stallone, Kurt Russell, Teri Hatcher, Jack Palance, Brion James, James Hong, Marc Alaimo, Philip Tan, Michael J. Pollard, Robert Z'Dar, Lewis Arquette, Edward Bunker, Leslie Morris, Roy Brocksmith, Susan Krebs, David Byrd, Richard Fancy, Jerry Martinez, Michael Jeter, Bing Russell, Alphonse Walter, Peter Stensland, Phil Rubenstein, Elizabeth Sung, Clint Howard, Ed DeFusco, Jack Goode Jr., Geoff Vanderstock, Larry Humburger, Mark Wood, Andre Rosey Brown, Savely Kramarov, Michael Francis Clarke, Anne Cooper, Tammy Richardson, Patti Davis, Richard L. Duran, Doug Ford, Kenneth Pruitt, Ronald Moss, Rick Dominguez, Kristen Dalton, Tamara Landry, Anna Joyner, Melissa Bremner, Christie Mucciante, Lucia Neal, Roxanne Kernohan, Dori Courtney, Dale Swann, John Walter Davis, Adolfo Quinones, David Lea, Glenn Morshower, Salvador Espinoza, Christopher Wolf, Larry White, Richard J. Larson, Fred Trombley, Matt Tufo, David Phillips, Lewis Guido, James Reilley, Gilbert Esparza, Martin Valinsky, Donald Zinn, Duane Allen, Robert David Armstrong, Philip Weyland, Paul Lewis, Ron Cummins, Benny Urquidez, Billy Blanks, Geoffrey Lewis, Michael Lent, Roberto Rodriquez</t>
        </is>
      </c>
      <c r="Q1092" s="40" t="inlineStr">
        <is>
          <t>Andrei Konchalovsky</t>
        </is>
      </c>
      <c r="R1092" s="41" t="inlineStr">
        <is>
          <t>[{"Source": "Internet Movie Database", "Value": "6.4/10"}, {"Source": "Rotten Tomatoes", "Value": "31%"}, {"Source": "Metacritic", "Value": "41/100"}]</t>
        </is>
      </c>
      <c r="S1092" s="42" t="inlineStr">
        <is>
          <t>63,408,614</t>
        </is>
      </c>
      <c r="T1092" s="43" t="inlineStr">
        <is>
          <t>R</t>
        </is>
      </c>
      <c r="U1092" s="44" t="inlineStr">
        <is>
          <t>104</t>
        </is>
      </c>
      <c r="V1092" s="45"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2" s="46" t="inlineStr">
        <is>
          <t>55,000,000</t>
        </is>
      </c>
      <c r="X1092" s="35" t="n">
        <v>9618</v>
      </c>
      <c r="Y1092" s="35" t="inlineStr">
        <is>
          <t>[11856, 9972, 12663, 11959, 9874, 1825, 1375, 11633, 9350, 2636, 10780, 10396, 9768, 9876, 11228, 23518, 10741, 12719, 11468, 16159]</t>
        </is>
      </c>
      <c r="Z1092" s="35" t="inlineStr">
        <is>
          <t>31%</t>
        </is>
      </c>
      <c r="AA1092" s="35" t="inlineStr">
        <is>
          <t>6.4/10</t>
        </is>
      </c>
      <c r="AB1092" s="35" t="inlineStr">
        <is>
          <t>41/100</t>
        </is>
      </c>
      <c r="AC1092" s="35" t="inlineStr">
        <is>
          <t>https://www.youtube.com/embed/DoacpCpBptU</t>
        </is>
      </c>
      <c r="AD1092" s="115" t="inlineStr">
        <is>
          <t>US</t>
        </is>
      </c>
      <c r="AE1092" s="115" t="n">
        <v>1731215633548</v>
      </c>
    </row>
    <row r="1093" ht="14.25" customHeight="1" s="142">
      <c r="A1093" s="108" t="inlineStr">
        <is>
          <t>Alien³</t>
        </is>
      </c>
      <c r="B1093" s="109" t="n">
        <v>46</v>
      </c>
      <c r="C1093" s="110" t="inlineStr">
        <is>
          <t>Alien vs Predator</t>
        </is>
      </c>
      <c r="D1093" s="28" t="inlineStr">
        <is>
          <t>Alien</t>
        </is>
      </c>
      <c r="E1093" s="111" t="inlineStr">
        <is>
          <t>Sci-Fi</t>
        </is>
      </c>
      <c r="F1093" s="126" t="inlineStr">
        <is>
          <t>Horror</t>
        </is>
      </c>
      <c r="G1093" s="31" t="n"/>
      <c r="H1093" s="32" t="n"/>
      <c r="I1093" s="112" t="inlineStr">
        <is>
          <t>20th Century Studios</t>
        </is>
      </c>
      <c r="J1093" s="113" t="n">
        <v>1992</v>
      </c>
      <c r="K1093" s="35">
        <f>ROW(K1093)-1</f>
        <v/>
      </c>
      <c r="L1093" s="115" t="b">
        <v>0</v>
      </c>
      <c r="M1093" s="114" t="n"/>
      <c r="N1093"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093" s="63" t="inlineStr">
        <is>
          <t>https://image.tmdb.org/t/p/w500/xh5wI0UoW7DfS1IyLy3d2CgrCEP.jpg</t>
        </is>
      </c>
      <c r="P1093" s="64" t="inlineStr">
        <is>
          <t>Sigourney Weaver, Charles S. Dutton, Charles Dance, Paul McGann, Brian Glover, Ralph Brown, Danny Webb, Christopher John Fields, Holt McCallany, Lance Henriksen, Christopher Fairbank, Carl Chase, Leon Herbert, Vincenzo Nicoli, Pete Postlethwaite, Paul Brennen, Clive Mantle, Peter Guinness, Deobia Oparei, Phil Davis, Niall Buggy, Hi Ching, Danielle Edmond, Tom Woodruff Jr.</t>
        </is>
      </c>
      <c r="Q1093" s="65" t="inlineStr">
        <is>
          <t>David Fincher</t>
        </is>
      </c>
      <c r="R1093" s="59" t="inlineStr">
        <is>
          <t>[{"Source": "Internet Movie Database", "Value": "6.4/10"}, {"Source": "Rotten Tomatoes", "Value": "44%"}, {"Source": "Metacritic", "Value": "59/100"}]</t>
        </is>
      </c>
      <c r="S1093" s="66" t="inlineStr">
        <is>
          <t>159,773,545</t>
        </is>
      </c>
      <c r="T1093" s="67" t="inlineStr">
        <is>
          <t>R</t>
        </is>
      </c>
      <c r="U1093" s="68" t="inlineStr">
        <is>
          <t>114</t>
        </is>
      </c>
      <c r="V1093" s="45" t="inlineStr">
        <is>
          <t>{"link": "https://www.themoviedb.org/movie/8077-alien/watch?locale=CA",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3" s="69" t="inlineStr">
        <is>
          <t>50,000,000</t>
        </is>
      </c>
      <c r="X1093" s="35" t="n">
        <v>8077</v>
      </c>
      <c r="Y1093" s="35" t="inlineStr">
        <is>
          <t>[8078, 679, 395, 126889, 348, 70981, 9531, 440, 1685, 579, 11415, 956, 34851, 22582, 364, 106, 10192, 2649, 1576, 8452]</t>
        </is>
      </c>
      <c r="Z1093" s="35" t="inlineStr">
        <is>
          <t>44%</t>
        </is>
      </c>
      <c r="AA1093" s="35" t="inlineStr">
        <is>
          <t>6.4/10</t>
        </is>
      </c>
      <c r="AB1093" s="35" t="inlineStr">
        <is>
          <t>59/100</t>
        </is>
      </c>
      <c r="AC1093" s="35" t="inlineStr">
        <is>
          <t>https://www.youtube.com/embed/e45rAwndek8</t>
        </is>
      </c>
      <c r="AD1093" s="115" t="inlineStr">
        <is>
          <t>US</t>
        </is>
      </c>
      <c r="AE1093" s="115" t="n">
        <v>1731215633548</v>
      </c>
    </row>
    <row r="1094" ht="14.25" customHeight="1" s="142">
      <c r="A1094" s="108" t="inlineStr">
        <is>
          <t>Universal Soldier</t>
        </is>
      </c>
      <c r="B1094" s="109" t="n">
        <v>46</v>
      </c>
      <c r="C1094" s="110" t="n"/>
      <c r="D1094" s="28" t="n"/>
      <c r="E1094" s="111" t="inlineStr">
        <is>
          <t>Action</t>
        </is>
      </c>
      <c r="F1094" s="126" t="inlineStr">
        <is>
          <t>Sci-Fi</t>
        </is>
      </c>
      <c r="G1094" s="31" t="n"/>
      <c r="H1094" s="32" t="n"/>
      <c r="I1094" s="112" t="inlineStr">
        <is>
          <t>TriStar Pictures</t>
        </is>
      </c>
      <c r="J1094" s="113" t="n">
        <v>1992</v>
      </c>
      <c r="K1094" s="35">
        <f>ROW(K1094)-1</f>
        <v/>
      </c>
      <c r="L1094" s="115" t="b">
        <v>0</v>
      </c>
      <c r="M1094" s="114"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094" s="37"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094" s="38" t="inlineStr">
        <is>
          <t>https://image.tmdb.org/t/p/w500/fp0mWrHl1SW9PhP8QcsgYPoVYFc.jpg</t>
        </is>
      </c>
      <c r="P1094" s="39" t="inlineStr">
        <is>
          <t>Jean-Claude Van Damme, Dolph Lundgren, Ally Walker, Ed O'Ross, Ralf Moeller, Jerry Orbach, Leon Rippy, Tico Wells, Robert Trebor, Tommy Lister Jr., Simon Rhee, Rance Howard, Lilyan Chauvin, Thomas Rosales Jr., Ned Bellamy, George Fisher, Duane Davis, Kamel Krifa, Michael Jai White, Kris Van Damme, Mark Hanson, Joel Kramer, Drew Snyder, Michael Winther, Joseph Malone, Monty Laird, Joanne Baron, Lupe Ontiveros, Jack Moore, John Storey, Bradford Bancroft, Trini Tran, Tai Thai, Rachel Wagner, Brandon Lambdin, Paul Raczkowski, Daniel Demorest, Tanner Gill, Eddie Braun, Walter Robles, Jophery C. Brown, Dona Hardy, Leon Delaney, David Efron, Myron L. Lapka, Dave Digregorio, Rhino Michaels, Ralph D. Carpenter, Shane Dixon, Rodd Wolff, Leilani Jones, Mike Rauseo, Stephen Wolfe Smith, Tom Taglang, John Anthony D'Angelo, Roger B. Ellsworth, Matt Thomas, Mirron E. Willis, Al Wyatt Jr., Allan Graf, John DeMita, Jill Jaress, Eric Norris</t>
        </is>
      </c>
      <c r="Q1094" s="40" t="inlineStr">
        <is>
          <t>Roland Emmerich</t>
        </is>
      </c>
      <c r="R1094" s="41" t="inlineStr">
        <is>
          <t>[{"Source": "Internet Movie Database", "Value": "6.1/10"}, {"Source": "Rotten Tomatoes", "Value": "34%"}, {"Source": "Metacritic", "Value": "35/100"}]</t>
        </is>
      </c>
      <c r="S1094" s="42" t="inlineStr">
        <is>
          <t>94,999,898</t>
        </is>
      </c>
      <c r="T1094" s="43" t="inlineStr">
        <is>
          <t>R</t>
        </is>
      </c>
      <c r="U1094" s="44" t="inlineStr">
        <is>
          <t>103</t>
        </is>
      </c>
      <c r="V1094" s="45" t="inlineStr">
        <is>
          <t>{"link": "https://www.themoviedb.org/movie/9349-universal-soldier/watch?locale=CA",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094" s="46" t="inlineStr">
        <is>
          <t>23,000,000</t>
        </is>
      </c>
      <c r="X1094" s="35" t="n">
        <v>9349</v>
      </c>
      <c r="Y1094" s="35" t="inlineStr">
        <is>
          <t>[28510, 10366, 8831, 10413, 11667, 9405, 9501, 9842, 14677, 61488, 57084, 40095, 19583, 10578, 2331, 639250, 28574, 104896, 7011, 116463]</t>
        </is>
      </c>
      <c r="Z1094" s="35" t="inlineStr">
        <is>
          <t>34%</t>
        </is>
      </c>
      <c r="AA1094" s="35" t="inlineStr">
        <is>
          <t>6.1/10</t>
        </is>
      </c>
      <c r="AB1094" s="35" t="inlineStr">
        <is>
          <t>35/100</t>
        </is>
      </c>
      <c r="AC1094" s="35" t="inlineStr">
        <is>
          <t>https://www.youtube.com/embed/J2vgzkCiCIs</t>
        </is>
      </c>
      <c r="AD1094" s="115" t="inlineStr">
        <is>
          <t>US</t>
        </is>
      </c>
      <c r="AE1094" s="115" t="n">
        <v>1731215633548</v>
      </c>
    </row>
    <row r="1095" ht="15" customHeight="1" s="142">
      <c r="A1095" s="108" t="inlineStr">
        <is>
          <t>Willy’s Wonderland</t>
        </is>
      </c>
      <c r="B1095" s="109" t="n">
        <v>46</v>
      </c>
      <c r="C1095" s="110" t="n"/>
      <c r="D1095" s="28" t="n"/>
      <c r="E1095" s="111" t="inlineStr">
        <is>
          <t>Horror</t>
        </is>
      </c>
      <c r="F1095" s="126" t="inlineStr">
        <is>
          <t>Thriller</t>
        </is>
      </c>
      <c r="G1095" s="31" t="n"/>
      <c r="H1095" s="32" t="n"/>
      <c r="I1095" s="112" t="inlineStr">
        <is>
          <t>Screen Media Films</t>
        </is>
      </c>
      <c r="J1095" s="113" t="n">
        <v>2021</v>
      </c>
      <c r="K1095" s="35">
        <f>ROW(K1095)-1</f>
        <v/>
      </c>
      <c r="L1095" s="115" t="b">
        <v>0</v>
      </c>
      <c r="M1095" s="114" t="n"/>
      <c r="N1095" s="37" t="inlineStr">
        <is>
          <t>When his car breaks down, a quiet loner agrees to clean an abandoned family fun center in exchange for repairs. He soon finds himself waging war against possessed animatronic mascots while trapped inside Willy's Wonderland.</t>
        </is>
      </c>
      <c r="O1095" s="38" t="inlineStr">
        <is>
          <t>https://image.tmdb.org/t/p/w500/keEnkeAvifw8NSEC4f6WsqeLJgF.jpg</t>
        </is>
      </c>
      <c r="P1095" s="39" t="inlineStr">
        <is>
          <t>Nicolas Cage, Emily Tosta, Beth Grant, Ric Reitz, Chris Warner, Kai Kadlec, Caylee Cowan, Jonathan Mercedes, Terayle Hill, Christian Delgrosso, David Sheftell, Grant Cramer, Christopher C. Padilla, Olga Cramer, Jiri Stanek, Taylor Towery, Chris Schmidt Jr., Austin Perez, BJ Guyer, Christopher Bradley, Jessica Graves Davis, Duke Jackson, Émoi, Madisun Leigh, Abel Arias, Mark Gagliardi, Luke James Donnelly, Waverly Dooley, Jenner Michaels</t>
        </is>
      </c>
      <c r="Q1095" s="40" t="inlineStr">
        <is>
          <t>Kevin Lewis</t>
        </is>
      </c>
      <c r="R1095" s="41" t="inlineStr">
        <is>
          <t>[{"Source": "Internet Movie Database", "Value": "5.5/10"}, {"Source": "Rotten Tomatoes", "Value": "61%"}, {"Source": "Metacritic", "Value": "44/100"}]</t>
        </is>
      </c>
      <c r="S1095" s="42" t="inlineStr">
        <is>
          <t>431,020</t>
        </is>
      </c>
      <c r="T1095" s="43" t="inlineStr">
        <is>
          <t>TV-MA</t>
        </is>
      </c>
      <c r="U1095" s="44" t="inlineStr">
        <is>
          <t>88</t>
        </is>
      </c>
      <c r="V1095" s="45"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5" s="46" t="inlineStr">
        <is>
          <t>5,000,000</t>
        </is>
      </c>
      <c r="X1095" s="35" t="n">
        <v>643586</v>
      </c>
      <c r="Y1095" s="35" t="inlineStr">
        <is>
          <t>[14929, 426265, 720026, 630586, 681887, 276902, 506517, 498062, 532649, 658006, 39982, 131978, 670129, 18575, 39154, 22820, 21522, 101733, 40058, 582292]</t>
        </is>
      </c>
      <c r="Z1095" s="35" t="inlineStr">
        <is>
          <t>61%</t>
        </is>
      </c>
      <c r="AA1095" s="35" t="inlineStr">
        <is>
          <t>5.5/10</t>
        </is>
      </c>
      <c r="AB1095" s="35" t="inlineStr">
        <is>
          <t>44/100</t>
        </is>
      </c>
      <c r="AC1095" s="35" t="inlineStr">
        <is>
          <t>https://www.youtube.com/embed/0v27rfaoB2Y</t>
        </is>
      </c>
      <c r="AD1095" s="115" t="inlineStr">
        <is>
          <t>US</t>
        </is>
      </c>
      <c r="AE1095" s="115" t="n">
        <v>1731215633548</v>
      </c>
    </row>
    <row r="1096" ht="14.25" customHeight="1" s="142">
      <c r="A1096" s="108" t="inlineStr">
        <is>
          <t>Old</t>
        </is>
      </c>
      <c r="B1096" s="109" t="n">
        <v>46</v>
      </c>
      <c r="C1096" s="110" t="inlineStr">
        <is>
          <t>M Night Shyamalan</t>
        </is>
      </c>
      <c r="D1096" s="28" t="n"/>
      <c r="E1096" s="111" t="inlineStr">
        <is>
          <t>Sci-Fi</t>
        </is>
      </c>
      <c r="F1096" s="126" t="inlineStr">
        <is>
          <t>Thriller</t>
        </is>
      </c>
      <c r="G1096" s="31" t="n"/>
      <c r="H1096" s="32" t="n"/>
      <c r="I1096" s="112" t="inlineStr">
        <is>
          <t>Universal Pictures</t>
        </is>
      </c>
      <c r="J1096" s="113" t="n">
        <v>2021</v>
      </c>
      <c r="K1096" s="35">
        <f>ROW(K1096)-1</f>
        <v/>
      </c>
      <c r="L1096" s="115" t="b">
        <v>0</v>
      </c>
      <c r="M1096" s="114" t="n"/>
      <c r="N1096" s="37" t="inlineStr">
        <is>
          <t>A group of families on a tropical holiday discover that the secluded beach where they are staying is somehow causing them to age rapidly – reducing their entire lives into a single day.</t>
        </is>
      </c>
      <c r="O1096" s="38" t="inlineStr">
        <is>
          <t>https://image.tmdb.org/t/p/w500/vclShucpUmPhdAOmKgf3B3Z4POD.jpg</t>
        </is>
      </c>
      <c r="P1096" s="39" t="inlineStr">
        <is>
          <t>Gael García Bernal, Vicky Krieps, Rufus Sewell, Alex Wolff, Thomasin McKenzie, Abbey Lee, Nikki Amuka-Bird, Ken Leung, Eliza Scanlen, Aaron Pierre, Embeth Davidtz, Emun Elliott, Alexa Swinton, Gustaf Hammarsten, Kathleen Chalfant, Francesca Eastwood, Nolan River, Luca Faustino Rodriguez, Kylie Begley, Mikaya Fisher, Kailen Jude, M. Night Shyamalan, Matthew Shear, Daniel Ison, Julietta Rodríguez, Jeffrey Holsman, Deidra Ciolko, Margaux Da Silva, John Twohy, Alejandra Useche, Louise Walter, Arturo A. Baez</t>
        </is>
      </c>
      <c r="Q1096" s="40" t="inlineStr">
        <is>
          <t>M. Night Shyamalan</t>
        </is>
      </c>
      <c r="R1096" s="41" t="inlineStr">
        <is>
          <t>[{"Source": "Internet Movie Database", "Value": "5.8/10"}, {"Source": "Rotten Tomatoes", "Value": "50%"}, {"Source": "Metacritic", "Value": "55/100"}]</t>
        </is>
      </c>
      <c r="S1096" s="42" t="inlineStr">
        <is>
          <t>90,146,510</t>
        </is>
      </c>
      <c r="T1096" s="43" t="inlineStr">
        <is>
          <t>PG-13</t>
        </is>
      </c>
      <c r="U1096" s="44" t="inlineStr">
        <is>
          <t>108</t>
        </is>
      </c>
      <c r="V1096" s="45"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96" s="46" t="inlineStr">
        <is>
          <t>18,000,000</t>
        </is>
      </c>
      <c r="X1096" s="35" t="n">
        <v>631843</v>
      </c>
      <c r="Y1096" s="35" t="inlineStr">
        <is>
          <t>[565028, 585216, 579047, 567748, 550988, 609972, 597891, 749274, 547565, 482373, 436969, 6947, 438631, 616651, 610253, 785752, 451048, 631842, 602223, 795813]</t>
        </is>
      </c>
      <c r="Z1096" s="35" t="inlineStr">
        <is>
          <t>50%</t>
        </is>
      </c>
      <c r="AA1096" s="35" t="inlineStr">
        <is>
          <t>5.8/10</t>
        </is>
      </c>
      <c r="AB1096" s="35" t="inlineStr">
        <is>
          <t>55/100</t>
        </is>
      </c>
      <c r="AC1096" s="35" t="inlineStr">
        <is>
          <t>https://www.youtube.com/embed/A4U2pMRV9_k</t>
        </is>
      </c>
      <c r="AD1096" s="115" t="inlineStr">
        <is>
          <t>US</t>
        </is>
      </c>
      <c r="AE1096" s="115" t="n">
        <v>1731215633548</v>
      </c>
    </row>
    <row r="1097" ht="14.25" customHeight="1" s="142">
      <c r="A1097" s="108" t="inlineStr">
        <is>
          <t>Scream 3</t>
        </is>
      </c>
      <c r="B1097" s="109" t="n">
        <v>46</v>
      </c>
      <c r="C1097" s="110" t="inlineStr">
        <is>
          <t>Scream</t>
        </is>
      </c>
      <c r="D1097" s="28" t="n"/>
      <c r="E1097" s="111" t="inlineStr">
        <is>
          <t>Horror</t>
        </is>
      </c>
      <c r="F1097" s="126" t="inlineStr">
        <is>
          <t>Slasher</t>
        </is>
      </c>
      <c r="G1097" s="31" t="n"/>
      <c r="H1097" s="32" t="n"/>
      <c r="I1097" s="112" t="inlineStr">
        <is>
          <t>Dimension Films</t>
        </is>
      </c>
      <c r="J1097" s="113" t="n">
        <v>2000</v>
      </c>
      <c r="K1097" s="35">
        <f>ROW(K1097)-1</f>
        <v/>
      </c>
      <c r="L1097" s="115" t="b">
        <v>0</v>
      </c>
      <c r="M1097" s="114" t="n"/>
      <c r="N1097" s="49" t="inlineStr">
        <is>
          <t>While Sidney Prescott and her friends visit the Hollywood set of Stab 3, the third film based on the Woodsboro murders, another Ghostface killer rises to terrorize them.</t>
        </is>
      </c>
      <c r="O1097" s="50" t="inlineStr">
        <is>
          <t>https://image.tmdb.org/t/p/w500/P1XOPpPnWQbnzMvd66fQuRPUO5.jpg</t>
        </is>
      </c>
      <c r="P1097" s="51" t="inlineStr">
        <is>
          <t>David Arquette, Neve Campbell, Courteney Cox, Patrick Dempsey, Scott Foley, Lance Henriksen, Matt Keeslar, Jenny McCarthy-Wahlberg, Emily Mortimer, Parker Posey, Deon Richmond, Kelly Rutherford, Liev Schreiber, Patrick Warburton, Jamie Kennedy, Roger L. Jackson, Julie Janney, Richmond Arquette, Nancy O'Dell, Ken Taylor, Lynn McRee, Roger Corman, Josh Pais, John Embry, Lawrence Hecht, Lisa Beach, Kevin Smith, Jason Mewes, Erik Erath, Daniel K. Arredondo, Lisa Gordon, Heather Matarazzo, Carrie Fisher, C.W. Morgan, Beth Toussaint, Wes Craven, Strawberry Fields</t>
        </is>
      </c>
      <c r="Q1097" s="52" t="inlineStr">
        <is>
          <t>Wes Craven</t>
        </is>
      </c>
      <c r="R1097" s="59" t="inlineStr">
        <is>
          <t>[{"Source": "Internet Movie Database", "Value": "5.7/10"}, {"Source": "Rotten Tomatoes", "Value": "43%"}, {"Source": "Metacritic", "Value": "56/100"}]</t>
        </is>
      </c>
      <c r="S1097" s="60" t="inlineStr">
        <is>
          <t>161,834,276</t>
        </is>
      </c>
      <c r="T1097" s="55" t="inlineStr">
        <is>
          <t>R</t>
        </is>
      </c>
      <c r="U1097" s="56" t="inlineStr">
        <is>
          <t>116</t>
        </is>
      </c>
      <c r="V1097" s="57"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30}, {"logo_path": "/2ino0WmHA4GROB7NYKzT6PGqLcb.jpg", "provider_id": 528, "provider_name": "AMC+ Amazon Channel", "display_priority": 90}, {"logo_path": "/29VK28jsSjFWHdXl1lxPb2SGmAk.jpg", "provider_id": 705, "provider_name": "Hollywood Suite Amazon Channel", "display_priority": 92}, {"logo_path": "/dpR8r13zWDeUR0QkzWidrdMxa56.jpg", "provider_id": 1796, "provider_name": "Netflix Standard with Ads", "display_priority": 110}, {"logo_path": "/kLfq0I2MwiUFUY9yI1GwOeKxX8f.jpg", "provider_id": 2049, "provider_name": "Shudder Apple TV Channel", "display_priority": 139}],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97" s="61" t="inlineStr">
        <is>
          <t>40,000,000</t>
        </is>
      </c>
      <c r="X1097" s="35" t="n">
        <v>4234</v>
      </c>
      <c r="Y1097" s="35" t="inlineStr">
        <is>
          <t>[41446, 4233, 4232, 3597, 617, 646385, 11601, 934433, 9532, 4961, 9286, 9877, 4247, 11596, 37169, 9271, 14400, 8766, 8494, 573650]</t>
        </is>
      </c>
      <c r="Z1097" s="35" t="inlineStr">
        <is>
          <t>43%</t>
        </is>
      </c>
      <c r="AA1097" s="35" t="inlineStr">
        <is>
          <t>5.7/10</t>
        </is>
      </c>
      <c r="AB1097" s="35" t="inlineStr">
        <is>
          <t>56/100</t>
        </is>
      </c>
      <c r="AC1097" s="35" t="inlineStr">
        <is>
          <t>https://www.youtube.com/embed/Gx24Z9O0MuY</t>
        </is>
      </c>
      <c r="AD1097" s="115" t="inlineStr">
        <is>
          <t>US</t>
        </is>
      </c>
      <c r="AE1097" s="115" t="n">
        <v>1731215633548</v>
      </c>
    </row>
    <row r="1098" ht="14.25" customHeight="1" s="142">
      <c r="A1098" s="108" t="inlineStr">
        <is>
          <t>Waiting…</t>
        </is>
      </c>
      <c r="B1098" s="109" t="n">
        <v>45</v>
      </c>
      <c r="C1098" s="110" t="n"/>
      <c r="D1098" s="28" t="n"/>
      <c r="E1098" s="111" t="inlineStr">
        <is>
          <t>Comedy</t>
        </is>
      </c>
      <c r="F1098" s="126" t="n"/>
      <c r="G1098" s="31" t="n"/>
      <c r="H1098" s="32" t="n"/>
      <c r="I1098" s="112" t="inlineStr">
        <is>
          <t>Lionsgate</t>
        </is>
      </c>
      <c r="J1098" s="113" t="n">
        <v>2005</v>
      </c>
      <c r="K1098" s="35">
        <f>ROW(K1098)-1</f>
        <v/>
      </c>
      <c r="L1098" s="115" t="b">
        <v>0</v>
      </c>
      <c r="M1098" s="114"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098" s="37"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098" s="38" t="inlineStr">
        <is>
          <t>https://image.tmdb.org/t/p/w500/h3NJDiaaliUH35ApXPu8PFKZwWz.jpg</t>
        </is>
      </c>
      <c r="P1098" s="39" t="inlineStr">
        <is>
          <t>Ryan Reynolds, Anna Faris, Justin Long, David Koechner, Luis Guzmán, Chi McBride, John Francis Daley, Kaitlin Doubleday, Rob Benedict, Alanna Ubach, Vanessa Lengies, Max Kasch, Andy Milonakis, Dane Cook, Jordan Ladd, Emmanuelle Chriqui, Wendie Malick, Monica Monica, Travis Resor, J.D. Evermore, Clay Chamberlin, Skyler Stone, Melissa Morgan, Don Brady, Anne Ewen, Pat Hazell, Jordan Werner, Skylar Duhe, Ann Marie Guidry, Lauren Swinney, Wayne Ferrara, Richard Netzberger, Roland W. Hoffman, Sandra Marling, Dean Shull, Melissa Alonzo, Todd Voltz, Robb Conner, Matt, Shedric</t>
        </is>
      </c>
      <c r="Q1098" s="40" t="inlineStr">
        <is>
          <t>Rob McKittrick</t>
        </is>
      </c>
      <c r="R1098" s="41" t="inlineStr">
        <is>
          <t>[{"Source": "Internet Movie Database", "Value": "6.7/10"}, {"Source": "Rotten Tomatoes", "Value": "29%"}, {"Source": "Metacritic", "Value": "30/100"}]</t>
        </is>
      </c>
      <c r="S1098" s="42" t="inlineStr">
        <is>
          <t>18,637,690</t>
        </is>
      </c>
      <c r="T1098" s="43" t="inlineStr">
        <is>
          <t>R</t>
        </is>
      </c>
      <c r="U1098" s="44" t="inlineStr">
        <is>
          <t>94</t>
        </is>
      </c>
      <c r="V1098" s="45"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"/o4OqlMLb3ZjhK7OwR4qvxiZKOXf.jpg", "provider_id": 2358, "provider_name": "Lionsgate+ Amazon Channels", "display_priority": 169}]}</t>
        </is>
      </c>
      <c r="W1098" s="46" t="inlineStr">
        <is>
          <t>3,000,000</t>
        </is>
      </c>
      <c r="X1098" s="35" t="n">
        <v>7553</v>
      </c>
      <c r="Y1098" s="35" t="inlineStr">
        <is>
          <t>[35320, 12770, 571263, 79698, 15105, 59210, 86782, 79326, 21862, 727097, 646391, 9900, 554567, 1008048, 9304, 10074, 11676, 106754, 418333, 10070]</t>
        </is>
      </c>
      <c r="Z1098" s="35" t="inlineStr">
        <is>
          <t>29%</t>
        </is>
      </c>
      <c r="AA1098" s="35" t="inlineStr">
        <is>
          <t>6.7/10</t>
        </is>
      </c>
      <c r="AB1098" s="35" t="inlineStr">
        <is>
          <t>30/100</t>
        </is>
      </c>
      <c r="AC1098" s="35" t="inlineStr">
        <is>
          <t>https://www.youtube.com/embed/HJEsNjH3JT8</t>
        </is>
      </c>
      <c r="AD1098" s="115" t="inlineStr">
        <is>
          <t>US</t>
        </is>
      </c>
      <c r="AE1098" s="115" t="n">
        <v>1731215633548</v>
      </c>
    </row>
    <row r="1099" ht="14.25" customHeight="1" s="142">
      <c r="A1099" s="108" t="inlineStr">
        <is>
          <t>The Invention of Lying</t>
        </is>
      </c>
      <c r="B1099" s="109" t="n">
        <v>45</v>
      </c>
      <c r="C1099" s="110" t="n"/>
      <c r="D1099" s="28" t="n"/>
      <c r="E1099" s="111" t="inlineStr">
        <is>
          <t>RomCom</t>
        </is>
      </c>
      <c r="F1099" s="126" t="n"/>
      <c r="G1099" s="31" t="n"/>
      <c r="H1099" s="32" t="n"/>
      <c r="I1099" s="112" t="inlineStr">
        <is>
          <t>Warner Bros.</t>
        </is>
      </c>
      <c r="J1099" s="113" t="n">
        <v>2009</v>
      </c>
      <c r="K1099" s="35">
        <f>ROW(K1099)-1</f>
        <v/>
      </c>
      <c r="L1099" s="115" t="b">
        <v>0</v>
      </c>
      <c r="M1099" s="114"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099" s="37" t="inlineStr">
        <is>
          <t>Set in a world where the concept of lying doesn't exist, a loser changes his lot when he invents lying and uses it to get ahead.</t>
        </is>
      </c>
      <c r="O1099" s="38" t="inlineStr">
        <is>
          <t>https://image.tmdb.org/t/p/w500/clP8tDZeM9jgnqmu4VBClBDpLtS.jpg</t>
        </is>
      </c>
      <c r="P1099" s="39" t="inlineStr">
        <is>
          <t>Ricky Gervais, Jennifer Garner, Louis C.K., Rob Lowe, Jonah Hill, Jeffrey Tambor, Fionnula Flanagan, Tina Fey, Donna Sorbello, Jason Bateman, Philip Seymour Hoffman, Jimmi Simpson, Stephanie March, Ruben Santiago-Hudson, John Hodgman, Nate Corddry, Christopher Guest, Alton Fitzgerald White, Edward Norton, Shaun Williamson, Stephen Merchant, Michael Patrick Gough, Ashlie Atkinson, Lisa Paige Robinson, Matt Stadelmann, Martin Starr, Tate Ellington, Arnie Burton, Bobby Moynihan, Cole Jensen, Conner Rayburn, Roz Ryan, Nada Despotovich, Jared Voss, Jessica Baade, Elena Wohl, Matthew Robinson, Donald Foley, Patrick Shea, Joe Stapleton, Dennis Lemoine, Lance Norris, Joe Wong, Collin Knight, Eric André, Gene Amoroso, Armen Garo, Dreama Walker, Brigid O'Connor, Christine Mascott, Ellen Colton, Layla Hosseini, Erica Newhall, Nydia Calon, Hope Farley, Paul Donlon, Mauriel Gould, Mary Klug, Rachel Harker, Brett Cramp, Toni Saladna, Guy Strauss, Nick Towne, Luz Alexandra Ramos, Ken Cheeseman, David Pittu, Danielle Perry, Joseph Badalucco Jr., Douglass Bowen Flynn, Celeste Oliva, Jake Watkins, Valerie Hager, Alison Quinn, Mitchell Roche, John Franchi</t>
        </is>
      </c>
      <c r="Q1099" s="40" t="inlineStr">
        <is>
          <t>Ricky Gervais, Matthew Robinson</t>
        </is>
      </c>
      <c r="R1099" s="41" t="inlineStr">
        <is>
          <t>[{"Source": "Internet Movie Database", "Value": "6.4/10"}, {"Source": "Rotten Tomatoes", "Value": "56%"}, {"Source": "Metacritic", "Value": "58/100"}]</t>
        </is>
      </c>
      <c r="S1099" s="42" t="inlineStr">
        <is>
          <t>32,400,000</t>
        </is>
      </c>
      <c r="T1099" s="43" t="inlineStr">
        <is>
          <t>PG-13</t>
        </is>
      </c>
      <c r="U1099" s="44" t="inlineStr">
        <is>
          <t>100</t>
        </is>
      </c>
      <c r="V1099" s="45" t="inlineStr">
        <is>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99" s="46" t="inlineStr">
        <is>
          <t>18,500,000</t>
        </is>
      </c>
      <c r="X1099" s="35" t="n">
        <v>23082</v>
      </c>
      <c r="Y1099" s="35" t="inlineStr">
        <is>
          <t>[508933, 36801, 9809, 628039, 225564, 30431, 37748, 9812, 12834, 406668, 233470, 299780, 54825, 17897, 2006, 26820, 592348, 42695, 654350, 754765]</t>
        </is>
      </c>
      <c r="Z1099" s="35" t="inlineStr">
        <is>
          <t>56%</t>
        </is>
      </c>
      <c r="AA1099" s="35" t="inlineStr">
        <is>
          <t>6.4/10</t>
        </is>
      </c>
      <c r="AB1099" s="35" t="inlineStr">
        <is>
          <t>58/100</t>
        </is>
      </c>
      <c r="AC1099" s="35" t="inlineStr">
        <is>
          <t>https://www.youtube.com/embed/vn71hYvyqCA</t>
        </is>
      </c>
      <c r="AD1099" s="115" t="inlineStr">
        <is>
          <t>US</t>
        </is>
      </c>
      <c r="AE1099" s="115" t="n">
        <v>1731215633548</v>
      </c>
    </row>
    <row r="1100" ht="14.25" customHeight="1" s="142">
      <c r="A1100" s="108" t="inlineStr">
        <is>
          <t>The Expendables</t>
        </is>
      </c>
      <c r="B1100" s="109" t="n">
        <v>45</v>
      </c>
      <c r="C1100" s="110" t="inlineStr">
        <is>
          <t>The Expendables</t>
        </is>
      </c>
      <c r="D1100" s="28" t="n"/>
      <c r="E1100" s="111" t="inlineStr">
        <is>
          <t>Action</t>
        </is>
      </c>
      <c r="F1100" s="126" t="n"/>
      <c r="G1100" s="31" t="n"/>
      <c r="H1100" s="32" t="n"/>
      <c r="I1100" s="112" t="inlineStr">
        <is>
          <t>Lionsgate</t>
        </is>
      </c>
      <c r="J1100" s="113" t="n">
        <v>2010</v>
      </c>
      <c r="K1100" s="35">
        <f>ROW(K1100)-1</f>
        <v/>
      </c>
      <c r="L1100" s="115" t="b">
        <v>0</v>
      </c>
      <c r="M1100" s="114"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100" s="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100" s="38" t="inlineStr">
        <is>
          <t>https://image.tmdb.org/t/p/w500/j09ZkH6R4JWVylBcDai1laCmGw7.jpg</t>
        </is>
      </c>
      <c r="P1100" s="39" t="inlineStr">
        <is>
          <t>Sylvester Stallone, Jason Statham, Jet Li, Dolph Lundgren, Eric Roberts, Randy Couture, Steve Austin, David Zayas, Giselle Itié, Charisma Carpenter, Gary Daniels, Terry Crews, Mickey Rourke, Hank Amos, Amin Joseph, Grifon Aldren, Antonio Rodrigo Nogueira, Antônio Rogério Nogueira, Sassa Nacimento, R.A. Rondell, Tze Yep, Precious Jenkins, Ronn Surels, Lauren Jones, Prazeres Barbosa, Jose Vasquez, Daniel Arrias, Antonio Gullo, Javier Lambert, Tatsu Carvalho, Marcio Rosario, Paulo Bastos, John Baran, Joshua Cardenez, Rod Carvalho, Gino Galento, Gideon Hodge, Victor Eli Hugo, James Landry Hébert, Topher Jones, Cody Juneau, Shadoe Knight, Everton Lawrence, Ace LeBleu, Edgar Leza, David Joseph Martinez, Aaron Saxton, Bruce Willis, Arnold Schwarzenegger, Victor Eli Hugo, Kadrolsha Ona Carole, Paulo Gustavo, Ricardo Vargas</t>
        </is>
      </c>
      <c r="Q1100" s="40" t="inlineStr">
        <is>
          <t>Sylvester Stallone</t>
        </is>
      </c>
      <c r="R1100" s="41" t="inlineStr">
        <is>
          <t>[{"Source": "Internet Movie Database", "Value": "6.4/10"}, {"Source": "Rotten Tomatoes", "Value": "42%"}, {"Source": "Metacritic", "Value": "45/100"}]</t>
        </is>
      </c>
      <c r="S1100" s="42" t="inlineStr">
        <is>
          <t>274,470,394</t>
        </is>
      </c>
      <c r="T1100" s="43" t="inlineStr">
        <is>
          <t>R</t>
        </is>
      </c>
      <c r="U1100" s="44" t="inlineStr">
        <is>
          <t>103</t>
        </is>
      </c>
      <c r="V1100" s="45"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0" s="46" t="inlineStr">
        <is>
          <t>80,000,000</t>
        </is>
      </c>
      <c r="X1100" s="35" t="n">
        <v>27578</v>
      </c>
      <c r="Y1100" s="35" t="inlineStr">
        <is>
          <t>[76163, 138103, 10528, 15092, 56292, 607, 680, 7555, 1571, 39514, 44982, 27582, 1576, 1865, 27022, 10764, 38356, 27576, 1995, 52520]</t>
        </is>
      </c>
      <c r="Z1100" s="35" t="inlineStr">
        <is>
          <t>42%</t>
        </is>
      </c>
      <c r="AA1100" s="35" t="inlineStr">
        <is>
          <t>6.4/10</t>
        </is>
      </c>
      <c r="AB1100" s="35" t="inlineStr">
        <is>
          <t>45/100</t>
        </is>
      </c>
      <c r="AC1100" s="35" t="inlineStr">
        <is>
          <t>https://www.youtube.com/embed/G_OQpXk8vAQ</t>
        </is>
      </c>
      <c r="AD1100" s="115" t="inlineStr">
        <is>
          <t>US</t>
        </is>
      </c>
      <c r="AE1100" s="115" t="n">
        <v>1731215633548</v>
      </c>
    </row>
    <row r="1101" ht="14.25" customHeight="1" s="142">
      <c r="A1101" s="108" t="inlineStr">
        <is>
          <t>St. Elmo's Fire</t>
        </is>
      </c>
      <c r="B1101" s="109" t="n">
        <v>45</v>
      </c>
      <c r="C1101" s="110" t="n"/>
      <c r="D1101" s="28" t="n"/>
      <c r="E1101" s="111" t="inlineStr">
        <is>
          <t>Comedy</t>
        </is>
      </c>
      <c r="F1101" s="126" t="inlineStr">
        <is>
          <t>Coming-of-Age</t>
        </is>
      </c>
      <c r="G1101" s="31" t="n"/>
      <c r="H1101" s="32" t="n"/>
      <c r="I1101" s="112" t="inlineStr">
        <is>
          <t>Columbia Pictures</t>
        </is>
      </c>
      <c r="J1101" s="113" t="n">
        <v>1985</v>
      </c>
      <c r="K1101" s="35">
        <f>ROW(K1101)-1</f>
        <v/>
      </c>
      <c r="L1101" s="115" t="b">
        <v>0</v>
      </c>
      <c r="M1101" s="114"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101" s="37"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O1101" s="50" t="inlineStr">
        <is>
          <t>https://image.tmdb.org/t/p/w500/g2SL3XHJas7hebZ2hhTrYLpKToD.jpg</t>
        </is>
      </c>
      <c r="P1101" s="51" t="inlineStr">
        <is>
          <t>Emilio Estevez, Rob Lowe, Andrew McCarthy, Demi Moore, Judd Nelson, Ally Sheedy, Mare Winningham, Martin Balsam, Andie MacDowell, Joyce Van Patten, Jenny Wright, Jon Cutler, Blake Clark, Matthew Laurance, Gina Hecht, Anna Maria Horsford, James Carrington, Kaaren Lee, Nora Meerbaum, Don Moss, Whip Hubley, Michele Winding, Jim Turner, Mario Machado, Judy Kain, Seth Jaffe, Jeffrey Lampert, Elizabeth Arlen, Scott Nemes, Bernadette Birkett, Vincent J. Isaac, Dean R. Miller, Cindi Dietrich, David Lain Baker, Daniel Eden, Laurel Page, Thom Bierdz, Jamie Anders, J.T. Solomon, Stephanie Feury, Karen Starr</t>
        </is>
      </c>
      <c r="Q1101" s="52" t="inlineStr">
        <is>
          <t>Joel Schumacher</t>
        </is>
      </c>
      <c r="R1101" s="84" t="inlineStr">
        <is>
          <t>[{"Source": "Internet Movie Database", "Value": "6.4/10"}, {"Source": "Rotten Tomatoes", "Value": "44%"}, {"Source": "Metacritic", "Value": "35/100"}]</t>
        </is>
      </c>
      <c r="S1101" s="54" t="inlineStr">
        <is>
          <t>37,803,872</t>
        </is>
      </c>
      <c r="T1101" s="55" t="inlineStr">
        <is>
          <t>R</t>
        </is>
      </c>
      <c r="U1101" s="56" t="inlineStr">
        <is>
          <t>110</t>
        </is>
      </c>
      <c r="V1101" s="45" t="inlineStr">
        <is>
          <t>{"link": "https://www.themoviedb.org/movie/11557-st-elmo-s-fire/watch?locale=CA",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1" s="58" t="inlineStr">
        <is>
          <t>0</t>
        </is>
      </c>
      <c r="X1101" s="35" t="n">
        <v>11557</v>
      </c>
      <c r="Y1101" s="35" t="inlineStr">
        <is>
          <t>[16375, 38981, 578790, 21500, 28054, 24249, 15982, 16384, 4965, 18169, 10905, 18041, 15592, 11522, 11037, 14709, 535692, 15158, 27088, 2028]</t>
        </is>
      </c>
      <c r="Z1101" s="35" t="inlineStr">
        <is>
          <t>44%</t>
        </is>
      </c>
      <c r="AA1101" s="35" t="inlineStr">
        <is>
          <t>6.4/10</t>
        </is>
      </c>
      <c r="AB1101" s="35" t="inlineStr">
        <is>
          <t>35/100</t>
        </is>
      </c>
      <c r="AC1101" s="35" t="inlineStr">
        <is>
          <t>https://www.youtube.com/embed/j9Z0Aq8VrN0</t>
        </is>
      </c>
      <c r="AD1101" s="115" t="inlineStr">
        <is>
          <t>US</t>
        </is>
      </c>
      <c r="AE1101" s="115" t="inlineStr">
        <is>
          <t>1741201463060</t>
        </is>
      </c>
    </row>
    <row r="1102" ht="14.25" customHeight="1" s="142">
      <c r="A1102" s="108" t="inlineStr">
        <is>
          <t>Hard to Kill</t>
        </is>
      </c>
      <c r="B1102" s="109" t="n">
        <v>45</v>
      </c>
      <c r="C1102" s="110" t="n"/>
      <c r="D1102" s="28" t="n"/>
      <c r="E1102" s="111" t="inlineStr">
        <is>
          <t>Action</t>
        </is>
      </c>
      <c r="F1102" s="126" t="n"/>
      <c r="G1102" s="31" t="n"/>
      <c r="H1102" s="32" t="n"/>
      <c r="I1102" s="112" t="inlineStr">
        <is>
          <t>Warner Bros.</t>
        </is>
      </c>
      <c r="J1102" s="113" t="n">
        <v>1990</v>
      </c>
      <c r="K1102" s="35">
        <f>ROW(K1102)-1</f>
        <v/>
      </c>
      <c r="L1102" s="115" t="b">
        <v>0</v>
      </c>
      <c r="M1102" s="114"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102" s="37"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102" s="50" t="inlineStr">
        <is>
          <t>https://image.tmdb.org/t/p/w500/nmtMNxslljllSTVtt7VIOXdxSZp.jpg</t>
        </is>
      </c>
      <c r="P1102" s="51" t="inlineStr">
        <is>
          <t>Steven Seagal, Kelly LeBrock, William Sadler, Frederick Coffin, Bonnie Burroughs, Andrew Bloch, Branscombe Richmond, Charles Boswell, Zachary Rosencrantz, Lou Beatty Jr., Nick DeMauro, Nick Corello, Justin De Rosa, Stanley Brock, Evan James Malmuth, Tomas Trujillo, Robert LaSardo, Haruo Matsuoka, Craig E. Dunn, Tony Perez, Steve Jones, Francesca P. Roberts, James DiStefano, Dean Norris, Michael Fosberg, Buddy Joe Hooker, Jerry Dunphy, Barbara Townsend, Carlos Gómez, Andrea Stein, Eddie Frias, Michael Adler, Janet Zappala, Ernie Lively, Frank H. Conn, Philip Weyland, Linda Klein, Gary McLarty, James Thompson, Tom Muzila, Catherine Quinn, Richard Kwong, Al Goto, Julia Stormson, Jack Eiseman, Mickey McMeel, Jim Kindelon, Ruben Avitia, Kenny Endoso, Liam Ferguson, Jeff Imada</t>
        </is>
      </c>
      <c r="Q1102" s="52" t="inlineStr">
        <is>
          <t>Bruce Malmuth</t>
        </is>
      </c>
      <c r="R1102" s="84" t="inlineStr">
        <is>
          <t>[{"Source": "Internet Movie Database", "Value": "5.8/10"}, {"Source": "Rotten Tomatoes", "Value": "33%"}, {"Source": "Metacritic", "Value": "41/100"}]</t>
        </is>
      </c>
      <c r="S1102" s="54" t="inlineStr">
        <is>
          <t>47,410,000</t>
        </is>
      </c>
      <c r="T1102" s="55" t="inlineStr">
        <is>
          <t>R</t>
        </is>
      </c>
      <c r="U1102" s="56" t="inlineStr">
        <is>
          <t>95</t>
        </is>
      </c>
      <c r="V1102" s="45" t="inlineStr">
        <is>
          <t>{"link": "https://www.themoviedb.org/movie/9569-hard-to-kill/watch?locale=CA",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02" s="58" t="inlineStr">
        <is>
          <t>10,000,000</t>
        </is>
      </c>
      <c r="X1102" s="35" t="n">
        <v>9569</v>
      </c>
      <c r="Y1102" s="35" t="inlineStr">
        <is>
          <t>[10173, 47869, 14348, 1036798, 40102, 394223, 14452, 14362, 36797, 222148, 36796, 24546, 9395, 8845, 2565, 9624, 48773, 27418, 15860, 12521]</t>
        </is>
      </c>
      <c r="Z1102" s="35" t="inlineStr">
        <is>
          <t>33%</t>
        </is>
      </c>
      <c r="AA1102" s="35" t="inlineStr">
        <is>
          <t>5.8/10</t>
        </is>
      </c>
      <c r="AB1102" s="35" t="inlineStr">
        <is>
          <t>41/100</t>
        </is>
      </c>
      <c r="AC1102" s="35" t="inlineStr">
        <is>
          <t>https://www.youtube.com/embed/BNyo-VEe-Kc</t>
        </is>
      </c>
      <c r="AD1102" s="115" t="inlineStr">
        <is>
          <t>US</t>
        </is>
      </c>
      <c r="AE1102" s="115" t="inlineStr">
        <is>
          <t>1738625470155</t>
        </is>
      </c>
    </row>
    <row r="1103" ht="14.25" customHeight="1" s="142">
      <c r="A1103" s="108" t="inlineStr">
        <is>
          <t>Old Dads</t>
        </is>
      </c>
      <c r="B1103" s="109" t="n">
        <v>45</v>
      </c>
      <c r="C1103" s="110" t="n"/>
      <c r="D1103" s="28" t="n"/>
      <c r="E1103" s="111" t="inlineStr">
        <is>
          <t>Comedy</t>
        </is>
      </c>
      <c r="F1103" s="126" t="n"/>
      <c r="G1103" s="31" t="n"/>
      <c r="H1103" s="32" t="inlineStr">
        <is>
          <t>Netflix</t>
        </is>
      </c>
      <c r="I1103" s="112" t="inlineStr">
        <is>
          <t>Netflix</t>
        </is>
      </c>
      <c r="J1103" s="113" t="n">
        <v>2023</v>
      </c>
      <c r="K1103" s="35">
        <f>ROW(K1103)-1</f>
        <v/>
      </c>
      <c r="L1103" s="115" t="b">
        <v>0</v>
      </c>
      <c r="M1103" s="114"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103" s="37" t="inlineStr">
        <is>
          <t>A cranky middle-aged dad and his two best friends find themselves out of step in a changing world of millennial CEOs and powerful preschool principals.</t>
        </is>
      </c>
      <c r="O1103" s="50" t="inlineStr">
        <is>
          <t>https://image.tmdb.org/t/p/w500/krA2iXd1PK1vhg4jeWfbSD4fSJi.jpg</t>
        </is>
      </c>
      <c r="P1103" s="51" t="inlineStr">
        <is>
          <t>Bill Burr, Bobby Cannavale, Bokeem Woodbine, Katie Aselton, Reign Edwards, Jackie Tohn, Miles Robbins, Rachael Harris, Dash McCloud, Justin Miles, C. Thomas Howell, Bruce Dern, Dominic Grey Gonzalez, Natasha Leggero, Katrina Bowden, Angela Gulner, Josh Brener, Erin Wu, Justene Alpert, Cameron Kelly, Cody Renee Cameron, Joe Bartnick, Paul Virzi, Chelsea Marie Davis, Carl Tart, Nate Craig, Rick Glassman, Abbie Cobb, Nia Renée Hill, Tom Allen, Rory Scovel, James Lavon Miller, Steph Tolev, Paul Walter Hauser, Ron Taylor</t>
        </is>
      </c>
      <c r="Q1103" s="52" t="inlineStr">
        <is>
          <t>Bill Burr</t>
        </is>
      </c>
      <c r="R1103" s="59" t="inlineStr">
        <is>
          <t>[{"Source": "Internet Movie Database", "Value": "6.2/10"}, {"Source": "Rotten Tomatoes", "Value": "27%"}, {"Source": "Metacritic", "Value": "42/100"}]</t>
        </is>
      </c>
      <c r="S1103" s="54" t="inlineStr">
        <is>
          <t>0</t>
        </is>
      </c>
      <c r="T1103" s="55" t="inlineStr">
        <is>
          <t>R</t>
        </is>
      </c>
      <c r="U1103" s="56" t="inlineStr">
        <is>
          <t>102</t>
        </is>
      </c>
      <c r="V1103" s="45"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110}]}</t>
        </is>
      </c>
      <c r="W1103" s="58" t="inlineStr">
        <is>
          <t>0</t>
        </is>
      </c>
      <c r="X1103" s="35" t="n">
        <v>987917</v>
      </c>
      <c r="Y1103" s="35" t="inlineStr">
        <is>
          <t>[1195480, 744750, 1244705, 395883, 72984, 277237, 590872, 978993, 2817, 1191318, 848887, 1265493, 1037049, 75770, 1387263, 26259, 1005685, 406668, 462036, 939475]</t>
        </is>
      </c>
      <c r="Z1103" s="35" t="inlineStr">
        <is>
          <t>27%</t>
        </is>
      </c>
      <c r="AA1103" s="35" t="inlineStr">
        <is>
          <t>6.2/10</t>
        </is>
      </c>
      <c r="AB1103" s="35" t="inlineStr">
        <is>
          <t>42/100</t>
        </is>
      </c>
      <c r="AC1103" s="35" t="inlineStr">
        <is>
          <t>https://www.youtube.com/embed/mU01e6KjM2s</t>
        </is>
      </c>
      <c r="AD1103" s="115" t="inlineStr">
        <is>
          <t>US</t>
        </is>
      </c>
      <c r="AE1103" s="115" t="n">
        <v>1731215633548</v>
      </c>
    </row>
    <row r="1104" ht="14.25" customHeight="1" s="142">
      <c r="A1104" s="108" t="inlineStr">
        <is>
          <t>Final Destination 2</t>
        </is>
      </c>
      <c r="B1104" s="109" t="n">
        <v>45</v>
      </c>
      <c r="C1104" s="110" t="inlineStr">
        <is>
          <t>Final Destination</t>
        </is>
      </c>
      <c r="D1104" s="28" t="n"/>
      <c r="E1104" s="111" t="inlineStr">
        <is>
          <t>Horror</t>
        </is>
      </c>
      <c r="F1104" s="126" t="n"/>
      <c r="G1104" s="31" t="n"/>
      <c r="H1104" s="32" t="n"/>
      <c r="I1104" s="112" t="inlineStr">
        <is>
          <t>New Line Cinema</t>
        </is>
      </c>
      <c r="J1104" s="113" t="n">
        <v>2003</v>
      </c>
      <c r="K1104" s="35">
        <f>ROW(K1104)-1</f>
        <v/>
      </c>
      <c r="L1104" s="115" t="b">
        <v>0</v>
      </c>
      <c r="M1104" s="114"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104" s="49" t="inlineStr">
        <is>
          <t>When Kimberly has a violent premonition of a highway pileup she blocks the freeway, keeping a few others meant to die, safe...Or are they? The survivors mysteriously start dying and it's up to Kimberly to stop it before she's next.</t>
        </is>
      </c>
      <c r="O1104" s="50" t="inlineStr">
        <is>
          <t>https://image.tmdb.org/t/p/w500/dg6Tf98InieJSClSKQJTQevYWmB.jpg</t>
        </is>
      </c>
      <c r="P1104" s="51" t="inlineStr">
        <is>
          <t>Ali Larter, A. J. Cook, Michael Landes, David Paetkau, James Kirk, Lynda Boyd, Keegan Connor Tracy, Jonathan Cherry, Terrence 'T.C.' Carson, Justina Machado, Tony Todd, Sarah Carter, Alejandro Rae, Shaun Sipos, Andrew Airlie, Christina Jastrzembska, Eileen Pedde, Jill Krop, Marrett Green, Don Bell, Odessa Munroe, Noel Fisher, Benita Ha, Aaron Douglas, Eric Keenleyside, Enid-Raye Adams, Fred Henderson, Veena Sood, David Purvis, Marke Driesschen, Darcy Laurie, John R. Taylor, Alf Humphreys, Chilton Crane, Sarah J. Kamal, Klodyne Rodney, Rheta Hutton, John Stewart, Cam Cronin, Alison Matthews, Mark Lukyn, Lorne Stewart, Jenny Lang</t>
        </is>
      </c>
      <c r="Q1104" s="52" t="inlineStr">
        <is>
          <t>David R. Ellis</t>
        </is>
      </c>
      <c r="R1104" s="53" t="inlineStr">
        <is>
          <t>[{"Source": "Internet Movie Database", "Value": "6.2/10"}, {"Source": "Rotten Tomatoes", "Value": "52%"}, {"Source": "Metacritic", "Value": "38/100"}]</t>
        </is>
      </c>
      <c r="S1104" s="54" t="inlineStr">
        <is>
          <t>90,941,129</t>
        </is>
      </c>
      <c r="T1104" s="55" t="inlineStr">
        <is>
          <t>R</t>
        </is>
      </c>
      <c r="U1104" s="56" t="inlineStr">
        <is>
          <t>90</t>
        </is>
      </c>
      <c r="V1104" s="57" t="inlineStr">
        <is>
          <t>{"link": "https://www.themoviedb.org/movie/9358-final-destination-2/watch?locale=CA",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104" s="58" t="inlineStr">
        <is>
          <t>26,000,000</t>
        </is>
      </c>
      <c r="X1104" s="35" t="n">
        <v>9358</v>
      </c>
      <c r="Y1104" s="35" t="inlineStr">
        <is>
          <t>[9286, 19912, 9532, 55779, 11427, 574475, 9373, 10053, 9792, 8914, 9506, 10347, 422128, 2928, 266353, 10869, 11531, 991, 21183, 13067]</t>
        </is>
      </c>
      <c r="Z1104" s="35" t="inlineStr">
        <is>
          <t>52%</t>
        </is>
      </c>
      <c r="AA1104" s="35" t="inlineStr">
        <is>
          <t>6.2/10</t>
        </is>
      </c>
      <c r="AB1104" s="35" t="inlineStr">
        <is>
          <t>38/100</t>
        </is>
      </c>
      <c r="AC1104" s="35" t="inlineStr">
        <is>
          <t>https://www.youtube.com/embed/MNXpuPu4URk</t>
        </is>
      </c>
      <c r="AD1104" s="35" t="inlineStr">
        <is>
          <t>US</t>
        </is>
      </c>
      <c r="AE1104" s="35" t="inlineStr">
        <is>
          <t>1746201812507</t>
        </is>
      </c>
    </row>
    <row r="1105" ht="14.25" customHeight="1" s="142">
      <c r="A1105" s="108" t="inlineStr">
        <is>
          <t>Emilia Perez</t>
        </is>
      </c>
      <c r="B1105" s="109" t="n">
        <v>45</v>
      </c>
      <c r="C1105" s="110" t="n"/>
      <c r="D1105" s="28" t="n"/>
      <c r="E1105" s="111" t="inlineStr">
        <is>
          <t>Drama</t>
        </is>
      </c>
      <c r="F1105" s="126" t="inlineStr">
        <is>
          <t>Musical</t>
        </is>
      </c>
      <c r="G1105" s="31" t="n"/>
      <c r="H1105" s="32" t="inlineStr">
        <is>
          <t>Netflix</t>
        </is>
      </c>
      <c r="I1105" s="112" t="inlineStr">
        <is>
          <t>Netflix</t>
        </is>
      </c>
      <c r="J1105" s="113" t="n">
        <v>2024</v>
      </c>
      <c r="K1105" s="35">
        <f>ROW(K1105)-1</f>
        <v/>
      </c>
      <c r="L1105" s="115" t="b">
        <v>0</v>
      </c>
      <c r="M1105" s="114"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105" s="49" t="inlineStr">
        <is>
          <t>Rita, an underrated lawyer working for a large law firm more interested in getting criminals out of jail than bringing them to justice, is hired by the leader of a criminal organization.</t>
        </is>
      </c>
      <c r="O1105" s="50" t="inlineStr">
        <is>
          <t>https://image.tmdb.org/t/p/w500/7seqaCaaXDNUHOx4DqwpoOH8pPa.jpg</t>
        </is>
      </c>
      <c r="P1105" s="51" t="inlineStr">
        <is>
          <t>Karla Sofía Gascón, Zoe Saldaña, Selena Gomez, Adriana Paz, Edgar Ramírez, Mark Ivanir, Eduardo Aladro, Emiliano Hasan, Gaël Murguia-Fur, Tirso Pietriga, Xiomara Ahumada Quito, Magali Brito, Jarib dit Javier Zagoya Montiel, Sébastien Fruit, Alejandra Reyes, Anabel Lopez, Daniel Velasco-Acosta, James Gerard, Braulio Gómez Bernal, Stéphane Ly-Cuong, Tulika Srivastava, Johanna Rebolledo Marin, Alejandra Díaz Ambrosi, Karla Lazo, Gabriela Ceceña, Lucile Chriqui, Sarah Gfeller, Luis Gabriel Gonzalez, Loïc Percheron Lazo, Rosario Zamora, Nathalia Saucedo, Monica Ortiz, Marysol Cordourier, Alonso Venegas-Flores, Ana Laura Fortuit, Jonas Paz-Benavides, Tiphanie Ham, Benjamin Díaz Espinoza, Holly-Rose Clegg, Kalvin Winson, Lou Justine Moua Nédellec, Michaël Charny, Mohammed Ali Ismail, Katie Valentine, Zelda Rittner, Eric Geynes, Silvia Herraiz, Ángel Romero, Eduardo Lubo, Manuel Sol Mateo, Théo Guarin, Lucas Varoclier, Agathe Bokja, Chun-Ting Lin, Line Phé, Paul Kai Te, Shuuko Calderón, Rose Harlean, Clara Jimenez, Cyrus Khodaveisi, Yohan Levy, Mickael Lips, Daniel Peraldi</t>
        </is>
      </c>
      <c r="Q1105" s="52" t="inlineStr">
        <is>
          <t>Jacques Audiard</t>
        </is>
      </c>
      <c r="R1105" s="53" t="inlineStr">
        <is>
          <t>[{"Source": "Internet Movie Database", "Value": "5.4/10"}, {"Source": "Metacritic", "Value": "70/100"}]</t>
        </is>
      </c>
      <c r="S1105" s="54" t="inlineStr">
        <is>
          <t>16,302,703</t>
        </is>
      </c>
      <c r="T1105" s="55" t="inlineStr">
        <is>
          <t>R</t>
        </is>
      </c>
      <c r="U1105" s="56" t="inlineStr">
        <is>
          <t>132</t>
        </is>
      </c>
      <c r="V1105" s="57"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110}]}</t>
        </is>
      </c>
      <c r="W1105" s="58" t="inlineStr">
        <is>
          <t>26,000,000</t>
        </is>
      </c>
      <c r="X1105" s="35" t="n">
        <v>974950</v>
      </c>
      <c r="Y1105" s="35" t="inlineStr">
        <is>
          <t>[26736, 1102938, 661539, 1136394, 1022256, 1278263, 785542, 1001274, 1126692, 402431, 15157, 178682, 1038263, 549509, 1013850, 940139, 1151244, 1028196, 974576, 1140535]</t>
        </is>
      </c>
      <c r="Z1105" s="35" t="inlineStr">
        <is>
          <t>N/A</t>
        </is>
      </c>
      <c r="AA1105" s="35" t="inlineStr">
        <is>
          <t>5.4/10</t>
        </is>
      </c>
      <c r="AB1105" s="35" t="inlineStr">
        <is>
          <t>70/100</t>
        </is>
      </c>
      <c r="AC1105" s="35" t="inlineStr">
        <is>
          <t>https://www.youtube.com/embed/houUHc5vm4I</t>
        </is>
      </c>
      <c r="AD1105" s="35" t="inlineStr">
        <is>
          <t>FR</t>
        </is>
      </c>
      <c r="AE1105" s="35" t="inlineStr">
        <is>
          <t>1740161272672</t>
        </is>
      </c>
    </row>
    <row r="1106" ht="14.25" customHeight="1" s="142">
      <c r="A1106" s="108" t="inlineStr">
        <is>
          <t>The Purge: Election Year</t>
        </is>
      </c>
      <c r="B1106" s="109" t="n">
        <v>45</v>
      </c>
      <c r="C1106" s="110" t="inlineStr">
        <is>
          <t>Blumhouse</t>
        </is>
      </c>
      <c r="D1106" s="28" t="inlineStr">
        <is>
          <t>The Purge</t>
        </is>
      </c>
      <c r="E1106" s="111" t="inlineStr">
        <is>
          <t>Horror</t>
        </is>
      </c>
      <c r="F1106" s="126" t="inlineStr">
        <is>
          <t>Action</t>
        </is>
      </c>
      <c r="G1106" s="31" t="n"/>
      <c r="H1106" s="32" t="n"/>
      <c r="I1106" s="112" t="inlineStr">
        <is>
          <t>Universal Pictures</t>
        </is>
      </c>
      <c r="J1106" s="113" t="n">
        <v>2016</v>
      </c>
      <c r="K1106" s="35">
        <f>ROW(K1106)-1</f>
        <v/>
      </c>
      <c r="L1106" s="115" t="b">
        <v>0</v>
      </c>
      <c r="M1106" s="114"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106"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106" s="50" t="inlineStr">
        <is>
          <t>https://image.tmdb.org/t/p/w500/gg7tlp45xqGWMra0sqQVPvybje2.jpg</t>
        </is>
      </c>
      <c r="P1106" s="51" t="inlineStr">
        <is>
          <t>Elizabeth Mitchell, Frank Grillo, Mykelti Williamson, Betty Gabriel, J. J. Soria, Raymond J. Barry, Edwin Hodge, Kyle Secor, Ethan Phillips, Terry Serpico, David Aaron Baker, Kimberly Howe, Roman Blat, J. Jewels, Barry Nolan, Liza Colón-Zayas, Adam Cantor, Christopher James Baker, Jared Kemp, Brittany Mirabile, Naeem Duren, Naheem Garcia, Steven Barkhimer, Tom Kemp, Portland Helmich, George Lee Miles, Antoine Coetzee, Drew Cooper, Johnnie Mae, Tom Paolino, Emily Petta, Alexander Cook, Juani Feliz, Jamal Peters, Matt Walton, Thomas Kee, Lonnie Farmer, Christy Coco, Darcie Fisher, Alexander Schuler, Hank Amos, Lindsey Pires, Emily Smith, Kt Baldassaro, Christopher Cagle, Terry Conforti, Kevin DeCoste, Pamela Figueiredo, John Franchi, London Hall, Jay Hieron, Arthur Hiou, Rosemary Howard, Hashim Lafond, Jordan Lloyd, Alex Madera, Wayne Malm Jr., Stephanie McIntyre, Tanja Melendez Lynch, Malcolm C. Murray, Nick Principe, Lexie Roth, Melanie Blake Roth, Dora Winifred, Cindy Robinson, Michael Maggiani</t>
        </is>
      </c>
      <c r="Q1106" s="52" t="inlineStr">
        <is>
          <t>James DeMonaco</t>
        </is>
      </c>
      <c r="R1106" s="53" t="inlineStr">
        <is>
          <t>[{"Source": "Internet Movie Database", "Value": "6.0/10"}, {"Source": "Rotten Tomatoes", "Value": "55%"}, {"Source": "Metacritic", "Value": "55/100"}]</t>
        </is>
      </c>
      <c r="S1106" s="54" t="inlineStr">
        <is>
          <t>118,587,880</t>
        </is>
      </c>
      <c r="T1106" s="55" t="inlineStr">
        <is>
          <t>R</t>
        </is>
      </c>
      <c r="U1106" s="56" t="inlineStr">
        <is>
          <t>109</t>
        </is>
      </c>
      <c r="V1106" s="57" t="inlineStr">
        <is>
          <t>{"link": "https://www.themoviedb.org/movie/316727-the-purge-election-year/watch?locale=CA",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6" s="58" t="inlineStr">
        <is>
          <t>10,000,000</t>
        </is>
      </c>
      <c r="X1106" s="35" t="n">
        <v>316727</v>
      </c>
      <c r="Y1106" s="35" t="inlineStr">
        <is>
          <t>[442249, 238636, 158015, 345911, 332567, 258489, 47933, 300669, 602223, 316152, 259693, 437311, 326423, 366568, 400411, 343173, 456193, 291805, 250546, 310131]</t>
        </is>
      </c>
      <c r="Z1106" s="35" t="inlineStr">
        <is>
          <t>55%</t>
        </is>
      </c>
      <c r="AA1106" s="35" t="inlineStr">
        <is>
          <t>6.0/10</t>
        </is>
      </c>
      <c r="AB1106" s="35" t="inlineStr">
        <is>
          <t>55/100</t>
        </is>
      </c>
      <c r="AC1106" s="35" t="inlineStr">
        <is>
          <t>https://www.youtube.com/embed/9rqIJcY9hMc</t>
        </is>
      </c>
      <c r="AD1106" s="35" t="inlineStr">
        <is>
          <t>US</t>
        </is>
      </c>
      <c r="AE1106" s="35" t="inlineStr">
        <is>
          <t>1735534509817</t>
        </is>
      </c>
    </row>
    <row r="1107" ht="14.25" customHeight="1" s="142">
      <c r="A1107" s="108" t="inlineStr">
        <is>
          <t>Jackpot!</t>
        </is>
      </c>
      <c r="B1107" s="109" t="n">
        <v>45</v>
      </c>
      <c r="C1107" s="110" t="n"/>
      <c r="D1107" s="28" t="n"/>
      <c r="E1107" s="111" t="inlineStr">
        <is>
          <t>Action</t>
        </is>
      </c>
      <c r="F1107" s="126" t="inlineStr">
        <is>
          <t>Comedy</t>
        </is>
      </c>
      <c r="G1107" s="31" t="n"/>
      <c r="H1107" s="32" t="inlineStr">
        <is>
          <t>Amazon Prime</t>
        </is>
      </c>
      <c r="I1107" s="112" t="inlineStr">
        <is>
          <t>Amazon MGM Studios</t>
        </is>
      </c>
      <c r="J1107" s="113" t="n">
        <v>2024</v>
      </c>
      <c r="K1107" s="35">
        <f>ROW(K1107)-1</f>
        <v/>
      </c>
      <c r="L1107" s="115" t="b">
        <v>0</v>
      </c>
      <c r="M1107" s="114"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107"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107" s="50" t="inlineStr">
        <is>
          <t>https://image.tmdb.org/t/p/w500/fOsamTFIyGxjw1jLSKdZYxQBJOT.jpg</t>
        </is>
      </c>
      <c r="P1107" s="51" t="inlineStr">
        <is>
          <t>Awkwafina, John Cena, Simu Liu, Ayden Mayeri, Donald Watkins, Sam Asghari, mgk, Seann William Scott, Dolly de Leon, Michael Hitchcock, Becky Ann Baker, Leslie David Baker, Murray Hill, Adam Ray, Taylor Ortega, Holmes, Krystal Smith, Bobby Lee, Monique Ganderton, Steven Shelby, John Santiago, Imani Love, Marian Green, Rosanna Scotto, Sharon Reed, David Conk, Josh Diogo, Conor McCullagh, Shannon Mayers, Brian Ashton Smith, Rylea Hendreschke, Rabon Hutcherson, Sean Sullivan, Jordan Salmon, Theresa Sutera, Lisa Catara, Mathew Seiden, Cassidy Alexandra Kahler, Vanessa Cater, Holly Dowell, Stella Reimer, Chris Romrell, Matt LaBorde, Jewelianna Ramos-Ortiz, Kawui Joa, Nate Hitpas, Flaco Reyes, Troy Butler, Ivan John, Sebastien Soudais, Isabelle Fretheim, Nadia Lorencz, Delmar Reyna, C.C. Ice, Eddie Davenport, Christopher Chabriel, Nathaniel 'Diggs' McAllister, Ruben Maldonado, Chris Schmidt Jr., Jaime Channing, Richard Nunez, Casey Hendershot, Cole Eckert, Mona McAllen</t>
        </is>
      </c>
      <c r="Q1107" s="52" t="inlineStr">
        <is>
          <t>Paul Feig</t>
        </is>
      </c>
      <c r="R1107" s="53" t="inlineStr">
        <is>
          <t>[{"Source": "Internet Movie Database", "Value": "5.8/10"}, {"Source": "Rotten Tomatoes", "Value": "31%"}, {"Source": "Metacritic", "Value": "41/100"}]</t>
        </is>
      </c>
      <c r="S1107" s="54" t="inlineStr">
        <is>
          <t>0</t>
        </is>
      </c>
      <c r="T1107" s="55" t="inlineStr">
        <is>
          <t>R</t>
        </is>
      </c>
      <c r="U1107" s="56" t="inlineStr">
        <is>
          <t>107</t>
        </is>
      </c>
      <c r="V1107"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107" s="58" t="inlineStr">
        <is>
          <t>0</t>
        </is>
      </c>
      <c r="X1107" s="35" t="n">
        <v>1094138</v>
      </c>
      <c r="Y1107" s="35" t="inlineStr">
        <is>
          <t>[704239, 1048241, 52139, 1049574, 970347, 959098, 152042, 1171989, 1028248, 1214506, 27418, 40171, 1113505, 556867, 141810, 830884, 1223272, 123612, 1080252, 207270]</t>
        </is>
      </c>
      <c r="Z1107" s="35" t="inlineStr">
        <is>
          <t>31%</t>
        </is>
      </c>
      <c r="AA1107" s="35" t="inlineStr">
        <is>
          <t>5.8/10</t>
        </is>
      </c>
      <c r="AB1107" s="35" t="inlineStr">
        <is>
          <t>41/100</t>
        </is>
      </c>
      <c r="AC1107" s="35" t="inlineStr">
        <is>
          <t>https://www.youtube.com/embed/IW7pIYtpp50</t>
        </is>
      </c>
      <c r="AD1107" s="35" t="inlineStr">
        <is>
          <t>US</t>
        </is>
      </c>
      <c r="AE1107" s="35" t="inlineStr">
        <is>
          <t>1733695088702</t>
        </is>
      </c>
    </row>
    <row r="1108" ht="14.25" customHeight="1" s="142">
      <c r="A1108" s="108" t="inlineStr">
        <is>
          <t>Mike and Dave Need Wedding Dates</t>
        </is>
      </c>
      <c r="B1108" s="109" t="n">
        <v>45</v>
      </c>
      <c r="C1108" s="110" t="n"/>
      <c r="D1108" s="28" t="n"/>
      <c r="E1108" s="111" t="inlineStr">
        <is>
          <t>Comedy</t>
        </is>
      </c>
      <c r="F1108" s="126" t="inlineStr">
        <is>
          <t>Romance</t>
        </is>
      </c>
      <c r="G1108" s="31" t="n"/>
      <c r="H1108" s="32" t="n"/>
      <c r="I1108" s="112" t="inlineStr">
        <is>
          <t>20th Century Studios</t>
        </is>
      </c>
      <c r="J1108" s="113" t="n">
        <v>2016</v>
      </c>
      <c r="K1108" s="35">
        <f>ROW(K1108)-1</f>
        <v/>
      </c>
      <c r="L1108" s="115" t="b">
        <v>0</v>
      </c>
      <c r="M1108" s="114"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108"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108" s="50" t="inlineStr">
        <is>
          <t>https://image.tmdb.org/t/p/w500/rK0UwpiE3PSdGahfDZLCummxMwd.jpg</t>
        </is>
      </c>
      <c r="P1108" s="51" t="inlineStr">
        <is>
          <t>Zac Efron, Adam Devine, Anna Kendrick, Aubrey Plaza, Sam Richardson, Stephen Root, Sugar Lyn Beard, Branscombe Richmond, Marc Maron, Jake Johnson, Kumail Nanjiani, Eugene Cordero, Mary Holland, Nicole Byer, Stephanie Allynne, Chloe Bridges, Stephanie Faracy, Alice Wetterlund, Lavell Crawford, Erik Griffin, Jake Szymanski, Wendy Williams, Kyle Smigielski, Andrea Miceli, Nancy Miceli, Christina Souza, Olga Kalashnikova, Ashley Hobbs, Julia Fae, Andrea Russett, Danielle Zalopany, Tabitha Humphrey, Bob Turton, Jennie Pierson, Hilty Bowen, Tanisha Long, Cass Buggé, Ayden Mayeri, Liberté Chan, Sandra Davis, Jessika Van, Don Pomes, Sally Jackson, Rory Hart, Katherine Klosterman, Michael C. Price, Paula Fuga, John Cruz, Henry Kapono Ka'aihue, Brother Noland, Kimee Balmilero, Margo Kazaryan</t>
        </is>
      </c>
      <c r="Q1108" s="52" t="inlineStr">
        <is>
          <t>Jake Szymanski</t>
        </is>
      </c>
      <c r="R1108" s="53" t="inlineStr">
        <is>
          <t>[{"Source": "Internet Movie Database", "Value": "6.0/10"}, {"Source": "Rotten Tomatoes", "Value": "38%"}, {"Source": "Metacritic", "Value": "51/100"}]</t>
        </is>
      </c>
      <c r="S1108" s="54" t="inlineStr">
        <is>
          <t>77,100,000</t>
        </is>
      </c>
      <c r="T1108" s="55" t="inlineStr">
        <is>
          <t>R</t>
        </is>
      </c>
      <c r="U1108" s="56" t="inlineStr">
        <is>
          <t>98</t>
        </is>
      </c>
      <c r="V1108" s="57" t="inlineStr">
        <is>
          <t>{"link": "https://www.themoviedb.org/movie/316023-mike-and-dave-need-wedding-dates/watch?locale=CA",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8" s="58" t="inlineStr">
        <is>
          <t>33,000,000</t>
        </is>
      </c>
      <c r="X1108" s="35" t="n">
        <v>316023</v>
      </c>
      <c r="Y1108" s="35" t="inlineStr">
        <is>
          <t>[291870, 325133, 301351, 376659, 391700, 360284, 225565, 37950, 456750, 195589, 375798, 869641, 328111, 337556, 341012, 331313, 259694, 328387, 95610, 308266]</t>
        </is>
      </c>
      <c r="Z1108" s="35" t="inlineStr">
        <is>
          <t>38%</t>
        </is>
      </c>
      <c r="AA1108" s="35" t="inlineStr">
        <is>
          <t>6.0/10</t>
        </is>
      </c>
      <c r="AB1108" s="35" t="inlineStr">
        <is>
          <t>51/100</t>
        </is>
      </c>
      <c r="AC1108" s="35" t="inlineStr">
        <is>
          <t>https://www.youtube.com/embed/VpQNa2-5d2U</t>
        </is>
      </c>
      <c r="AD1108" s="115" t="inlineStr">
        <is>
          <t>US</t>
        </is>
      </c>
      <c r="AE1108" s="115" t="n">
        <v>1731215633548</v>
      </c>
    </row>
    <row r="1109" ht="14.25" customHeight="1" s="142">
      <c r="A1109" s="108" t="inlineStr">
        <is>
          <t>The Flash</t>
        </is>
      </c>
      <c r="B1109" s="109" t="n">
        <v>45</v>
      </c>
      <c r="C1109" s="110" t="inlineStr">
        <is>
          <t>DC</t>
        </is>
      </c>
      <c r="D1109" s="28" t="inlineStr">
        <is>
          <t>DCEU</t>
        </is>
      </c>
      <c r="E1109" s="111" t="inlineStr">
        <is>
          <t>Comic Book</t>
        </is>
      </c>
      <c r="F1109" s="126" t="n"/>
      <c r="G1109" s="31" t="n"/>
      <c r="H1109" s="32" t="n"/>
      <c r="I1109" s="112" t="inlineStr">
        <is>
          <t>Warner Bros.</t>
        </is>
      </c>
      <c r="J1109" s="113" t="n">
        <v>2023</v>
      </c>
      <c r="K1109" s="35">
        <f>ROW(K1109)-1</f>
        <v/>
      </c>
      <c r="L1109" s="115" t="b">
        <v>0</v>
      </c>
      <c r="M1109" s="114"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109"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109" s="50" t="inlineStr">
        <is>
          <t>https://image.tmdb.org/t/p/w500/rktDFPbfHfUbArZ6OOOKsXcv0Bm.jpg</t>
        </is>
      </c>
      <c r="P1109" s="51" t="inlineStr">
        <is>
          <t>Ezra Miller, Sasha Calle, Michael Keaton, Michael Shannon, Ron Livingston, Maribel Verdú, Kiersey Clemons, Antje Traue, Saoirse-Monica Jackson, Rudy Mancuso, Ed Wade, Jeremy Irons, Temuera Morrison, Sanjeev Bhaskar, Sean Rogers, Kieran Hodgson, Luke Brandon Field, Ian Loh, Karl Collins, Nikolaj Coster-Waldau, Poppy Shepherd, Nina Barker-Francis, Ava Hamada, Maurice Chung, Florence Wright, Bastian Antonio Fuentes, Andoni Gracia, Alex Hank, Miki Muschietti, Rebecca Hiller, Rob Hunt, Jonny Stockwell, Michael Byrch, Bret Jones, Sue Maund, Alex Batareanu, Andrei Nova, Gabriel Constantin, Oleg Mirochnikov, Katia Elizarova, Dennis Good, Zsuzsa Magyar, Michael Lerman, Rosie Ede, Andy Muschietti, Ellie Rawnsley, Greg Lockett, Chelsea Leigh Macleod, Leslie Soo, Freya Evans, Sue Moore, Lynn Farleigh, Martin Pemberton, Sarah Lawn, David Calvitto, Ben Affleck, Gal Gadot, George Clooney, Jason Momoa, James Travis, Eric Tiede, Richard Sutar, Moziah Pinder, Christopher Moore, Marvin Montoute, Andy M Milligan, Richie Lawrie, Felicity Lamb, Tianyi Kiy, Eve Harding, Oliver Griffin, Stephane Fichet, Malachi Ferdinand, Paul Fairlie, Liam Edwards, Nick Davison, Darrenjclarke, Sophie Clifton, Ross Carter, Ben Bradley, Judy Blackett, Cain Aiden, Adam West, Helen Slater, George Reeves, Christopher Reeve</t>
        </is>
      </c>
      <c r="Q1109" s="52" t="inlineStr">
        <is>
          <t>Andy Muschietti</t>
        </is>
      </c>
      <c r="R1109" s="59" t="inlineStr">
        <is>
          <t>[{"Source": "Internet Movie Database", "Value": "6.6/10"}, {"Source": "Rotten Tomatoes", "Value": "63%"}, {"Source": "Metacritic", "Value": "55/100"}]</t>
        </is>
      </c>
      <c r="S1109" s="60" t="inlineStr">
        <is>
          <t>271,333,313</t>
        </is>
      </c>
      <c r="T1109" s="55" t="inlineStr">
        <is>
          <t>PG-13</t>
        </is>
      </c>
      <c r="U1109" s="56" t="inlineStr">
        <is>
          <t>144</t>
        </is>
      </c>
      <c r="V1109" s="57"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9" s="61" t="inlineStr">
        <is>
          <t>220,000,000</t>
        </is>
      </c>
      <c r="X1109" s="35" t="n">
        <v>298618</v>
      </c>
      <c r="Y1109" s="35" t="inlineStr">
        <is>
          <t>[667538, 335977, 447365, 569094, 1006462, 447277, 697843, 614479, 346698, 565770, 976573, 575264, 872585, 884605, 921636, 1040148, 615656, 1083862, 805320, 385687]</t>
        </is>
      </c>
      <c r="Z1109" s="35" t="inlineStr">
        <is>
          <t>63%</t>
        </is>
      </c>
      <c r="AA1109" s="35" t="inlineStr">
        <is>
          <t>6.6/10</t>
        </is>
      </c>
      <c r="AB1109" s="35" t="inlineStr">
        <is>
          <t>55/100</t>
        </is>
      </c>
      <c r="AC1109" s="35" t="inlineStr">
        <is>
          <t>https://www.youtube.com/embed/jprhe-cWKGs</t>
        </is>
      </c>
      <c r="AD1109" s="115" t="inlineStr">
        <is>
          <t>US</t>
        </is>
      </c>
      <c r="AE1109" s="115" t="n">
        <v>1731215633548</v>
      </c>
    </row>
    <row r="1110" ht="14.25" customHeight="1" s="142">
      <c r="A1110" s="108" t="inlineStr">
        <is>
          <t>Angels &amp; Demons</t>
        </is>
      </c>
      <c r="B1110" s="109" t="n">
        <v>45</v>
      </c>
      <c r="C1110" s="110" t="inlineStr">
        <is>
          <t>The Da Vinci Code Trilogy</t>
        </is>
      </c>
      <c r="D1110" s="28" t="n"/>
      <c r="E1110" s="111" t="inlineStr">
        <is>
          <t>Mystery</t>
        </is>
      </c>
      <c r="F1110" s="126" t="inlineStr">
        <is>
          <t>Thriller</t>
        </is>
      </c>
      <c r="G1110" s="31" t="n"/>
      <c r="H1110" s="32" t="n"/>
      <c r="I1110" s="112" t="inlineStr">
        <is>
          <t>Columbia Pictures</t>
        </is>
      </c>
      <c r="J1110" s="113" t="n">
        <v>2009</v>
      </c>
      <c r="K1110" s="35">
        <f>ROW(K1110)-1</f>
        <v/>
      </c>
      <c r="L1110" s="115" t="b">
        <v>0</v>
      </c>
      <c r="M1110" s="114" t="inlineStr">
        <is>
          <t>More tense, exciting, and boasting far less exposition, "Angels and Demons" is an improvement on "The Da Vinci Code", but the action and characters remain weak, mainly due to Dan Brown's source material.</t>
        </is>
      </c>
      <c r="N1110" s="37" t="inlineStr">
        <is>
          <t>Harvard symbologist Robert Langdon is recruited by the Vatican to investigate the apparent return of the Illuminati – a secret, underground organization – after four cardinals are kidnapped on the night of the papal conclave.</t>
        </is>
      </c>
      <c r="O1110" s="38" t="inlineStr">
        <is>
          <t>https://image.tmdb.org/t/p/w500/hrvNVd0GDeytbDhduWa3SFKmg4A.jpg</t>
        </is>
      </c>
      <c r="P1110" s="39" t="inlineStr">
        <is>
          <t>Tom Hanks, Ewan McGregor, Ayelet Zurer, Stellan Skarsgård, Pierfrancesco Favino, Nikolaj Lie Kaas, Armin Mueller-Stahl, Thure Lindhardt, David Pasquesi, Cosimo Fusco, Victor Alfieri, Franklin Amobi, Curt Lowens, Bob Yerkes, Marc Fiorini, Carmen Argenziano, Howard Mungo, Rance Howard, Steve Franken, Gino Conforti, Ilya Baskin, Richard Rosetti, Silvano Marchetto, Thomas Morris, Jonas Fisch, August Wittgenstein, Ben Bela Böhm, Paul Schmitz, Jeffrey Boehm, Xavier J. Nathan, Steve Kehela, Ursula Brooks, Rashmi, Yan Cui, Fritz Michel, Maria Cristina Heller, Rafael Petardi, Yesenia Adame, Kristof Konrad, Masasa Moyo, Ed Francis Martin, Cheryl Howard, Endre Hules, Norbert Weisser, Shelby Zemanek, Vanna Salviati, Raffi Di Blasio, Todd Schneider, Roberto Donati, Rocco Passafaro, Emanuele Secci, Anna Katarina, James Ritz, Felipe Torres Urso, Jose David Acevedo, Roy Allen III, Tibor Ambra, Victor of Aquitaine, Michael Ark, John Jason Bailey, Jerred Berg, Sally Berman, Yuki Bird, Anthony Bonaventura, Robert Bradvica, Ciara Bravo, Michael Patrick Breen, Aidan Bristow, Cheryl BryantBruce, Raúl Cardona, Christopher Casa, Patrick Casa, Pasquale Cassalia, Farouk Chakwa, Bacha Chilaia, Jimmy Clabots, Mark E. Clason, Tammy Colbert, Austin Michael Coleman, Robert Corvin, Luca Costa, Gina D'Acciaro, John Dardenne, William "Will" Daubert, Shervin Davatgar, Blake Dawson, Vincent De Paul, David Dedinsky, Lea Deesing, Norman Deesing, Angelique Deuitch, Paul DiVito, Brant Dorman, Allen Dula, Liz Duran, Matthew Earnest, Peter Ettinger, Jonn Faircrest, Les Feltmate, William Ferguson, Amanda Jane Fleming, David Fletcher, Gregory George Frank, Harrison Freed, Aaron Denius Garcia, Nancy Gassner-Clayton, Justin Giddings, Phil Gold, Alan Gray, Marco Greco, Roger Groh, Nancy Guerriero, Andrew Hamilton, Martin Harris, Miriam Harris, Charlie Heydt, David Hill, Kei Hirayama, Brett Hunt, Marco Infante, Clark James, Christopher Karl Johnson, Dave Johnson, Gina Juliet, Slim Khezri, Sophiah Koikas, Michael Laren, Robert W. Laur, Adrian Lee, David Michael Lewin, Maynor Lopez, Jon Lucero, Eder López, Julie Mabry, Les Mahoney, Gary Mandarino, Albert Marrero Jr., Stephen Marrero, Carina Aviles Marshall, Debbie McAlister, Sandra McCurdy, Anthony Molinari, Elsa Morales Myers, Mary E. Morales, Sauvion Morkunas, William Myers, Manuel Nardi, Justin Orton, Sarita Ospina, Dale Pavinski, Amelia Pawlak, David Pearl, David Pryor, Lawrence Ravettina, Paul Richard, Jarrod Robbins, Bertrand Roberson Jr., Adriana Roze, Franklin Ruehl, Kelly Ryan, Dylan Saccoccio, Frank Scozzari, James Seaman, Keith Shawn, Jutta Speidel, GJ Tiari, Nico Toffoli, Devin Toft, James Tumminia, Julian Vada, Ryan Van de Kamp Buchanan, Ernie Ventry, Damon Viola, Shannon Watson, Denise Winsor, Jon Morgan Woodward, Allan Yates, Alfred Molina</t>
        </is>
      </c>
      <c r="Q1110" s="40" t="inlineStr">
        <is>
          <t>Ron Howard</t>
        </is>
      </c>
      <c r="R1110" s="41" t="inlineStr">
        <is>
          <t>[{"Source": "Internet Movie Database", "Value": "6.7/10"}, {"Source": "Rotten Tomatoes", "Value": "36%"}, {"Source": "Metacritic", "Value": "48/100"}]</t>
        </is>
      </c>
      <c r="S1110" s="42" t="inlineStr">
        <is>
          <t>485,930,816</t>
        </is>
      </c>
      <c r="T1110" s="43" t="inlineStr">
        <is>
          <t>PG-13</t>
        </is>
      </c>
      <c r="U1110" s="44" t="inlineStr">
        <is>
          <t>138</t>
        </is>
      </c>
      <c r="V1110" s="45"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0" s="46" t="inlineStr">
        <is>
          <t>150,000,000</t>
        </is>
      </c>
      <c r="X1110" s="35" t="n">
        <v>13448</v>
      </c>
      <c r="Y1110" s="35" t="inlineStr">
        <is>
          <t>[207932, 591, 564, 13967, 35, 568, 64685, 594, 6637, 9589, 170687, 23048, 37233, 489988, 534, 2059, 154, 1635, 10193, 109424]</t>
        </is>
      </c>
      <c r="Z1110" s="35" t="inlineStr">
        <is>
          <t>36%</t>
        </is>
      </c>
      <c r="AA1110" s="35" t="inlineStr">
        <is>
          <t>6.7/10</t>
        </is>
      </c>
      <c r="AB1110" s="35" t="inlineStr">
        <is>
          <t>48/100</t>
        </is>
      </c>
      <c r="AC1110" s="35" t="inlineStr">
        <is>
          <t>https://www.youtube.com/embed/zzjv-GUEDfg</t>
        </is>
      </c>
      <c r="AD1110" s="115" t="inlineStr">
        <is>
          <t>US</t>
        </is>
      </c>
      <c r="AE1110" s="115" t="n">
        <v>1731215633548</v>
      </c>
    </row>
    <row r="1111" ht="14.25" customHeight="1" s="142">
      <c r="A1111" s="108" t="inlineStr">
        <is>
          <t>Three Fugitives</t>
        </is>
      </c>
      <c r="B1111" s="109" t="n">
        <v>45</v>
      </c>
      <c r="C1111" s="110" t="inlineStr">
        <is>
          <t>Disney Live Action</t>
        </is>
      </c>
      <c r="D1111" s="28" t="n"/>
      <c r="E1111" s="111" t="inlineStr">
        <is>
          <t>Comedy</t>
        </is>
      </c>
      <c r="F1111" s="126" t="inlineStr">
        <is>
          <t>Crime</t>
        </is>
      </c>
      <c r="G1111" s="31" t="n"/>
      <c r="H1111" s="32" t="n"/>
      <c r="I1111" s="112" t="inlineStr">
        <is>
          <t>Disney</t>
        </is>
      </c>
      <c r="J1111" s="113" t="n">
        <v>1989</v>
      </c>
      <c r="K1111" s="35">
        <f>ROW(K1111)-1</f>
        <v/>
      </c>
      <c r="L1111" s="115" t="b">
        <v>0</v>
      </c>
      <c r="M1111" s="114"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111"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111" s="50" t="inlineStr">
        <is>
          <t>https://image.tmdb.org/t/p/w500/d6Gy5Hg88lKJUumBwY0FZzwU5oD.jpg</t>
        </is>
      </c>
      <c r="P1111" s="51" t="inlineStr">
        <is>
          <t>Nick Nolte, Martin Short, Sarah Rowland Doroff, James Earl Jones, Alan Ruck, Kenneth McMillan, David Arnott, Bruce McGill, Lee Garlington, Sy Richardson, Rocky Giordani, Rick Hall, Bill Cross, Stanley Brock, John Procaccino, Kathy Kinney, Way Ching Yu, Jack McGee, Albert Henderson, Larry Cox, Jeff Perry, Rhoda Gemignani, Clive Rosengren, Maryssa Larose, Tim DeZarn, Larry Miller, Scott Lincoln, John C. Cooke, Brian Thompson, Woody Eney, John Aylward, Sherman Howard</t>
        </is>
      </c>
      <c r="Q1111" s="52" t="inlineStr">
        <is>
          <t>Francis Veber</t>
        </is>
      </c>
      <c r="R1111" s="53" t="inlineStr">
        <is>
          <t>[{"Source": "Internet Movie Database", "Value": "6.2/10"}, {"Source": "Rotten Tomatoes", "Value": "14%"}, {"Source": "Metacritic", "Value": "40/100"}]</t>
        </is>
      </c>
      <c r="S1111" s="54" t="inlineStr">
        <is>
          <t>40,600,000</t>
        </is>
      </c>
      <c r="T1111" s="55" t="inlineStr">
        <is>
          <t>PG-13</t>
        </is>
      </c>
      <c r="U1111" s="56" t="inlineStr">
        <is>
          <t>96</t>
        </is>
      </c>
      <c r="V1111" s="57" t="inlineStr">
        <is>
          <t>{"link": "https://www.themoviedb.org/movie/31608-three-fugitives/watch?locale=CA",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111" s="58" t="inlineStr">
        <is>
          <t>15,000,000</t>
        </is>
      </c>
      <c r="X1111" s="35" t="n">
        <v>31608</v>
      </c>
      <c r="Y1111" s="35" t="inlineStr">
        <is>
          <t>[179519, 621284, 399896, 45017, 54541, 116588, 17978, 4296, 9845, 603768, 13641, 10954, 13633, 773820, 10723, 30163, 2007, 784500, 1641, 630004]</t>
        </is>
      </c>
      <c r="Z1111" s="35" t="inlineStr">
        <is>
          <t>14%</t>
        </is>
      </c>
      <c r="AA1111" s="35" t="inlineStr">
        <is>
          <t>6.2/10</t>
        </is>
      </c>
      <c r="AB1111" s="35" t="inlineStr">
        <is>
          <t>40/100</t>
        </is>
      </c>
      <c r="AC1111" s="35" t="inlineStr">
        <is>
          <t>https://www.youtube.com/embed/xnfkn6_bR7g</t>
        </is>
      </c>
      <c r="AD1111" s="115" t="inlineStr">
        <is>
          <t>US</t>
        </is>
      </c>
      <c r="AE1111" s="115" t="n">
        <v>1731215633548</v>
      </c>
    </row>
    <row r="1112" ht="14.25" customHeight="1" s="142">
      <c r="A1112" s="108" t="inlineStr">
        <is>
          <t>Hubie Halloween</t>
        </is>
      </c>
      <c r="B1112" s="109" t="n">
        <v>45</v>
      </c>
      <c r="C1112" s="110" t="inlineStr">
        <is>
          <t>Sandlerverse</t>
        </is>
      </c>
      <c r="D1112" s="28" t="n"/>
      <c r="E1112" s="111" t="inlineStr">
        <is>
          <t>Comedy</t>
        </is>
      </c>
      <c r="F1112" s="126" t="inlineStr">
        <is>
          <t>Dark Comedy</t>
        </is>
      </c>
      <c r="G1112" s="31" t="inlineStr">
        <is>
          <t>Halloween</t>
        </is>
      </c>
      <c r="H1112" s="32" t="inlineStr">
        <is>
          <t>Netflix</t>
        </is>
      </c>
      <c r="I1112" s="112" t="inlineStr">
        <is>
          <t>Netflix</t>
        </is>
      </c>
      <c r="J1112" s="113" t="n">
        <v>2020</v>
      </c>
      <c r="K1112" s="35">
        <f>ROW(K1112)-1</f>
        <v/>
      </c>
      <c r="L1112" s="115" t="b">
        <v>0</v>
      </c>
      <c r="M1112" s="114" t="n"/>
      <c r="N1112" s="37"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112" s="38" t="inlineStr">
        <is>
          <t>https://image.tmdb.org/t/p/w500/dbhC6qRydXyRmpUdcl9bL9rARya.jpg</t>
        </is>
      </c>
      <c r="P1112" s="39" t="inlineStr">
        <is>
          <t>Adam Sandler, Kevin James, Julie Bowen, Ray Liotta, Steve Buscemi, Rob Schneider, Maya Rudolph, Tim Meadows, Michael Chiklis, June Squibb, George Wallace, Kenan Thompson, Shaquille O'Neal, Ben Stiller, Jackie Sandler, Karan Brar, Noah Schnapp, Sadie Sandler, Sunny Sandler, Paris Berelc, China Anne McClain, Colin Quinn, Kym Whitley, Lavell Crawford, Blake Clark, Dan Patrick, Tyler Crumley, Ella Stiller, Dan Bulla, Paul Sado, Yolande Bavan, Peyton List, Mikey Day, Melissa Villaseñor, Chris Titone, Allen Covert, Martin Herlihy, J.D. Donaruma, Betsy Sodaro, Juliette Pagano, Betsy Hammer, Alaina Pinto, Ximena Córdoba, Charlotte Peed, Ella Grace Helton, Kannon James, Lance Lim, Kelli Berglund, Kevin G. Quinn, Bradley Steven Perry, Lilimar, Isaak Presley, Jared Sandler, Gabriel McClain, Annabel Smith, Madison Donlan, Sophia Rose Spungin, Libby Smith, Patty Ross, Karsen Liotta, Caroline Lawton, Maggie Budzyna, Eli Thomas, Joseph Vecsey, Sienna James, Hannah Covert, Abigail Covert, Shea James, Sistine James, Alexia Zapata, Rebecca Covert, Hank Covert, Nathan Brill, Ella Brill, Damien Di Paola, Yanina Johnson, Tim Herlihy, Glenn S. Hanz, Vivian Nixon, David Torres Jr., Amber Frank</t>
        </is>
      </c>
      <c r="Q1112" s="40" t="inlineStr">
        <is>
          <t>Steven Brill</t>
        </is>
      </c>
      <c r="R1112" s="41" t="inlineStr">
        <is>
          <t>[{"Source": "Internet Movie Database", "Value": "5.3/10"}, {"Source": "Rotten Tomatoes", "Value": "53%"}, {"Source": "Metacritic", "Value": "53/100"}]</t>
        </is>
      </c>
      <c r="S1112" s="89" t="inlineStr">
        <is>
          <t>0</t>
        </is>
      </c>
      <c r="T1112" s="43" t="inlineStr">
        <is>
          <t>PG-13</t>
        </is>
      </c>
      <c r="U1112" s="44" t="inlineStr">
        <is>
          <t>103</t>
        </is>
      </c>
      <c r="V1112" s="45"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110}]}</t>
        </is>
      </c>
      <c r="W1112" s="46" t="inlineStr">
        <is>
          <t>14,000,000</t>
        </is>
      </c>
      <c r="X1112" s="35" t="n">
        <v>617505</v>
      </c>
      <c r="Y1112" s="35" t="inlineStr">
        <is>
          <t>[567971, 715123, 623491, 626393, 743601, 597156, 716258, 690596, 506775, 16440, 567598, 42445, 783753, 25199, 525428, 484297, 587311, 529207, 390437, 30072]</t>
        </is>
      </c>
      <c r="Z1112" s="35" t="inlineStr">
        <is>
          <t>53%</t>
        </is>
      </c>
      <c r="AA1112" s="35" t="inlineStr">
        <is>
          <t>5.3/10</t>
        </is>
      </c>
      <c r="AB1112" s="35" t="inlineStr">
        <is>
          <t>53/100</t>
        </is>
      </c>
      <c r="AC1112" s="35" t="inlineStr">
        <is>
          <t>https://www.youtube.com/embed/kY3SuNvqQPw</t>
        </is>
      </c>
      <c r="AD1112" s="115" t="inlineStr">
        <is>
          <t>US</t>
        </is>
      </c>
      <c r="AE1112" s="115" t="n">
        <v>1731215633548</v>
      </c>
    </row>
    <row r="1113" ht="14.25" customHeight="1" s="142">
      <c r="A1113" s="108" t="inlineStr">
        <is>
          <t>Krampus</t>
        </is>
      </c>
      <c r="B1113" s="109" t="n">
        <v>44</v>
      </c>
      <c r="C1113" s="110" t="n"/>
      <c r="D1113" s="28" t="n"/>
      <c r="E1113" s="111" t="inlineStr">
        <is>
          <t>Horror</t>
        </is>
      </c>
      <c r="F1113" s="126" t="inlineStr">
        <is>
          <t>Comedy</t>
        </is>
      </c>
      <c r="G1113" s="31" t="inlineStr">
        <is>
          <t>Christmas</t>
        </is>
      </c>
      <c r="H1113" s="32" t="n"/>
      <c r="I1113" s="112" t="inlineStr">
        <is>
          <t>Universal Pictures</t>
        </is>
      </c>
      <c r="J1113" s="113" t="n">
        <v>2015</v>
      </c>
      <c r="K1113" s="35">
        <f>ROW(K1113)-1</f>
        <v/>
      </c>
      <c r="L1113" s="115" t="b">
        <v>0</v>
      </c>
      <c r="M1113" s="114"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113"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113" s="50" t="inlineStr">
        <is>
          <t>https://image.tmdb.org/t/p/w500/sAolMRD9rFSTU7tssfFuLEJJa7w.jpg</t>
        </is>
      </c>
      <c r="P1113" s="51" t="inlineStr">
        <is>
          <t>Emjay Anthony, Adam Scott, Toni Collette, Allison Tolman, David Koechner, Stefania LaVie Owen, Conchata Ferrell, Luke Hawker, Gideon Emery, Ivy George, Queenie Samuel, Krista Stadler, Seth Green, Justin Roiland, Breehn Burns, Maverick Flack, Tess Jamieson-Karaha, Lolo Owen, Leith Towers, Curtis Vowell, Sophie Gannon, Trevor Bau, Felicity Hamill, Gareth Ruck, Chi Jiajia Lim</t>
        </is>
      </c>
      <c r="Q1113" s="52" t="inlineStr">
        <is>
          <t>Michael Dougherty</t>
        </is>
      </c>
      <c r="R1113" s="59" t="inlineStr">
        <is>
          <t>[{"Source": "Internet Movie Database", "Value": "6.2/10"}, {"Source": "Rotten Tomatoes", "Value": "66%"}, {"Source": "Metacritic", "Value": "49/100"}]</t>
        </is>
      </c>
      <c r="S1113" s="60" t="inlineStr">
        <is>
          <t>61,800,000</t>
        </is>
      </c>
      <c r="T1113" s="55" t="inlineStr">
        <is>
          <t>PG-13</t>
        </is>
      </c>
      <c r="U1113" s="56" t="inlineStr">
        <is>
          <t>98</t>
        </is>
      </c>
      <c r="V1113" s="57"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13" s="61" t="inlineStr">
        <is>
          <t>15,000,000</t>
        </is>
      </c>
      <c r="X1113" s="35" t="n">
        <v>287903</v>
      </c>
      <c r="Y1113" s="35" t="inlineStr">
        <is>
          <t>[419548, 312831, 273477, 146301, 228066, 201085, 296100, 23202, 356191, 38537, 173847, 40975, 74849, 293572, 15387, 27430, 431112, 16559, 347642, 245846]</t>
        </is>
      </c>
      <c r="Z1113" s="35" t="inlineStr">
        <is>
          <t>66%</t>
        </is>
      </c>
      <c r="AA1113" s="35" t="inlineStr">
        <is>
          <t>6.2/10</t>
        </is>
      </c>
      <c r="AB1113" s="35" t="inlineStr">
        <is>
          <t>49/100</t>
        </is>
      </c>
      <c r="AC1113" s="35" t="inlineStr">
        <is>
          <t>https://www.youtube.com/embed/h6cVyoMH4QE</t>
        </is>
      </c>
      <c r="AD1113" s="115" t="inlineStr">
        <is>
          <t>US</t>
        </is>
      </c>
      <c r="AE1113" s="115" t="n">
        <v>1731215633548</v>
      </c>
    </row>
    <row r="1114" ht="14.25" customHeight="1" s="142">
      <c r="A1114" s="108" t="inlineStr">
        <is>
          <t>The Road to El Dorado</t>
        </is>
      </c>
      <c r="B1114" s="109" t="n">
        <v>44</v>
      </c>
      <c r="C1114" s="110" t="n"/>
      <c r="D1114" s="28" t="n"/>
      <c r="E1114" s="111" t="inlineStr">
        <is>
          <t>Animated</t>
        </is>
      </c>
      <c r="F1114" s="126" t="n"/>
      <c r="G1114" s="31" t="n"/>
      <c r="H1114" s="32" t="n"/>
      <c r="I1114" s="112" t="inlineStr">
        <is>
          <t>Dreamworks</t>
        </is>
      </c>
      <c r="J1114" s="113" t="n">
        <v>2000</v>
      </c>
      <c r="K1114" s="35">
        <f>ROW(K1114)-1</f>
        <v/>
      </c>
      <c r="L1114" s="115" t="b">
        <v>0</v>
      </c>
      <c r="M1114" s="114"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114" s="49" t="inlineStr">
        <is>
          <t>Stowing away after a failed con, a pair of swindlers end up on El Dorado, the fabled "city of gold", where they quickly get in over their heads when they are mistaken as gods by the inhabitants.</t>
        </is>
      </c>
      <c r="O1114" s="50" t="inlineStr">
        <is>
          <t>https://image.tmdb.org/t/p/w500/ryXm7xp4aqQyda0FU2eMfHehPBg.jpg</t>
        </is>
      </c>
      <c r="P1114" s="51" t="inlineStr">
        <is>
          <t>Kenneth Branagh, Kevin Kline, Rosie Perez, Armand Assante, Edward James Olmos, Jim Cummings, Frank Welker, Tobin Bell, Elton John, Duncan Marjoribanks, Elijah Chiang, Cyrus Shaki-Khan</t>
        </is>
      </c>
      <c r="Q1114" s="52" t="inlineStr">
        <is>
          <t>Bibo Bergeron, Don Paul</t>
        </is>
      </c>
      <c r="R1114" s="53" t="inlineStr">
        <is>
          <t>[{"Source": "Internet Movie Database", "Value": "6.9/10"}, {"Source": "Rotten Tomatoes", "Value": "50%"}, {"Source": "Metacritic", "Value": "51/100"}]</t>
        </is>
      </c>
      <c r="S1114" s="54" t="inlineStr">
        <is>
          <t>76,400,000</t>
        </is>
      </c>
      <c r="T1114" s="55" t="inlineStr">
        <is>
          <t>PG</t>
        </is>
      </c>
      <c r="U1114" s="56" t="inlineStr">
        <is>
          <t>89</t>
        </is>
      </c>
      <c r="V1114"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4" s="58" t="inlineStr">
        <is>
          <t>95,000,000</t>
        </is>
      </c>
      <c r="X1114" s="35" t="n">
        <v>10501</v>
      </c>
      <c r="Y1114" s="35" t="inlineStr">
        <is>
          <t>[10865, 9837, 9444, 14411, 8916, 9016, 13690, 7443, 10009, 11688, 10567, 21032, 170687, 10228, 950, 175112, 15655, 8584, 82702, 16366]</t>
        </is>
      </c>
      <c r="Z1114" s="35" t="inlineStr">
        <is>
          <t>50%</t>
        </is>
      </c>
      <c r="AA1114" s="35" t="inlineStr">
        <is>
          <t>6.9/10</t>
        </is>
      </c>
      <c r="AB1114" s="35" t="inlineStr">
        <is>
          <t>51/100</t>
        </is>
      </c>
      <c r="AC1114" s="35" t="inlineStr">
        <is>
          <t>https://www.youtube.com/embed/JcOfJwN0bdY</t>
        </is>
      </c>
      <c r="AD1114" s="115" t="inlineStr">
        <is>
          <t>US</t>
        </is>
      </c>
      <c r="AE1114" s="115" t="n">
        <v>1731215633548</v>
      </c>
    </row>
    <row r="1115" ht="14.25" customHeight="1" s="142">
      <c r="A1115" s="108" t="inlineStr">
        <is>
          <t>Alien: Covenant</t>
        </is>
      </c>
      <c r="B1115" s="109" t="n">
        <v>44</v>
      </c>
      <c r="C1115" s="110" t="inlineStr">
        <is>
          <t>Alien vs Predator</t>
        </is>
      </c>
      <c r="D1115" s="28" t="inlineStr">
        <is>
          <t>Alien</t>
        </is>
      </c>
      <c r="E1115" s="111" t="inlineStr">
        <is>
          <t>Sci-Fi</t>
        </is>
      </c>
      <c r="F1115" s="126" t="inlineStr">
        <is>
          <t>Horror</t>
        </is>
      </c>
      <c r="G1115" s="31" t="n"/>
      <c r="H1115" s="32" t="n"/>
      <c r="I1115" s="112" t="inlineStr">
        <is>
          <t>20th Century Studios</t>
        </is>
      </c>
      <c r="J1115" s="113" t="n">
        <v>2017</v>
      </c>
      <c r="K1115" s="35">
        <f>ROW(K1115)-1</f>
        <v/>
      </c>
      <c r="L1115" s="115" t="b">
        <v>0</v>
      </c>
      <c r="M1115" s="114"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115" s="37" t="inlineStr">
        <is>
          <t>The crew of the colony ship Covenant, bound for a remote planet on the far side of the galaxy, discovers what they think is an uncharted paradise but is actually a dark, dangerous world.</t>
        </is>
      </c>
      <c r="O1115" s="38" t="inlineStr">
        <is>
          <t>https://image.tmdb.org/t/p/w500/zecMELPbU5YMQpC81Z8ImaaXuf9.jpg</t>
        </is>
      </c>
      <c r="P1115" s="39" t="inlineStr">
        <is>
          <t>Michael Fassbender, Katherine Waterston, Billy Crudup, Danny McBride, Demián Bichir, Carmen Ejogo, Jussie Smollett, Callie Hernandez, Amy Seimetz, Nathaniel Dean, Alexander England, Benjamin Rigby, Uli Latukefu, Tess Haubrich, Lorelei King, Goran D. Kleut, Andrew Crawford, Tom O'Sullivan, James Franco, Guy Pearce, Noomi Rapace</t>
        </is>
      </c>
      <c r="Q1115" s="40" t="inlineStr">
        <is>
          <t>Ridley Scott</t>
        </is>
      </c>
      <c r="R1115" s="41" t="inlineStr">
        <is>
          <t>[{"Source": "Internet Movie Database", "Value": "6.4/10"}, {"Source": "Rotten Tomatoes", "Value": "65%"}, {"Source": "Metacritic", "Value": "65/100"}]</t>
        </is>
      </c>
      <c r="S1115" s="42" t="inlineStr">
        <is>
          <t>240,891,763</t>
        </is>
      </c>
      <c r="T1115" s="43" t="inlineStr">
        <is>
          <t>R</t>
        </is>
      </c>
      <c r="U1115" s="44" t="inlineStr">
        <is>
          <t>122</t>
        </is>
      </c>
      <c r="V1115" s="45" t="inlineStr">
        <is>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5" s="46" t="inlineStr">
        <is>
          <t>97,000,000</t>
        </is>
      </c>
      <c r="X1115" s="35" t="n">
        <v>126889</v>
      </c>
      <c r="Y1115" s="35" t="inlineStr">
        <is>
          <t>[70981, 8078, 274857, 8077, 395992, 348, 166426, 315837, 679, 283995, 395, 282035, 297762, 405775, 335988, 419430, 293167, 440, 339988, 263115]</t>
        </is>
      </c>
      <c r="Z1115" s="35" t="inlineStr">
        <is>
          <t>65%</t>
        </is>
      </c>
      <c r="AA1115" s="35" t="inlineStr">
        <is>
          <t>6.4/10</t>
        </is>
      </c>
      <c r="AB1115" s="35" t="inlineStr">
        <is>
          <t>65/100</t>
        </is>
      </c>
      <c r="AC1115" s="35" t="inlineStr">
        <is>
          <t>https://www.youtube.com/embed/svnAD0TApb8</t>
        </is>
      </c>
      <c r="AD1115" s="115" t="inlineStr">
        <is>
          <t>US</t>
        </is>
      </c>
      <c r="AE1115" s="115" t="n">
        <v>1731215633548</v>
      </c>
    </row>
    <row r="1116" ht="14.25" customHeight="1" s="142">
      <c r="A1116" s="108" t="inlineStr">
        <is>
          <t>The Boondock Saints</t>
        </is>
      </c>
      <c r="B1116" s="109" t="n">
        <v>44</v>
      </c>
      <c r="C1116" s="110" t="n"/>
      <c r="D1116" s="28" t="n"/>
      <c r="E1116" s="111" t="inlineStr">
        <is>
          <t>Action</t>
        </is>
      </c>
      <c r="F1116" s="126" t="n"/>
      <c r="G1116" s="31" t="inlineStr">
        <is>
          <t>St. Patrick's Day</t>
        </is>
      </c>
      <c r="H1116" s="32" t="n"/>
      <c r="I1116" s="112" t="inlineStr">
        <is>
          <t>Indican Pictures</t>
        </is>
      </c>
      <c r="J1116" s="113" t="n">
        <v>1999</v>
      </c>
      <c r="K1116" s="35">
        <f>ROW(K1116)-1</f>
        <v/>
      </c>
      <c r="L1116" s="115" t="b">
        <v>0</v>
      </c>
      <c r="M1116" s="114"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116" s="37"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116" s="38" t="inlineStr">
        <is>
          <t>https://image.tmdb.org/t/p/w500/oCPwq7TVk8XZWDv1ErxyuR6Sn5n.jpg</t>
        </is>
      </c>
      <c r="P1116" s="39" t="inlineStr">
        <is>
          <t>Willem Dafoe, Sean Patrick Flanery, Norman Reedus, David Della Rocco, Billy Connolly, David Ferry, Brian Mahoney, Bob Marley, Richard Fitzpatrick, William Young, Robert Pemberton, Bill Craig, Dot-Marie Jones, Scott Griffith, Layton Morrison, James Binkley, Robert Eaton, Matthew Chaffee, Kym Kristalie, Gerard Parkes, Peter Windrem, Elizabeth Saunders, Jeffrey R. Smith, Jonathan Higgins, Anthony Chrysostom, Lizz Alexander, Derek Murchie, Robert B. Kennedy, Carlo Rota, Ron Jeremy, Tom Barnett, Glen Marc Silot, Victor Pedtrchenko, Lauren Piech, Gina Sorell, Jeanna Fine, Sergio Di Zio, Angelo Tucci, Jimmy Tingle, Dick Callahan, Moris Santia, Carmen DiStefano, Darren Marsman, Chris Flockton, Roberta Angelica, Markus Parilo, Gary Nicholson, Joe Pingue, Kevin Chapman, Nicholas Pasco, Chris Brinker, Don Carmody</t>
        </is>
      </c>
      <c r="Q1116" s="40" t="inlineStr">
        <is>
          <t>Troy Duffy</t>
        </is>
      </c>
      <c r="R1116" s="41" t="inlineStr">
        <is>
          <t>[{"Source": "Internet Movie Database", "Value": "7.6/10"}, {"Source": "Rotten Tomatoes", "Value": "26%"}, {"Source": "Metacritic", "Value": "44/100"}]</t>
        </is>
      </c>
      <c r="S1116" s="42" t="inlineStr">
        <is>
          <t>38,256</t>
        </is>
      </c>
      <c r="T1116" s="43" t="inlineStr">
        <is>
          <t>R</t>
        </is>
      </c>
      <c r="U1116" s="44" t="inlineStr">
        <is>
          <t>108</t>
        </is>
      </c>
      <c r="V1116" s="45"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W1116" s="46" t="inlineStr">
        <is>
          <t>6,000,000</t>
        </is>
      </c>
      <c r="X1116" s="35" t="n">
        <v>8374</v>
      </c>
      <c r="Y1116" s="35" t="inlineStr">
        <is>
          <t>[22821, 8068, 37931, 8909, 284674, 7299, 10578, 433245, 242661, 531299, 10935, 10694, 38359, 604130, 121604, 1697, 29182, 15394, 40177, 37835]</t>
        </is>
      </c>
      <c r="Z1116" s="35" t="inlineStr">
        <is>
          <t>26%</t>
        </is>
      </c>
      <c r="AA1116" s="35" t="inlineStr">
        <is>
          <t>7.6/10</t>
        </is>
      </c>
      <c r="AB1116" s="35" t="inlineStr">
        <is>
          <t>44/100</t>
        </is>
      </c>
      <c r="AC1116" s="35" t="inlineStr">
        <is>
          <t>https://www.youtube.com/embed/IMs4ESRJuCU</t>
        </is>
      </c>
      <c r="AD1116" s="115" t="inlineStr">
        <is>
          <t>CA</t>
        </is>
      </c>
      <c r="AE1116" s="115" t="inlineStr">
        <is>
          <t>1736749189911</t>
        </is>
      </c>
    </row>
    <row r="1117" ht="14.25" customHeight="1" s="142">
      <c r="A1117" s="108" t="inlineStr">
        <is>
          <t>X-Men: The Last Stand</t>
        </is>
      </c>
      <c r="B1117" s="109" t="n">
        <v>44</v>
      </c>
      <c r="C1117" s="110" t="inlineStr">
        <is>
          <t>Marvel</t>
        </is>
      </c>
      <c r="D1117" s="28" t="inlineStr">
        <is>
          <t>X-Men</t>
        </is>
      </c>
      <c r="E1117" s="111" t="inlineStr">
        <is>
          <t>Comic Book</t>
        </is>
      </c>
      <c r="F1117" s="126" t="n"/>
      <c r="G1117" s="31" t="n"/>
      <c r="H1117" s="32" t="n"/>
      <c r="I1117" s="112" t="inlineStr">
        <is>
          <t>20th Century Studios</t>
        </is>
      </c>
      <c r="J1117" s="113" t="n">
        <v>2006</v>
      </c>
      <c r="K1117" s="35">
        <f>ROW(K1117)-1</f>
        <v/>
      </c>
      <c r="L1117" s="115" t="b">
        <v>0</v>
      </c>
      <c r="M1117" s="114" t="n"/>
      <c r="N1117" s="37" t="inlineStr">
        <is>
          <t>When a cure is found to treat mutations, lines are drawn amongst the X-Men—led by Professor Charles Xavier—and the Brotherhood, a band of powerful mutants organised under Xavier's former ally, Magneto.</t>
        </is>
      </c>
      <c r="O1117" s="38" t="inlineStr">
        <is>
          <t>https://image.tmdb.org/t/p/w500/a2xicU8DpKtRizOHjQLC1JyCSRS.jpg</t>
        </is>
      </c>
      <c r="P1117" s="39" t="inlineStr">
        <is>
          <t>Hugh Jackman, Patrick Stewart, Ian McKellen, Famke Janssen, Halle Berry, Kelsey Grammer, Shawn Ashmore, Elliot Page, Anna Paquin, Vinnie Jones, Aaron Stanford, Ben Foster, Michael Murphy, Rebecca Romijn, James Marsden, Dania Ramirez, Shohreh Aghdashloo, Cameron Bright, Josef Sommer, Bill Duke, Daniel Cudmore, Eric Dane, Desiree Zurowski, Adrian Hough, Haley Ramm, Chris Claremont, Stan Lee, Cayden Boyd, Tanya Newbould, Anthony Heald, Connor Widdows, Kea Wong, Shauna Kain, Luke Pohl, Julian Richings, Lloyd Adams, Richard Yee, Via Saleaumua, Meiling Melançon, Omahyra Mota, Clayton Watmough, Ken Leung, Julian Christopher, Brad Kelly, Makenzie Vega, Mi-Jung Lee, Benita Ha, Ron James, R. Lee Ermey, Lance Gibson, Aaron Pearl, Chelah Horsdal, John Pyper-Ferguson, Brenna O'Brien, Justin Callan, Alex Ferris, Peter Kawasaki, Ron Blecker, Emy Aneke, David Smith, Olivia Williams, Tony Stef'Ano</t>
        </is>
      </c>
      <c r="Q1117" s="40" t="inlineStr">
        <is>
          <t>Brett Ratner</t>
        </is>
      </c>
      <c r="R1117" s="41" t="inlineStr">
        <is>
          <t>[{"Source": "Internet Movie Database", "Value": "6.6/10"}, {"Source": "Rotten Tomatoes", "Value": "56%"}, {"Source": "Metacritic", "Value": "58/100"}]</t>
        </is>
      </c>
      <c r="S1117" s="42" t="inlineStr">
        <is>
          <t>459,359,555</t>
        </is>
      </c>
      <c r="T1117" s="43" t="inlineStr">
        <is>
          <t>PG-13</t>
        </is>
      </c>
      <c r="U1117" s="44" t="inlineStr">
        <is>
          <t>104</t>
        </is>
      </c>
      <c r="V1117" s="45" t="inlineStr">
        <is>
          <t>{"link": "https://www.themoviedb.org/movie/36668-x-men-the-last-stand/watch?locale=CA",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117" s="46" t="inlineStr">
        <is>
          <t>210,000,000</t>
        </is>
      </c>
      <c r="X1117" s="35" t="n">
        <v>36668</v>
      </c>
      <c r="Y1117" s="35" t="inlineStr">
        <is>
          <t>[36658, 2080, 49538, 36657, 27578, 76170, 56292, 127585, 1865, 9738, 671, 320288, 956, 591, 246655, 680, 7131, 1452, 561, 950]</t>
        </is>
      </c>
      <c r="Z1117" s="35" t="inlineStr">
        <is>
          <t>56%</t>
        </is>
      </c>
      <c r="AA1117" s="35" t="inlineStr">
        <is>
          <t>6.6/10</t>
        </is>
      </c>
      <c r="AB1117" s="35" t="inlineStr">
        <is>
          <t>58/100</t>
        </is>
      </c>
      <c r="AC1117" s="35" t="inlineStr">
        <is>
          <t>https://www.youtube.com/embed/X8ozc_dQprk</t>
        </is>
      </c>
      <c r="AD1117" s="115" t="inlineStr">
        <is>
          <t>US</t>
        </is>
      </c>
      <c r="AE1117" s="115" t="n">
        <v>1731215633548</v>
      </c>
    </row>
    <row r="1118" ht="14.25" customHeight="1" s="142">
      <c r="A1118" s="108" t="inlineStr">
        <is>
          <t>Tinker Bell and the Lost Treasure</t>
        </is>
      </c>
      <c r="B1118" s="109" t="n">
        <v>44</v>
      </c>
      <c r="C1118" s="110" t="inlineStr">
        <is>
          <t>Disney Animation</t>
        </is>
      </c>
      <c r="D1118" s="28" t="inlineStr">
        <is>
          <t>Disney Home Entertainment</t>
        </is>
      </c>
      <c r="E1118" s="111" t="inlineStr">
        <is>
          <t>Animated</t>
        </is>
      </c>
      <c r="F1118" s="126" t="n"/>
      <c r="G1118" s="31" t="n"/>
      <c r="H1118" s="32" t="n"/>
      <c r="I1118" s="112" t="inlineStr">
        <is>
          <t>Disney</t>
        </is>
      </c>
      <c r="J1118" s="113" t="n">
        <v>2009</v>
      </c>
      <c r="K1118" s="35">
        <f>ROW(K1118)-1</f>
        <v/>
      </c>
      <c r="L1118" s="115" t="b">
        <v>0</v>
      </c>
      <c r="M1118" s="114" t="n"/>
      <c r="N1118" s="3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118" s="38" t="inlineStr">
        <is>
          <t>https://image.tmdb.org/t/p/w500/6tNldk2zPUzXVKkU9aeirM9Wotu.jpg</t>
        </is>
      </c>
      <c r="P1118" s="39" t="inlineStr">
        <is>
          <t>Mae Whitman, Jesse McCartney, Jane Horrocks, Lucy Liu, Raven-Symoné, Kristin Chenoweth, Angela Bartys, Anjelica Huston, Rob Paulsen, Jeff Bennett, Grey DeLisle, John DiMaggio, Eliza Pollack Zebert, Bob Bergen, Roger Craig Smith, Allison Roth, Thom Adcox-Hernandez, Pamela Adlon, Julie Garnye</t>
        </is>
      </c>
      <c r="Q1118" s="40" t="inlineStr">
        <is>
          <t>Klay Hall</t>
        </is>
      </c>
      <c r="R1118" s="41" t="inlineStr">
        <is>
          <t>[{"Source": "Internet Movie Database", "Value": "6.7/10"}, {"Source": "Rotten Tomatoes", "Value": "100%"}]</t>
        </is>
      </c>
      <c r="S1118" s="89" t="inlineStr">
        <is>
          <t>0</t>
        </is>
      </c>
      <c r="T1118" s="43" t="inlineStr">
        <is>
          <t>G</t>
        </is>
      </c>
      <c r="U1118" s="44" t="inlineStr">
        <is>
          <t>81</t>
        </is>
      </c>
      <c r="V1118" s="45" t="inlineStr">
        <is>
          <t>{"link": "https://www.themoviedb.org/movie/25475-tinker-bell-and-the-lost-treasure/watch?locale=CA",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18" s="94" t="inlineStr">
        <is>
          <t>0</t>
        </is>
      </c>
      <c r="X1118" s="35" t="n">
        <v>25475</v>
      </c>
      <c r="Y1118" s="35" t="inlineStr">
        <is>
          <t>[13179, 44683, 75258, 86130, 175112, 297270, 205567, 22259, 22643, 18837, 1048923, 1207123, 36107, 15494, 892068, 1073865, 25556, 52699, 265339, 14623]</t>
        </is>
      </c>
      <c r="Z1118" s="35" t="inlineStr">
        <is>
          <t>100%</t>
        </is>
      </c>
      <c r="AA1118" s="35" t="inlineStr">
        <is>
          <t>6.7/10</t>
        </is>
      </c>
      <c r="AB1118" s="35" t="inlineStr">
        <is>
          <t>N/A</t>
        </is>
      </c>
      <c r="AC1118" s="35" t="inlineStr">
        <is>
          <t>https://www.youtube.com/embed/M8ha8Z7o0Jo</t>
        </is>
      </c>
      <c r="AD1118" s="115" t="inlineStr">
        <is>
          <t>US</t>
        </is>
      </c>
      <c r="AE1118" s="115" t="n">
        <v>1731215633548</v>
      </c>
    </row>
    <row r="1119" ht="14.25" customHeight="1" s="142">
      <c r="A1119" s="108" t="inlineStr">
        <is>
          <t>Pirates of the Caribbean: At World’s End</t>
        </is>
      </c>
      <c r="B1119" s="109" t="n">
        <v>44</v>
      </c>
      <c r="C1119" s="110" t="inlineStr">
        <is>
          <t>Disney Live Action</t>
        </is>
      </c>
      <c r="D1119" s="28" t="inlineStr">
        <is>
          <t>Pirates of the Caribbean</t>
        </is>
      </c>
      <c r="E1119" s="111" t="inlineStr">
        <is>
          <t>Action</t>
        </is>
      </c>
      <c r="F1119" s="126" t="inlineStr">
        <is>
          <t>Pirates</t>
        </is>
      </c>
      <c r="G1119" s="31" t="n"/>
      <c r="H1119" s="32" t="n"/>
      <c r="I1119" s="112" t="inlineStr">
        <is>
          <t>Disney</t>
        </is>
      </c>
      <c r="J1119" s="113" t="n">
        <v>2007</v>
      </c>
      <c r="K1119" s="35">
        <f>ROW(K1119)-1</f>
        <v/>
      </c>
      <c r="L1119" s="115" t="b">
        <v>0</v>
      </c>
      <c r="M1119" s="114" t="n"/>
      <c r="N1119"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119" s="50" t="inlineStr">
        <is>
          <t>https://image.tmdb.org/t/p/w500/jGWpG4YhpQwVmjyHEGkxEkeRf0S.jpg</t>
        </is>
      </c>
      <c r="P1119" s="51" t="inlineStr">
        <is>
          <t>Johnny Depp, Geoffrey Rush, Orlando Bloom, Keira Knightley, Jack Davenport, Bill Nighy, Jonathan Pryce, Lee Arenberg, Mackenzie Crook, Kevin McNally, David Bailie, Stellan Skarsgård, Tom Hollander, Naomie Harris, Martin Klebba, David Schofield, Lauren Maher, Dermot Keaney, Clive Ashborn, Winston Ellis, Christopher Adamson, Andy Beckwith, Jonathan Linsley, Chow Yun-Fat, Keith Richards, Ghassan Massoud, Hakeem Kae-Kazim, Dominic Scott Kay, Vanessa Branch, Reggie Lee, Marshall Manesh, Angus Barnett, Giles New, Takayo Fischer, Marcel Iureș, Sergio Calderón, James Lancaster, Toru Tanaka Jr., Edwin H. Bravo, Albert 'Sumo' Lee, Tyler Tuione, Larry Leong, Greg Ellis, Brendyn Bell, Ho-Kwan Tse, Peter Donald Badalamenti II, Marc Joseph, Chris Symonds, Michael Symonds, Humberto Fernández Tristan, Omid Djalili, Lawrence Cummings, Chris M. Allport, Jim Raycroft, Robert Hovencamp, Geoffrey Alch, Ned Wertimer, Samela A. Beasom, Jessica-Elisabeth, Caesar Peters, Bob Elmore, Mark Hildreth, Matthew Wolf, JB Blanc, Rick Mali, Kimo Keoke, David Prak, Henry T. Yamada, Jonathan Limbo, Mick Gallagher, Philip Shin, Huynh Quang, Ronnie Cruz, Thomas Isao Morinaka, Lidet Viravong, Ova Saopeng, Phoenix Wong, Mark Wherry, Christopher S. Capp, Sam Bower, Arnold Chon, Nicole Dionne, Michelle Lee, David Meunier</t>
        </is>
      </c>
      <c r="Q1119" s="52" t="inlineStr">
        <is>
          <t>Gore Verbinski</t>
        </is>
      </c>
      <c r="R1119" s="59" t="inlineStr">
        <is>
          <t>[{"Source": "Internet Movie Database", "Value": "7.1/10"}, {"Source": "Rotten Tomatoes", "Value": "43%"}, {"Source": "Metacritic", "Value": "50/100"}]</t>
        </is>
      </c>
      <c r="S1119" s="60" t="inlineStr">
        <is>
          <t>961,691,209</t>
        </is>
      </c>
      <c r="T1119" s="55" t="inlineStr">
        <is>
          <t>PG-13</t>
        </is>
      </c>
      <c r="U1119" s="56" t="inlineStr">
        <is>
          <t>169</t>
        </is>
      </c>
      <c r="V1119" s="57" t="inlineStr">
        <is>
          <t>{"link": "https://www.themoviedb.org/movie/285-pirates-of-the-caribbean-at-world-s-end/watch?locale=CA",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9" s="61" t="inlineStr">
        <is>
          <t>300,000,000</t>
        </is>
      </c>
      <c r="X1119" s="35" t="n">
        <v>285</v>
      </c>
      <c r="Y1119" s="35" t="inlineStr">
        <is>
          <t>[1865, 58, 166426, 22, 9679, 559, 118, 810, 2062, 675, 2268, 607, 13885, 12155, 1893, 1996, 197, 1579, 9806, 1979]</t>
        </is>
      </c>
      <c r="Z1119" s="35" t="inlineStr">
        <is>
          <t>43%</t>
        </is>
      </c>
      <c r="AA1119" s="35" t="inlineStr">
        <is>
          <t>7.1/10</t>
        </is>
      </c>
      <c r="AB1119" s="35" t="inlineStr">
        <is>
          <t>50/100</t>
        </is>
      </c>
      <c r="AC1119" s="35" t="inlineStr">
        <is>
          <t>https://www.youtube.com/embed/HKSZtp_OGHY</t>
        </is>
      </c>
      <c r="AD1119" s="115" t="inlineStr">
        <is>
          <t>US</t>
        </is>
      </c>
      <c r="AE1119" s="115" t="n">
        <v>1731215633548</v>
      </c>
    </row>
    <row r="1120" ht="14.25" customHeight="1" s="142">
      <c r="A1120" s="108" t="inlineStr">
        <is>
          <t>¡Three Amigos!</t>
        </is>
      </c>
      <c r="B1120" s="109" t="n">
        <v>44</v>
      </c>
      <c r="C1120" s="110" t="n"/>
      <c r="D1120" s="28" t="n"/>
      <c r="E1120" s="111" t="inlineStr">
        <is>
          <t>Comedy</t>
        </is>
      </c>
      <c r="F1120" s="126" t="inlineStr">
        <is>
          <t>Western</t>
        </is>
      </c>
      <c r="G1120" s="31" t="n"/>
      <c r="H1120" s="32" t="n"/>
      <c r="I1120" s="112" t="inlineStr">
        <is>
          <t>Orion Pictures</t>
        </is>
      </c>
      <c r="J1120" s="113" t="n">
        <v>1986</v>
      </c>
      <c r="K1120" s="35">
        <f>ROW(K1120)-1</f>
        <v/>
      </c>
      <c r="L1120" s="115" t="b">
        <v>0</v>
      </c>
      <c r="M1120" s="114"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120" s="49" t="inlineStr">
        <is>
          <t>A trio of unemployed silent film actors are mistaken for real heroes by a small Mexican village in search of someone to stop a malevolent bandit.</t>
        </is>
      </c>
      <c r="O1120" s="50" t="inlineStr">
        <is>
          <t>https://image.tmdb.org/t/p/w500/gw8A3GW7BPPdkt71KkjiHXZBKl8.jpg</t>
        </is>
      </c>
      <c r="P1120" s="51" t="inlineStr">
        <is>
          <t>Chevy Chase, Steve Martin, Martin Short, Alfonso Arau, Tony Plana, Patrice Martinez, Jorge Cervera Jr., Kai Wulff, Abel Franco, Fred Asparagus, Jon Lovitz, Joe Mantegna, Philip Gordon, Michael Wren, Gene Hartline, William B. Kaplan, Sophia Lamour, Santos Morales, Phil Hartman, Tino Insana, Craig Berenson, Joshua Gallegos, Norbert Weisser, Brian Thompson, Hector Elias, Hector Morales, Betty Carvalho, Benita Andre, Dyana Ortelli, Humberto Ortiz, Candy Castillo, Jeff O'Haco, Loyda Ramos, Carl La Fong, Randy Newman, Rebecca Ferratti, Brinke Stevens</t>
        </is>
      </c>
      <c r="Q1120" s="52" t="inlineStr">
        <is>
          <t>John Landis</t>
        </is>
      </c>
      <c r="R1120" s="53" t="inlineStr">
        <is>
          <t>[{"Source": "Internet Movie Database", "Value": "6.5/10"}, {"Source": "Rotten Tomatoes", "Value": "45%"}, {"Source": "Metacritic", "Value": "52/100"}]</t>
        </is>
      </c>
      <c r="S1120" s="54" t="inlineStr">
        <is>
          <t>39,200,000</t>
        </is>
      </c>
      <c r="T1120" s="55" t="inlineStr">
        <is>
          <t>PG</t>
        </is>
      </c>
      <c r="U1120" s="56" t="inlineStr">
        <is>
          <t>103</t>
        </is>
      </c>
      <c r="V1120" s="57" t="inlineStr">
        <is>
          <t>{"link": "https://www.themoviedb.org/movie/8388-three-amigos/watch?locale=CA", "buy":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t>
        </is>
      </c>
      <c r="W1120" s="58" t="inlineStr">
        <is>
          <t>25,000,000</t>
        </is>
      </c>
      <c r="X1120" s="35" t="n">
        <v>8388</v>
      </c>
      <c r="Y1120" s="35" t="inlineStr">
        <is>
          <t>[56332, 11584, 11967, 13958, 10631, 9749, 79716, 52954, 12704, 13697, 16363, 13171, 762823, 392807, 29952, 37980, 299838, 1554, 64945, 13705]</t>
        </is>
      </c>
      <c r="Z1120" s="35" t="inlineStr">
        <is>
          <t>45%</t>
        </is>
      </c>
      <c r="AA1120" s="35" t="inlineStr">
        <is>
          <t>6.5/10</t>
        </is>
      </c>
      <c r="AB1120" s="35" t="inlineStr">
        <is>
          <t>52/100</t>
        </is>
      </c>
      <c r="AC1120" s="35" t="inlineStr">
        <is>
          <t>https://www.youtube.com/embed/xgOcejbMuq0</t>
        </is>
      </c>
      <c r="AD1120" s="115" t="inlineStr">
        <is>
          <t>US</t>
        </is>
      </c>
      <c r="AE1120" s="115" t="n">
        <v>1731215633548</v>
      </c>
    </row>
    <row r="1121" ht="14.25" customHeight="1" s="142">
      <c r="A1121" s="108" t="inlineStr">
        <is>
          <t>Final Destination 5</t>
        </is>
      </c>
      <c r="B1121" s="109" t="n">
        <v>44</v>
      </c>
      <c r="C1121" s="110" t="inlineStr">
        <is>
          <t>Final Destination</t>
        </is>
      </c>
      <c r="D1121" s="28" t="n"/>
      <c r="E1121" s="111" t="inlineStr">
        <is>
          <t>Horror</t>
        </is>
      </c>
      <c r="F1121" s="126" t="n"/>
      <c r="G1121" s="31" t="n"/>
      <c r="H1121" s="32" t="n"/>
      <c r="I1121" s="112" t="inlineStr">
        <is>
          <t>Warner Bros.</t>
        </is>
      </c>
      <c r="J1121" s="113" t="n">
        <v>2011</v>
      </c>
      <c r="K1121" s="35">
        <f>ROW(K1121)-1</f>
        <v/>
      </c>
      <c r="L1121" s="115" t="b">
        <v>0</v>
      </c>
      <c r="M1121" s="114"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121" s="49"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121" s="50" t="inlineStr">
        <is>
          <t>https://image.tmdb.org/t/p/w500/Akx1Po4ZLetOWfYJhQf75tbhTtK.jpg</t>
        </is>
      </c>
      <c r="P1121" s="51" t="inlineStr">
        <is>
          <t>Nicholas D'Agosto, Emma Bell, Miles Fisher, Ellen Wroe, Jacqueline MacInnes Wood, P.J. Byrne, Arlen Escarpeta, David Koechner, Courtney B. Vance, Tony Todd, Brent Stait, Roman Podhora, Jasmin Dring, Barclay Hope, Chasty Ballesteros, Mike Dopud, Tanya Hubbard, Frank Topol, Tim Fellingham, Blaine Anderson, Dawn Chubai, Ryan Hesp, Ian Thompson, Andy Nez, Jodi Balfour, June B. Wilde, Brittany Rogers, Diana Pavlovská, Michael Adamthwaite, Grace Baek, Forbes Angus, Kristen Cloke, Kerr Smith, Devon Sawa</t>
        </is>
      </c>
      <c r="Q1121" s="52" t="inlineStr">
        <is>
          <t>Steven Quale</t>
        </is>
      </c>
      <c r="R1121" s="53" t="inlineStr">
        <is>
          <t>[{"Source": "Internet Movie Database", "Value": "5.9/10"}, {"Source": "Rotten Tomatoes", "Value": "63%"}, {"Source": "Metacritic", "Value": "50/100"}]</t>
        </is>
      </c>
      <c r="S1121" s="54" t="inlineStr">
        <is>
          <t>157,887,643</t>
        </is>
      </c>
      <c r="T1121" s="55" t="inlineStr">
        <is>
          <t>R</t>
        </is>
      </c>
      <c r="U1121" s="56" t="inlineStr">
        <is>
          <t>91</t>
        </is>
      </c>
      <c r="V1121" s="57" t="inlineStr">
        <is>
          <t>{"link": "https://www.themoviedb.org/movie/55779-final-destination-5/watch?locale=CA",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1" s="58" t="inlineStr">
        <is>
          <t>40,000,000</t>
        </is>
      </c>
      <c r="X1121" s="35" t="n">
        <v>55779</v>
      </c>
      <c r="Y1121" s="35" t="inlineStr">
        <is>
          <t>[19912, 9358, 9286, 574475, 9532, 41446, 500735, 9902, 22804, 3597, 13207, 71670, 1690, 38321, 57695, 332502, 356842, 2360, 50217, 413857]</t>
        </is>
      </c>
      <c r="Z1121" s="35" t="inlineStr">
        <is>
          <t>63%</t>
        </is>
      </c>
      <c r="AA1121" s="35" t="inlineStr">
        <is>
          <t>5.9/10</t>
        </is>
      </c>
      <c r="AB1121" s="35" t="inlineStr">
        <is>
          <t>50/100</t>
        </is>
      </c>
      <c r="AC1121" s="35" t="inlineStr">
        <is>
          <t>https://www.youtube.com/embed/24abND3yDq0</t>
        </is>
      </c>
      <c r="AD1121" s="115" t="inlineStr">
        <is>
          <t>US</t>
        </is>
      </c>
      <c r="AE1121" s="115" t="inlineStr">
        <is>
          <t>1746201812507</t>
        </is>
      </c>
    </row>
    <row r="1122" ht="14.25" customHeight="1" s="142">
      <c r="A1122" s="108" t="inlineStr">
        <is>
          <t>IF</t>
        </is>
      </c>
      <c r="B1122" s="109" t="n">
        <v>44</v>
      </c>
      <c r="C1122" s="110" t="n"/>
      <c r="D1122" s="28" t="n"/>
      <c r="E1122" s="111" t="inlineStr">
        <is>
          <t>Comedy</t>
        </is>
      </c>
      <c r="F1122" s="126" t="inlineStr">
        <is>
          <t>Family</t>
        </is>
      </c>
      <c r="G1122" s="31" t="n"/>
      <c r="H1122" s="32" t="n"/>
      <c r="I1122" s="112" t="inlineStr">
        <is>
          <t>Paramount Pictures</t>
        </is>
      </c>
      <c r="J1122" s="113" t="n">
        <v>2024</v>
      </c>
      <c r="K1122" s="35">
        <f>ROW(K1122)-1</f>
        <v/>
      </c>
      <c r="L1122" s="115" t="b">
        <v>0</v>
      </c>
      <c r="M1122" s="114"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122" s="49" t="inlineStr">
        <is>
          <t>After discovering she can see everyone's imaginary friends, a girl embarks on a magical adventure to reconnect forgotten imaginary friends with their kids.</t>
        </is>
      </c>
      <c r="O1122" s="50" t="inlineStr">
        <is>
          <t>https://image.tmdb.org/t/p/w500/xbKFv4KF3sVYuWKllLlwWDmuZP7.jpg</t>
        </is>
      </c>
      <c r="P1122" s="51" t="inlineStr">
        <is>
          <t>Cailey Fleming, Ryan Reynolds, John Krasinski, Fiona Shaw, Steve Carell, Phoebe Waller-Bridge, Louis Gossett Jr., Alan Kim, Liza Colón-Zayas, Bobby Moynihan, Catharine Daddario, Audrey Hoffman, Laquet Sharnell Pringle, Ed Herbstman, Barbara Andres, Alexander Rivero, Shauna Pinkett, Sa'Raya Paris Johnson, Marta Siteiya Moipei, David Weissmann, Awkwafina, Emily Blunt, George Clooney, Bradley Cooper, Matt Damon, Bill Hader, Richard Jenkins, Keegan-Michael Key, Blake Lively, Sebastian Maniscalco, Christopher Meloni, Matthew Rhys, Sam Rockwell, Maya Rudolph, Amy Schumer, Allyson Seeger, Jon Stewart, Craig 'Radio Man' Castaldo</t>
        </is>
      </c>
      <c r="Q1122" s="52" t="inlineStr">
        <is>
          <t>John Krasinski</t>
        </is>
      </c>
      <c r="R1122" s="53" t="inlineStr">
        <is>
          <t>[{"Source": "Internet Movie Database", "Value": "6.4/10"}, {"Source": "Rotten Tomatoes", "Value": "50%"}, {"Source": "Metacritic", "Value": "46/100"}]</t>
        </is>
      </c>
      <c r="S1122" s="54" t="inlineStr">
        <is>
          <t>190,309,707</t>
        </is>
      </c>
      <c r="T1122" s="55" t="inlineStr">
        <is>
          <t>PG</t>
        </is>
      </c>
      <c r="U1122" s="56" t="inlineStr">
        <is>
          <t>104</t>
        </is>
      </c>
      <c r="V1122" s="57"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22" s="58" t="inlineStr">
        <is>
          <t>110,000,000</t>
        </is>
      </c>
      <c r="X1122" s="35" t="n">
        <v>639720</v>
      </c>
      <c r="Y1122" s="35" t="inlineStr">
        <is>
          <t>[826510, 1086747, 786892, 748783, 1037052, 1231574, 574451, 1191610, 653346, 829402, 1209288, 1012201, 204668, 1151949, 365177, 573435, 719221, 280180, 987686, 1041613]</t>
        </is>
      </c>
      <c r="Z1122" s="35" t="inlineStr">
        <is>
          <t>50%</t>
        </is>
      </c>
      <c r="AA1122" s="35" t="inlineStr">
        <is>
          <t>6.4/10</t>
        </is>
      </c>
      <c r="AB1122" s="35" t="inlineStr">
        <is>
          <t>46/100</t>
        </is>
      </c>
      <c r="AC1122" s="35" t="inlineStr">
        <is>
          <t>https://www.youtube.com/embed/TP47e3-nmw8</t>
        </is>
      </c>
      <c r="AD1122" s="115" t="inlineStr">
        <is>
          <t>US</t>
        </is>
      </c>
      <c r="AE1122" s="115" t="n">
        <v>1731215633548</v>
      </c>
    </row>
    <row r="1123" ht="14.25" customHeight="1" s="142">
      <c r="A1123" s="108" t="inlineStr">
        <is>
          <t>Mean Girls</t>
        </is>
      </c>
      <c r="B1123" s="109" t="n">
        <v>44</v>
      </c>
      <c r="C1123" s="110" t="n"/>
      <c r="D1123" s="28" t="n"/>
      <c r="E1123" s="111" t="inlineStr">
        <is>
          <t>Comedy</t>
        </is>
      </c>
      <c r="F1123" s="126" t="inlineStr">
        <is>
          <t>Musical</t>
        </is>
      </c>
      <c r="G1123" s="31" t="n"/>
      <c r="H1123" s="32" t="n"/>
      <c r="I1123" s="112" t="inlineStr">
        <is>
          <t>Paramount Pictures</t>
        </is>
      </c>
      <c r="J1123" s="113" t="n">
        <v>2024</v>
      </c>
      <c r="K1123" s="35">
        <f>ROW(K1123)-1</f>
        <v/>
      </c>
      <c r="L1123" s="115" t="b">
        <v>0</v>
      </c>
      <c r="M1123" s="114"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23"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23" s="50" t="inlineStr">
        <is>
          <t>https://image.tmdb.org/t/p/w500/fbbj3viSUDEGT1fFFMNpHP1iUjw.jpg</t>
        </is>
      </c>
      <c r="P1123" s="51" t="inlineStr">
        <is>
          <t>Angourie Rice, Reneé Rapp, Auliʻi Cravalho, Jaquel Spivey, Avantika, Bebe Wood, Christopher Briney, Jenna Fischer, Busy Philipps, Tina Fey, Tim Meadows, Lindsay Lohan, Jon Hamm, Ashley Park, Connor Ratliff, Mahi Alam, John El-Jor, Brian Altemus, Megan Thee Stallion, Ben Wang, Alexis Frias, Isabella Bria Lopez, Morgen McKynzie, Veronica S. Taylor, Stephanie Mincone, Gabriella Cila, Jordan Gallimore, Ari Notartomaso, Camille Umoff, Kaylee Kaleinani, Allison Winn, Ben Heineman, Fernell Hogan, Calidore Robinson, Sofia Dobrushin, Grant Harrison Mateo, Amann Iqbal, Nahscha, Gage Roark, Soona Lee-Tolley, Janna Graham, Matilde Heckler, Francesca Castro, Nuri Park, Grace Slear, Izzy Bank, Kayla LaVine, James Jones, Garid Garcia, Jake Schwencke, Ellena Eshraghi, Kelsie Daniels, Elizabeth Witek, Alexandra Witek, Brooke Johnson, Meredith Dunbar, Hank Pekarsky, Sri, Veronica Merrell-Burriss, Vanessa Merrell, Jordi, Énola Bédard, Nia Sioux, Emely Moreno, Jazz Jennings, Pierson Wodzynski, Mars Avila, Alan Chow, Chris Olsen, Bailey B. Angelski, Joshua M. Baer, Caitlin M. Beecham, Samantha R. Borsari, Briannon E. Bowman, Ian A. Boyce, Daniela Cassano, Danielle K. Catalano, Ismael Chino, Gianna M. Cologna, Jason L. DeGroff, Kaylin E. DeGroff, Joshua P. Doody, Christiana J. Doyle, Calysta R. Eachus, Kasey L. Ericson, Timothy S. Fletcher, Orlando A. Galazara, Cameron T. Garde, Sean G. Haight, Ryan J. Horgan, Teresa Kissel, Christopher J. Lucey, Megan A. Macneil, Malachi I. McLean, Colin J. McTernan, Julien F. Miller, Lauren M. Molfetta, Meryem G. Oldro, Connor D. Paul, Victoria G. Russo, Olivia C. Tona, Anthony M. Varbaro, Nico A. Varone, Thomas R. Wilson, Haley Fitzgerald, Jordan Berkman, Jalen Forward, Charlize Glass, Adam Vesperman, Angelina Barbosa, Allison Bedell, Elyssa Cueto, Joanne Daquigan, Keilany Espinal, Kyle Hanagami, Dougal Herr, Megumi Iwama, Will Jewett, Darriel Johnakin, Emily Jo Jordan, Shannon Kelly, Matthew Kubitz, Yashira Maysonet, Andrew Mulet, Francis Bailey Munoz, Malia Murray, Diego Pasillas, Imani Peterson, Annelise Ritacca, Kai Rivera, Daniel Santiago, Hannah Seiden, Oriana Siphanoum, Effie Tutko, Keenan Cooks, Jonathan Zeizel</t>
        </is>
      </c>
      <c r="Q1123" s="52" t="inlineStr">
        <is>
          <t>Arturo Perez Jr., Samantha Jayne</t>
        </is>
      </c>
      <c r="R1123" s="59" t="inlineStr">
        <is>
          <t>[{"Source": "Internet Movie Database", "Value": "5.5/10"}, {"Source": "Rotten Tomatoes", "Value": "69%"}, {"Source": "Metacritic", "Value": "58/100"}]</t>
        </is>
      </c>
      <c r="S1123" s="54" t="inlineStr">
        <is>
          <t>104,970,953</t>
        </is>
      </c>
      <c r="T1123" s="55" t="inlineStr">
        <is>
          <t>PG-13</t>
        </is>
      </c>
      <c r="U1123" s="56" t="inlineStr">
        <is>
          <t>113</t>
        </is>
      </c>
      <c r="V1123" s="57"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23" s="58" t="inlineStr">
        <is>
          <t>36,000,000</t>
        </is>
      </c>
      <c r="X1123" s="35" t="n">
        <v>673593</v>
      </c>
      <c r="Y1123" s="35" t="inlineStr">
        <is>
          <t>[1202570, 941605, 1056437, 808579, 75623, 345363, 40618, 1071715, 111708, 40220, 89403, 1222638, 1172533, 292828, 313750, 1079240, 1105324, 488103, 1035866]</t>
        </is>
      </c>
      <c r="Z1123" s="35" t="inlineStr">
        <is>
          <t>69%</t>
        </is>
      </c>
      <c r="AA1123" s="35" t="inlineStr">
        <is>
          <t>5.5/10</t>
        </is>
      </c>
      <c r="AB1123" s="35" t="inlineStr">
        <is>
          <t>58/100</t>
        </is>
      </c>
      <c r="AC1123" s="35" t="inlineStr">
        <is>
          <t>https://www.youtube.com/embed/Qs6Ne-Bqn6U</t>
        </is>
      </c>
      <c r="AD1123" s="115" t="inlineStr">
        <is>
          <t>US</t>
        </is>
      </c>
      <c r="AE1123" s="115" t="n">
        <v>1731215633548</v>
      </c>
    </row>
    <row r="1124" ht="14.25" customHeight="1" s="142">
      <c r="A1124" s="108" t="inlineStr">
        <is>
          <t>Gran Turismo</t>
        </is>
      </c>
      <c r="B1124" s="109" t="n">
        <v>44</v>
      </c>
      <c r="C1124" s="110" t="inlineStr">
        <is>
          <t>Playstation</t>
        </is>
      </c>
      <c r="D1124" s="28" t="n"/>
      <c r="E1124" s="111" t="inlineStr">
        <is>
          <t>Drama</t>
        </is>
      </c>
      <c r="F1124" s="126" t="inlineStr">
        <is>
          <t>Sports</t>
        </is>
      </c>
      <c r="G1124" s="31" t="n"/>
      <c r="H1124" s="32" t="n"/>
      <c r="I1124" s="112" t="inlineStr">
        <is>
          <t>Columbia Pictures</t>
        </is>
      </c>
      <c r="J1124" s="113" t="n">
        <v>2023</v>
      </c>
      <c r="K1124" s="35">
        <f>ROW(K1124)-1</f>
        <v/>
      </c>
      <c r="L1124" s="115" t="b">
        <v>0</v>
      </c>
      <c r="M1124" s="114"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24" s="62" t="inlineStr">
        <is>
          <t>The ultimate wish-fulfillment tale of a teenage Gran Turismo player whose gaming skills won him a series of Nissan competitions to become an actual professional racecar driver.</t>
        </is>
      </c>
      <c r="O1124" s="63" t="inlineStr">
        <is>
          <t>https://image.tmdb.org/t/p/w500/51tqzRtKMMZEYUpSYkrUE7v9ehm.jpg</t>
        </is>
      </c>
      <c r="P1124" s="64" t="inlineStr">
        <is>
          <t>Archie Madekwe, David Harbour, Orlando Bloom, Djimon Hounsou, Darren Barnet, Maeve Courtier-Lilley, Geri Halliwell, Daniel Puig, Josha Stradowski, Thomas Kretschmann, Emelia Hartford, Pepe Barroso, Sang Heon Lee, Maximilian Mundt, Mariano González, Lindsay Pattison, Théo Christine, Nikhil Parmar, Richard Cambridge, Takehiro Hira, Niall McShea, Akie Kotabe, Sadao Ueda, Wai Wong, Jamie Kenna, Royce Cronin, Harki Bhambra, Joanne Heywood, Cavan Jones, Lloyd Meredith, Hannah Hornsby, Bence Bauer, Ciaran Joyce, John Carter, Niki Faulkner, Rina Saito, Peter Lundie, Andrea Vasiliou, Yoojin Lee, Matthew Hirsch, Jacques Jouffret, Eszter Zavaros, Daijiro Yoshihara, Maya Murofushi, Bianca Bardoe, Selin Cuhadaroglu, Hadia Tarek Mohamed Elsayed Sadek Ghaleb, Kal Sabir, Ayano Yamamoto, Will Buxton, Atsushi Kuwayama, Kazunori Yamauchi</t>
        </is>
      </c>
      <c r="Q1124" s="65" t="inlineStr">
        <is>
          <t>Neill Blomkamp</t>
        </is>
      </c>
      <c r="R1124" s="59" t="inlineStr">
        <is>
          <t>[{"Source": "Internet Movie Database", "Value": "7.1/10"}, {"Source": "Metacritic", "Value": "48/100"}]</t>
        </is>
      </c>
      <c r="S1124" s="95" t="inlineStr">
        <is>
          <t>121,700,000</t>
        </is>
      </c>
      <c r="T1124" s="96" t="inlineStr">
        <is>
          <t>PG-13</t>
        </is>
      </c>
      <c r="U1124" s="97" t="inlineStr">
        <is>
          <t>135</t>
        </is>
      </c>
      <c r="V1124" s="45"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t>
        </is>
      </c>
      <c r="W1124" s="69" t="inlineStr">
        <is>
          <t>60,000,000</t>
        </is>
      </c>
      <c r="X1124" s="35" t="n">
        <v>980489</v>
      </c>
      <c r="Y1124" s="35" t="inlineStr">
        <is>
          <t>[565770, 1039690, 678512, 926393, 893723, 1151534, 299054, 575264, 820609, 457232, 762430, 818511, 1076364, 968051, 614930, 615656, 616747, 1008042, 872585, 1010826]</t>
        </is>
      </c>
      <c r="Z1124" s="35" t="inlineStr">
        <is>
          <t>N/A</t>
        </is>
      </c>
      <c r="AA1124" s="35" t="inlineStr">
        <is>
          <t>7.1/10</t>
        </is>
      </c>
      <c r="AB1124" s="35" t="inlineStr">
        <is>
          <t>48/100</t>
        </is>
      </c>
      <c r="AC1124" s="35" t="inlineStr">
        <is>
          <t>https://www.youtube.com/embed/ZCYHn8mvyF8</t>
        </is>
      </c>
      <c r="AD1124" s="115" t="inlineStr">
        <is>
          <t>US</t>
        </is>
      </c>
      <c r="AE1124" s="115" t="n">
        <v>1731215633548</v>
      </c>
    </row>
    <row r="1125" ht="14.25" customHeight="1" s="142">
      <c r="A1125" s="108" t="inlineStr">
        <is>
          <t>The Da Vinci Code</t>
        </is>
      </c>
      <c r="B1125" s="109" t="n">
        <v>44</v>
      </c>
      <c r="C1125" s="110" t="inlineStr">
        <is>
          <t>The Da Vinci Code Trilogy</t>
        </is>
      </c>
      <c r="D1125" s="28" t="n"/>
      <c r="E1125" s="111" t="inlineStr">
        <is>
          <t>Mystery</t>
        </is>
      </c>
      <c r="F1125" s="126" t="inlineStr">
        <is>
          <t>Thriller</t>
        </is>
      </c>
      <c r="G1125" s="31" t="n"/>
      <c r="H1125" s="32" t="n"/>
      <c r="I1125" s="112" t="inlineStr">
        <is>
          <t>Columbia Pictures</t>
        </is>
      </c>
      <c r="J1125" s="113" t="n">
        <v>2006</v>
      </c>
      <c r="K1125" s="35">
        <f>ROW(K1125)-1</f>
        <v/>
      </c>
      <c r="L1125" s="115" t="b">
        <v>0</v>
      </c>
      <c r="M1125" s="114"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25"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25" s="50" t="inlineStr">
        <is>
          <t>https://image.tmdb.org/t/p/w500/tYXOOkDxJ7jSvUX5j1Hbks1GjBZ.jpg</t>
        </is>
      </c>
      <c r="P1125" s="51" t="inlineStr">
        <is>
          <t>Tom Hanks, Audrey Tautou, Ian McKellen, Jean Reno, Paul Bettany, Alfred Molina, Jürgen Prochnow, Jean-Yves Berteloot, Etienne Chicot, Jean-Pierre Marielle, Marie-Françoise Audollent, Rita Davies, Francesco Carnelutti, Seth Gabel, Shane Zaza, Andy Clark, Fausto Maria Sciarappa, Joe Grossi, Denis Podalydès, Harry Taylor, Clive Carter, Garance Mazureck, Daisy Doidge-Hill, Lilli-Ella Kelleher, Crisian Emanuel, Charlotte Graham, Xavier de Guillebon, Tonio Descanvelle, David Bark-Jones, Seretta Wilson, Eglantine Rembauville-Nicolle, Dan Tondowski, Aewia Huillet, Roland John-Leopoldie, David Saracino, Lionel Guy-Bremond, Yves Aubert, Rachael Black, Dez Drummond, Mark Roper, Brock Little, Matthew Butler-Hart, Roland Menou, Hugh Mitchell, Tina Maskell, Peter Pedrero, Sam Mancuso, Andre Lillis, Mario Vernazza, Agathe Natanson, Daz Parker, Andy Robb, Tom Barker, Maggie McEwan, Michael Bertenshaw, Sarah Wildor, David Bertrand, Dan Brown, Rene Costa</t>
        </is>
      </c>
      <c r="Q1125" s="52" t="inlineStr">
        <is>
          <t>Ron Howard</t>
        </is>
      </c>
      <c r="R1125" s="59" t="inlineStr">
        <is>
          <t>[{"Source": "Internet Movie Database", "Value": "6.6/10"}, {"Source": "Rotten Tomatoes", "Value": "25%"}, {"Source": "Metacritic", "Value": "46/100"}]</t>
        </is>
      </c>
      <c r="S1125" s="60" t="inlineStr">
        <is>
          <t>760,006,945</t>
        </is>
      </c>
      <c r="T1125" s="55" t="inlineStr">
        <is>
          <t>PG-13</t>
        </is>
      </c>
      <c r="U1125" s="56" t="inlineStr">
        <is>
          <t>149</t>
        </is>
      </c>
      <c r="V1125" s="57" t="inlineStr">
        <is>
          <t>{"link": "https://www.themoviedb.org/movie/591-the-da-vinci-code/watch?locale=CA",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5" s="61" t="inlineStr">
        <is>
          <t>125,000,000</t>
        </is>
      </c>
      <c r="X1125" s="35" t="n">
        <v>591</v>
      </c>
      <c r="Y1125" s="35" t="inlineStr">
        <is>
          <t>[13448, 207932, 594, 5255, 8358, 9718, 7229, 4922, 9481, 350, 2059, 4147, 35, 9800, 7552, 920, 6637, 956, 752, 1402]</t>
        </is>
      </c>
      <c r="Z1125" s="35" t="inlineStr">
        <is>
          <t>25%</t>
        </is>
      </c>
      <c r="AA1125" s="35" t="inlineStr">
        <is>
          <t>6.6/10</t>
        </is>
      </c>
      <c r="AB1125" s="35" t="inlineStr">
        <is>
          <t>46/100</t>
        </is>
      </c>
      <c r="AC1125" s="35" t="inlineStr">
        <is>
          <t>https://www.youtube.com/embed/PHkW3TOl0-0</t>
        </is>
      </c>
      <c r="AD1125" s="115" t="inlineStr">
        <is>
          <t>US</t>
        </is>
      </c>
      <c r="AE1125" s="115" t="n">
        <v>1731215633548</v>
      </c>
    </row>
    <row r="1126" ht="14.25" customHeight="1" s="142">
      <c r="A1126" s="108" t="inlineStr">
        <is>
          <t>Tinker Bell</t>
        </is>
      </c>
      <c r="B1126" s="109" t="n">
        <v>43</v>
      </c>
      <c r="C1126" s="110" t="inlineStr">
        <is>
          <t>Disney Animation</t>
        </is>
      </c>
      <c r="D1126" s="28" t="inlineStr">
        <is>
          <t>Disney Home Entertainment</t>
        </is>
      </c>
      <c r="E1126" s="111" t="inlineStr">
        <is>
          <t>Animated</t>
        </is>
      </c>
      <c r="F1126" s="126" t="n"/>
      <c r="G1126" s="31" t="n"/>
      <c r="H1126" s="32" t="n"/>
      <c r="I1126" s="112" t="inlineStr">
        <is>
          <t>Disney</t>
        </is>
      </c>
      <c r="J1126" s="113" t="n">
        <v>2008</v>
      </c>
      <c r="K1126" s="35">
        <f>ROW(K1126)-1</f>
        <v/>
      </c>
      <c r="L1126" s="115" t="b">
        <v>0</v>
      </c>
      <c r="M1126" s="114" t="n"/>
      <c r="N1126" s="49" t="inlineStr">
        <is>
          <t>Journey into the secret world of Pixie Hollow and hear Tinker Bell speak for the very first time as the astonishing story of Disney's most famous fairy is finally revealed in the all-new motion picture "Tinker Bell."</t>
        </is>
      </c>
      <c r="O1126" s="50" t="inlineStr">
        <is>
          <t>https://image.tmdb.org/t/p/w500/3Ma0r1n8kfH7UaQMS7bJ9KsYUjT.jpg</t>
        </is>
      </c>
      <c r="P1126" s="51" t="inlineStr">
        <is>
          <t>Mae Whitman, Kristin Chenoweth, Raven-Symoné, Lucy Liu, America Ferrera, Jane Horrocks, Jesse McCartney, Rob Paulsen, Jeff Bennett, Pamela Adlon, Anjelica Huston, Loreena McKennitt, Steve Valentine, Kathy Najimy, Richard Portnow, Gail Borges, America Young, Kat Cressida, Bob Bergen, Christian Traeumer</t>
        </is>
      </c>
      <c r="Q1126" s="52" t="inlineStr">
        <is>
          <t>Bradley Raymond</t>
        </is>
      </c>
      <c r="R1126" s="59" t="inlineStr">
        <is>
          <t>[{"Source": "Internet Movie Database", "Value": "6.8/10"}, {"Source": "Rotten Tomatoes", "Value": "90%"}]</t>
        </is>
      </c>
      <c r="S1126" s="54" t="inlineStr">
        <is>
          <t>0</t>
        </is>
      </c>
      <c r="T1126" s="55" t="inlineStr">
        <is>
          <t>G</t>
        </is>
      </c>
      <c r="U1126" s="56" t="inlineStr">
        <is>
          <t>78</t>
        </is>
      </c>
      <c r="V1126" s="57" t="inlineStr">
        <is>
          <t>{"link": "https://www.themoviedb.org/movie/13179-tinker-bell/watch?locale=CA",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26" s="61" t="inlineStr">
        <is>
          <t>48,000,000</t>
        </is>
      </c>
      <c r="X1126" s="35" t="n">
        <v>13179</v>
      </c>
      <c r="Y1126" s="35" t="inlineStr">
        <is>
          <t>[25475, 44683, 175112, 75258, 86130, 297270, 10010, 15906, 503403, 22371, 356626, 316715, 117266, 38817, 506640, 39030, 34299, 13956, 74683, 30368]</t>
        </is>
      </c>
      <c r="Z1126" s="35" t="inlineStr">
        <is>
          <t>90%</t>
        </is>
      </c>
      <c r="AA1126" s="35" t="inlineStr">
        <is>
          <t>6.8/10</t>
        </is>
      </c>
      <c r="AB1126" s="35" t="inlineStr">
        <is>
          <t>N/A</t>
        </is>
      </c>
      <c r="AC1126" s="35" t="inlineStr">
        <is>
          <t>https://www.youtube.com/embed/2HMbcoV25ss</t>
        </is>
      </c>
      <c r="AD1126" s="115" t="inlineStr">
        <is>
          <t>US</t>
        </is>
      </c>
      <c r="AE1126" s="115" t="n">
        <v>1731215633548</v>
      </c>
    </row>
    <row r="1127" ht="14.25" customHeight="1" s="142">
      <c r="A1127" s="108" t="inlineStr">
        <is>
          <t>Spider-Man 3</t>
        </is>
      </c>
      <c r="B1127" s="109" t="n">
        <v>43</v>
      </c>
      <c r="C1127" s="110" t="inlineStr">
        <is>
          <t>Marvel</t>
        </is>
      </c>
      <c r="D1127" s="28" t="inlineStr">
        <is>
          <t>Spider-Man (Maguire)</t>
        </is>
      </c>
      <c r="E1127" s="111" t="inlineStr">
        <is>
          <t>Comic Book</t>
        </is>
      </c>
      <c r="F1127" s="126" t="n"/>
      <c r="G1127" s="31" t="n"/>
      <c r="H1127" s="32" t="n"/>
      <c r="I1127" s="112" t="inlineStr">
        <is>
          <t>Paramount Pictures</t>
        </is>
      </c>
      <c r="J1127" s="113" t="n">
        <v>2007</v>
      </c>
      <c r="K1127" s="35">
        <f>ROW(K1127)-1</f>
        <v/>
      </c>
      <c r="L1127" s="115" t="b">
        <v>0</v>
      </c>
      <c r="M1127" s="114" t="n"/>
      <c r="N1127" s="3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27" s="38" t="inlineStr">
        <is>
          <t>https://image.tmdb.org/t/p/w500/qFmwhVUoUSXjkKRmca5yGDEXBIj.jpg</t>
        </is>
      </c>
      <c r="P1127" s="39" t="inlineStr">
        <is>
          <t>Tobey Maguire, Kirsten Dunst, James Franco, Thomas Haden Church, Topher Grace, Bryce Dallas Howard, Rosemary Harris, J.K. Simmons, James Cromwell, Dylan Baker, Theresa Russell, Bill Nunn, Bruce Campbell, Elizabeth Banks, Ted Raimi, Perla Haney-Jardine, Willem Dafoe, Cliff Robertson, Ilya Baskin, Mageina Tovah, John Paxton, Becky Ann Baker, Stan Lee, Michael Papajohn, Joe Manganiello, Hal Fishman, Lucy Gordon, Steve Valentine, Tim Maculan, Marc Vann, Joe Bays, Gregg Daniel, Rogelio T. Ramos, Timothy Patrick Quill, Menachem Mendel Boymelgreen, Nasir Stewart, Austin Hendrickson, Taylor Hemhauser, Kathryn Bryding, Joe Virzi, Bill E. Rogers, Michael Alexander, April Parker Jones, Edward Padilla, Robert Curtis Brown, Paul Terrell Clayton, Carolyn Neff, Christina Cindrich, Sonya Maddox, Andre B. Blake, Derrick 'Phoenix' Thomas, Jessi Collins, Michael McLaughlin, Anne Gartlan, Emilio Rivera, Keith Woulard, Reynaldo Gallegos, Jim Coope, Dean Edwards, Margaret Laney, Toni Wynne, Aimee Miles, Tanya Bond, Mark Kubr, Emma Raimi, Lorne Raimi, Henry Raimi, Samantha Ressler, Alan Cohn, Dan Callahan, Daniel Cummings, Ron King, Carol Chaikin, Vance Hammond, Frank Anello, Anya Avaeva, David Backus, Tony Besson, Michael Ciesla, Irina Costa, John Crann, Crystal Marie Denha, Amy V. Dewhurst, Keith Fausnaught, Logan Fry, Tony Galtieri, Brian Hopson, Andrew James Jones, Natalie Jones, Christopher Jude, Brittany Krall, Pierangeli Llinas, Bernadette Lords, Natalie McNeil, Martha Millan, Michele-Nanette Miller, Claudia Katz Minnick, Jen Oda, Anjelia Pelay, Nick Poltoranin, Vanessa Reseland, La Rivers, Bria Roberts, Vanessa Ross, Brenna Roth, Shade Rupe, Abbey Skinner, Daniel Shafer, Kristin Somo, Jennifer Sparks, Christopher Stadulis, Aija Terauda, Evelyn Vaccaro, Nick Vlassopoulos, Sincerely A. Ward, Jennifer Weston, Ray Wineteer, Emily Eckes, Craig 'Radio Man' Castaldo</t>
        </is>
      </c>
      <c r="Q1127" s="40" t="inlineStr">
        <is>
          <t>Sam Raimi</t>
        </is>
      </c>
      <c r="R1127" s="41" t="inlineStr">
        <is>
          <t>[{"Source": "Internet Movie Database", "Value": "6.3/10"}, {"Source": "Rotten Tomatoes", "Value": "63%"}, {"Source": "Metacritic", "Value": "59/100"}]</t>
        </is>
      </c>
      <c r="S1127" s="42" t="inlineStr">
        <is>
          <t>894,983,373</t>
        </is>
      </c>
      <c r="T1127" s="43" t="inlineStr">
        <is>
          <t>PG-13</t>
        </is>
      </c>
      <c r="U1127" s="44" t="inlineStr">
        <is>
          <t>139</t>
        </is>
      </c>
      <c r="V1127" s="45" t="inlineStr">
        <is>
          <t>{"link": "https://www.themoviedb.org/movie/559-spider-man-3/watch?locale=CA",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7" s="46" t="inlineStr">
        <is>
          <t>258,000,000</t>
        </is>
      </c>
      <c r="X1127" s="35" t="n">
        <v>559</v>
      </c>
      <c r="Y1127" s="35" t="inlineStr">
        <is>
          <t>[558, 1930, 557, 102382, 315635, 1996, 429617, 36668, 9806, 9738, 1979, 324857, 1724, 1927, 9023, 1250, 4964, 225914, 61791, 285]</t>
        </is>
      </c>
      <c r="Z1127" s="35" t="inlineStr">
        <is>
          <t>63%</t>
        </is>
      </c>
      <c r="AA1127" s="35" t="inlineStr">
        <is>
          <t>6.3/10</t>
        </is>
      </c>
      <c r="AB1127" s="35" t="inlineStr">
        <is>
          <t>59/100</t>
        </is>
      </c>
      <c r="AC1127" s="35" t="inlineStr">
        <is>
          <t>https://www.youtube.com/embed/wPosLpgMtTY</t>
        </is>
      </c>
      <c r="AD1127" s="115" t="inlineStr">
        <is>
          <t>US</t>
        </is>
      </c>
      <c r="AE1127" s="115" t="n">
        <v>1731215633548</v>
      </c>
    </row>
    <row r="1128" ht="14.25" customHeight="1" s="142">
      <c r="A1128" s="108" t="inlineStr">
        <is>
          <t>Gone in 60 Seconds</t>
        </is>
      </c>
      <c r="B1128" s="109" t="n">
        <v>43</v>
      </c>
      <c r="C1128" s="110" t="inlineStr">
        <is>
          <t>Disney Live Action</t>
        </is>
      </c>
      <c r="D1128" s="28" t="n"/>
      <c r="E1128" s="111" t="inlineStr">
        <is>
          <t>Crime</t>
        </is>
      </c>
      <c r="F1128" s="126" t="inlineStr">
        <is>
          <t>Action</t>
        </is>
      </c>
      <c r="G1128" s="31" t="n"/>
      <c r="H1128" s="32" t="n"/>
      <c r="I1128" s="112" t="inlineStr">
        <is>
          <t>Disney</t>
        </is>
      </c>
      <c r="J1128" s="113" t="n">
        <v>2000</v>
      </c>
      <c r="K1128" s="35">
        <f>ROW(K1128)-1</f>
        <v/>
      </c>
      <c r="L1128" s="115" t="b">
        <v>0</v>
      </c>
      <c r="M1128" s="114" t="n"/>
      <c r="N1128" s="3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28" s="38" t="inlineStr">
        <is>
          <t>https://image.tmdb.org/t/p/w500/lFsJJjnGcNhewSIM9XBTaHsI2et.jpg</t>
        </is>
      </c>
      <c r="P1128" s="39" t="inlineStr">
        <is>
          <t>Nicolas Cage, Angelina Jolie, Giovanni Ribisi, Robert Duvall, Delroy Lindo, Timothy Olyphant, Chi McBride, Christopher Eccleston, Will Patton, William Lee Scott, Scott Caan, James Duval, T.J. Cross, Vinnie Jones, Frances Fisher, Grace Zabriskie, Michael Owen, Jaime Bergman, Holiday Hadley, Harry Van Gorkum, Grace Una, Jesse Corti, Stephen Shellen, Alexandra Balahoutis, Rainbow Borden, Vic Manni, Sanjay Pandya, Doria Anselmo, Lois Hall, Dean Rader Duval, C.J. Picerni, Kevin Weisman, Anthony Boswell, Billy Devlin, Bodhi Elfman, Arye Gross, Greg Collins, Cosimo Fusco, Eddie Mui, Joseph Patrick Kelly, Scott Burkholder, Margaret Kontra Palmer, Charlene Bloom, Kevin West, Billy 'Sly' Williams, Alex Walters, Lombardo Boyar, Angela Tassoni, Scott Rosenberg, Steve Danton, Tyler Patton, Carmen Argenziano, Dan Hildebrand, King Alexander, Nick Meaney, Michael Peña, Juan Pina, Tim DeZarn, John Carroll Lynch, Douglas Bennett, Robert Duvall, Trevor Goddard, Master P</t>
        </is>
      </c>
      <c r="Q1128" s="40" t="inlineStr">
        <is>
          <t>Dominic Sena</t>
        </is>
      </c>
      <c r="R1128" s="41" t="inlineStr">
        <is>
          <t>[{"Source": "Internet Movie Database", "Value": "6.5/10"}, {"Source": "Rotten Tomatoes", "Value": "26%"}, {"Source": "Metacritic", "Value": "35/100"}]</t>
        </is>
      </c>
      <c r="S1128" s="42" t="inlineStr">
        <is>
          <t>237,200,000</t>
        </is>
      </c>
      <c r="T1128" s="43" t="inlineStr">
        <is>
          <t>PG-13</t>
        </is>
      </c>
      <c r="U1128" s="44" t="inlineStr">
        <is>
          <t>118</t>
        </is>
      </c>
      <c r="V1128" s="45" t="inlineStr">
        <is>
          <t>{"link": "https://www.themoviedb.org/movie/9679-gone-in-sixty-seconds/watch?locale=CA",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8" s="46" t="inlineStr">
        <is>
          <t>90,000,000</t>
        </is>
      </c>
      <c r="X1128" s="35" t="n">
        <v>9679</v>
      </c>
      <c r="Y1128" s="35" t="inlineStr">
        <is>
          <t>[197, 1701, 754, 9705, 8649, 1830, 11699, 9654, 8224, 7270, 795, 608, 652, 44833, 7249, 12100, 9802, 285, 15373, 1996]</t>
        </is>
      </c>
      <c r="Z1128" s="35" t="inlineStr">
        <is>
          <t>26%</t>
        </is>
      </c>
      <c r="AA1128" s="35" t="inlineStr">
        <is>
          <t>6.5/10</t>
        </is>
      </c>
      <c r="AB1128" s="35" t="inlineStr">
        <is>
          <t>35/100</t>
        </is>
      </c>
      <c r="AC1128" s="35" t="inlineStr">
        <is>
          <t>https://www.youtube.com/embed/cxCE9gDm1vo</t>
        </is>
      </c>
      <c r="AD1128" s="115" t="inlineStr">
        <is>
          <t>US</t>
        </is>
      </c>
      <c r="AE1128" s="115" t="n">
        <v>1731215633548</v>
      </c>
    </row>
    <row r="1129" ht="14.25" customHeight="1" s="142">
      <c r="A1129" s="108" t="inlineStr">
        <is>
          <t>Night at the Museum</t>
        </is>
      </c>
      <c r="B1129" s="109" t="n">
        <v>43</v>
      </c>
      <c r="C1129" s="110" t="inlineStr">
        <is>
          <t>Night at the Museum</t>
        </is>
      </c>
      <c r="D1129" s="28" t="n"/>
      <c r="E1129" s="111" t="inlineStr">
        <is>
          <t>Comedy</t>
        </is>
      </c>
      <c r="F1129" s="126" t="inlineStr">
        <is>
          <t>Family</t>
        </is>
      </c>
      <c r="G1129" s="31" t="n"/>
      <c r="H1129" s="32" t="n"/>
      <c r="I1129" s="112" t="inlineStr">
        <is>
          <t>20th Century Studios</t>
        </is>
      </c>
      <c r="J1129" s="113" t="n">
        <v>2006</v>
      </c>
      <c r="K1129" s="35">
        <f>ROW(K1129)-1</f>
        <v/>
      </c>
      <c r="L1129" s="115" t="b">
        <v>0</v>
      </c>
      <c r="M1129" s="114"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29" s="49" t="inlineStr">
        <is>
          <t>Chaos reigns at the natural history museum when night watchman Larry Daley accidentally stirs up an ancient curse, awakening Attila the Hun, an army of gladiators, a Tyrannosaurus rex and other exhibits.</t>
        </is>
      </c>
      <c r="O1129" s="50" t="inlineStr">
        <is>
          <t>https://image.tmdb.org/t/p/w500/uY9k8t2FQkMj60obnAnsPKLxHCE.jpg</t>
        </is>
      </c>
      <c r="P1129" s="51" t="inlineStr">
        <is>
          <t>Ben Stiller, Carla Gugino, Dick Van Dyke, Mickey Rooney, Bill Cobbs, Jake Cherry, Ricky Gervais, Robin Williams, Kim Raver, Patrick Gallagher, Rami Malek, Pierfrancesco Favino, Charlie Murphy, Steve Coogan, Mizuo Peck, Kerry van der Griend, Dan Rizzuto, Matthew Harrison, Jody Racicot, Paul Rudd, Anne Meara, Martin Christopher, Martin Sims, Randy Lee, Darryl Quon, Gerald Wong, Paul Cheng, Teagle F. Bougere, Pat Kiernan, Nico McEown, Meshach Peters, Matthew Walker, Jason McKinnon, Jono Lee, Jason Vaisvila, Cade Wagar, Cory Martin, Brad Garrett, Crystal the Monkey, Che Landon, Phil Proctor, Gary Sievers, Owen Wilson</t>
        </is>
      </c>
      <c r="Q1129" s="52" t="inlineStr">
        <is>
          <t>Shawn Levy</t>
        </is>
      </c>
      <c r="R1129" s="59" t="inlineStr">
        <is>
          <t>[{"Source": "Internet Movie Database", "Value": "6.5/10"}, {"Source": "Rotten Tomatoes", "Value": "42%"}, {"Source": "Metacritic", "Value": "48/100"}]</t>
        </is>
      </c>
      <c r="S1129" s="60" t="inlineStr">
        <is>
          <t>574,480,841</t>
        </is>
      </c>
      <c r="T1129" s="55" t="inlineStr">
        <is>
          <t>PG</t>
        </is>
      </c>
      <c r="U1129" s="56" t="inlineStr">
        <is>
          <t>108</t>
        </is>
      </c>
      <c r="V1129" s="57" t="inlineStr">
        <is>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29" s="61" t="inlineStr">
        <is>
          <t>110,000,000</t>
        </is>
      </c>
      <c r="X1129" s="35" t="n">
        <v>1593</v>
      </c>
      <c r="Y1129" s="35" t="inlineStr">
        <is>
          <t>[18360, 181533, 9530, 950, 953, 693, 2486, 12094, 2179, 9836, 411, 2309, 8844, 310, 10527, 8960, 1597, 788, 544, 7288]</t>
        </is>
      </c>
      <c r="Z1129" s="35" t="inlineStr">
        <is>
          <t>42%</t>
        </is>
      </c>
      <c r="AA1129" s="35" t="inlineStr">
        <is>
          <t>6.5/10</t>
        </is>
      </c>
      <c r="AB1129" s="35" t="inlineStr">
        <is>
          <t>48/100</t>
        </is>
      </c>
      <c r="AC1129" s="35" t="inlineStr">
        <is>
          <t>https://www.youtube.com/embed/YXu7kqD1JLs</t>
        </is>
      </c>
      <c r="AD1129" s="115" t="inlineStr">
        <is>
          <t>US</t>
        </is>
      </c>
      <c r="AE1129" s="115" t="n">
        <v>1731215633548</v>
      </c>
    </row>
    <row r="1130" ht="14.25" customHeight="1" s="142">
      <c r="A1130" s="108" t="inlineStr">
        <is>
          <t>Players</t>
        </is>
      </c>
      <c r="B1130" s="109" t="n">
        <v>43</v>
      </c>
      <c r="C1130" s="110" t="n"/>
      <c r="D1130" s="28" t="n"/>
      <c r="E1130" s="111" t="inlineStr">
        <is>
          <t>RomCom</t>
        </is>
      </c>
      <c r="F1130" s="126" t="n"/>
      <c r="G1130" s="31" t="n"/>
      <c r="H1130" s="32" t="inlineStr">
        <is>
          <t>Netflix</t>
        </is>
      </c>
      <c r="I1130" s="112" t="inlineStr">
        <is>
          <t>Netflix</t>
        </is>
      </c>
      <c r="J1130" s="113" t="n">
        <v>2024</v>
      </c>
      <c r="K1130" s="35">
        <f>ROW(K1130)-1</f>
        <v/>
      </c>
      <c r="L1130" s="115" t="b">
        <v>0</v>
      </c>
      <c r="M1130" s="114"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30" s="49" t="inlineStr">
        <is>
          <t>New York sportswriter Mack has spent years devising successful hook-up "plays" with her friends, but when she unexpectedly falls for one of her targets, she must learn what it takes to go from simply scoring to playing for keeps.</t>
        </is>
      </c>
      <c r="O1130" s="50" t="inlineStr">
        <is>
          <t>https://image.tmdb.org/t/p/w500/eA94hAGntLm7Lfol5FQJNxd53Hw.jpg</t>
        </is>
      </c>
      <c r="P1130" s="51" t="inlineStr">
        <is>
          <t>Gina Rodriguez, Damon Wayans Jr., Tom Ellis, Augustus Prew, Joel Courtney, Liza Koshy, Jerry Kernion, Ego Nwodim, Marin Hinkle, Brock O'Hurn, Gina Jun, Kais Boukthir, Sterling Jonatán Williams, Darron Jay Morgan, Dan Cordle, Claudia Maree Mailer, George J. Vezina, Scottie DiGiacomo, Sarah Dacey Charles, James Hightower, Veraalba Santa, Tony Foggia</t>
        </is>
      </c>
      <c r="Q1130" s="52" t="inlineStr">
        <is>
          <t>Trish Sie</t>
        </is>
      </c>
      <c r="R1130" s="59" t="inlineStr">
        <is>
          <t>[{"Source": "Internet Movie Database", "Value": "5.7/10"}, {"Source": "Rotten Tomatoes", "Value": "53%"}, {"Source": "Metacritic", "Value": "52/100"}]</t>
        </is>
      </c>
      <c r="S1130" s="54" t="inlineStr">
        <is>
          <t>0</t>
        </is>
      </c>
      <c r="T1130" s="55" t="inlineStr">
        <is>
          <t>TV-MA</t>
        </is>
      </c>
      <c r="U1130" s="56" t="inlineStr">
        <is>
          <t>105</t>
        </is>
      </c>
      <c r="V1130" s="57"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110}]}</t>
        </is>
      </c>
      <c r="W1130" s="58" t="inlineStr">
        <is>
          <t>0</t>
        </is>
      </c>
      <c r="X1130" s="35" t="n">
        <v>843617</v>
      </c>
      <c r="Y1130" s="35" t="inlineStr">
        <is>
          <t>[1216268, 1231953, 1139937, 1011449, 912513, 929831, 687156, 11867, 986175, 776098, 1122932, 1023845, 1019420, 976584, 1014590, 13490, 750466, 491473, 1014209, 976830]</t>
        </is>
      </c>
      <c r="Z1130" s="35" t="inlineStr">
        <is>
          <t>53%</t>
        </is>
      </c>
      <c r="AA1130" s="35" t="inlineStr">
        <is>
          <t>5.7/10</t>
        </is>
      </c>
      <c r="AB1130" s="35" t="inlineStr">
        <is>
          <t>52/100</t>
        </is>
      </c>
      <c r="AC1130" s="35" t="inlineStr">
        <is>
          <t>https://www.youtube.com/embed/8gH6AEBwEAw</t>
        </is>
      </c>
      <c r="AD1130" s="115" t="inlineStr">
        <is>
          <t>US</t>
        </is>
      </c>
      <c r="AE1130" s="115" t="n">
        <v>1731215633548</v>
      </c>
    </row>
    <row r="1131" ht="14.25" customHeight="1" s="142">
      <c r="A1131" s="108" t="inlineStr">
        <is>
          <t>The Addams Family</t>
        </is>
      </c>
      <c r="B1131" s="109" t="n">
        <v>43</v>
      </c>
      <c r="C1131" s="110" t="inlineStr">
        <is>
          <t>The Addams Family</t>
        </is>
      </c>
      <c r="D1131" s="28" t="n"/>
      <c r="E1131" s="111" t="inlineStr">
        <is>
          <t>Animated</t>
        </is>
      </c>
      <c r="F1131" s="126" t="n"/>
      <c r="G1131" s="31" t="n"/>
      <c r="H1131" s="32" t="n"/>
      <c r="I1131" s="112" t="inlineStr">
        <is>
          <t>Amazon MGM Studios</t>
        </is>
      </c>
      <c r="J1131" s="113" t="n">
        <v>2019</v>
      </c>
      <c r="K1131" s="35">
        <f>ROW(K1131)-1</f>
        <v/>
      </c>
      <c r="L1131" s="115" t="b">
        <v>0</v>
      </c>
      <c r="M1131" s="114"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31" s="49" t="inlineStr">
        <is>
          <t>The Addams family's lives begin to unravel when they face-off against a treacherous, greedy crafty reality-TV host while also preparing for their extended family to arrive for a major celebration.</t>
        </is>
      </c>
      <c r="O1131" s="50" t="inlineStr">
        <is>
          <t>https://image.tmdb.org/t/p/w500/q1epO0eO8DWu8Vo8tPfvVlzW48T.jpg</t>
        </is>
      </c>
      <c r="P1131" s="51" t="inlineStr">
        <is>
          <t>Oscar Isaac, Charlize Theron, Chloë Grace Moretz, Finn Wolfhard, Nick Kroll, Snoop Dogg, Bette Midler, Allison Janney, Martin Short, Catherine O'Hara, Tituss Burgess, Jenifer Lewis, Elsie Fisher, Conrad Vernon, Aimee Garcia, Scott Underwood, Mikey Madison, Chelsea Frei, Pom Klementieff, Deven Green, Maggie Wheeler, Harland Williams</t>
        </is>
      </c>
      <c r="Q1131" s="52" t="inlineStr">
        <is>
          <t>Conrad Vernon, Greg Tiernan</t>
        </is>
      </c>
      <c r="R1131" s="53" t="inlineStr">
        <is>
          <t>[{"Source": "Internet Movie Database", "Value": "5.8/10"}, {"Source": "Rotten Tomatoes", "Value": "46%"}, {"Source": "Metacritic", "Value": "46/100"}]</t>
        </is>
      </c>
      <c r="S1131" s="54" t="inlineStr">
        <is>
          <t>204,394,183</t>
        </is>
      </c>
      <c r="T1131" s="55" t="inlineStr">
        <is>
          <t>PG</t>
        </is>
      </c>
      <c r="U1131" s="56" t="inlineStr">
        <is>
          <t>87</t>
        </is>
      </c>
      <c r="V1131" s="57" t="inlineStr">
        <is>
          <t>{"link": "https://www.themoviedb.org/movie/481084-the-addams-family/watch?locale=CA",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1" s="58" t="inlineStr">
        <is>
          <t>40,000,000</t>
        </is>
      </c>
      <c r="X1131" s="122" t="n">
        <v>481084</v>
      </c>
      <c r="Y1131" s="35" t="inlineStr">
        <is>
          <t>[639721, 2907, 2758, 422803, 366668, 5375, 431580, 454640, 560044, 295151, 504562, 522938, 2267, 344, 614199, 11215, 467952, 581561, 487380, 507618]</t>
        </is>
      </c>
      <c r="Z1131" s="35" t="inlineStr">
        <is>
          <t>46%</t>
        </is>
      </c>
      <c r="AA1131" s="35" t="inlineStr">
        <is>
          <t>5.8/10</t>
        </is>
      </c>
      <c r="AB1131" s="35" t="inlineStr">
        <is>
          <t>46/100</t>
        </is>
      </c>
      <c r="AC1131" s="35" t="inlineStr">
        <is>
          <t>https://www.youtube.com/embed/xFCrR3Uw6Mk</t>
        </is>
      </c>
      <c r="AD1131" s="115" t="inlineStr">
        <is>
          <t>CA</t>
        </is>
      </c>
      <c r="AE1131" s="123" t="inlineStr">
        <is>
          <t>1732256445415</t>
        </is>
      </c>
    </row>
    <row r="1132" ht="14.25" customHeight="1" s="142">
      <c r="A1132" s="108" t="inlineStr">
        <is>
          <t>Luck</t>
        </is>
      </c>
      <c r="B1132" s="109" t="n">
        <v>43</v>
      </c>
      <c r="C1132" s="110" t="n"/>
      <c r="D1132" s="28" t="n"/>
      <c r="E1132" s="111" t="inlineStr">
        <is>
          <t>Animated</t>
        </is>
      </c>
      <c r="F1132" s="126" t="n"/>
      <c r="G1132" s="31" t="n"/>
      <c r="H1132" s="32" t="inlineStr">
        <is>
          <t>Apple TV+</t>
        </is>
      </c>
      <c r="I1132" s="112" t="inlineStr">
        <is>
          <t>Apple TV+</t>
        </is>
      </c>
      <c r="J1132" s="113" t="n">
        <v>2022</v>
      </c>
      <c r="K1132" s="35">
        <f>ROW(K1132)-1</f>
        <v/>
      </c>
      <c r="L1132" s="115" t="b">
        <v>0</v>
      </c>
      <c r="M1132" s="114"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32" s="37" t="inlineStr">
        <is>
          <t>Suddenly finding herself in the never-before-seen Land of Luck, the unluckiest person in the world must unite with the magical creatures there to turn her luck around.</t>
        </is>
      </c>
      <c r="O1132" s="38" t="inlineStr">
        <is>
          <t>https://image.tmdb.org/t/p/w500/1HOYvwGFioUFL58UVvDRG6beEDm.jpg</t>
        </is>
      </c>
      <c r="P1132" s="39" t="inlineStr">
        <is>
          <t>Eva Noblezada, Simon Pegg, Jane Fonda, Whoopi Goldberg, Colin O'Donoghue, Lil Rel Howery, Flula Borg, John Ratzenberger, Adelynn Spoon, Grey DeLisle, Suzy Nakamura, Kari Wahlgren, Kwaku Fortune, Chris Edgerly, Moe Irvin, Nick Thurston, Fred Tatasciore</t>
        </is>
      </c>
      <c r="Q1132" s="40" t="inlineStr">
        <is>
          <t>Peggy Holmes</t>
        </is>
      </c>
      <c r="R1132" s="41" t="inlineStr">
        <is>
          <t>[{"Source": "Internet Movie Database", "Value": "6.4/10"}, {"Source": "Rotten Tomatoes", "Value": "48%"}, {"Source": "Metacritic", "Value": "48/100"}]</t>
        </is>
      </c>
      <c r="S1132" s="89" t="inlineStr">
        <is>
          <t>0</t>
        </is>
      </c>
      <c r="T1132" s="43" t="inlineStr">
        <is>
          <t>G</t>
        </is>
      </c>
      <c r="U1132" s="44" t="inlineStr">
        <is>
          <t>105</t>
        </is>
      </c>
      <c r="V1132" s="45"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W1132" s="94" t="inlineStr">
        <is>
          <t>0</t>
        </is>
      </c>
      <c r="X1132" s="35" t="n">
        <v>585511</v>
      </c>
      <c r="Y1132" s="35" t="inlineStr">
        <is>
          <t>[662708, 718789, 539681, 676705, 776835, 675054, 560057, 602147, 366672, 755566, 830784, 614934, 667276, 616037, 438148, 10897, 772071, 429473, 629542, 632727]</t>
        </is>
      </c>
      <c r="Z1132" s="35" t="inlineStr">
        <is>
          <t>48%</t>
        </is>
      </c>
      <c r="AA1132" s="35" t="inlineStr">
        <is>
          <t>6.4/10</t>
        </is>
      </c>
      <c r="AB1132" s="35" t="inlineStr">
        <is>
          <t>48/100</t>
        </is>
      </c>
      <c r="AC1132" s="35" t="inlineStr">
        <is>
          <t>https://www.youtube.com/embed/xSG5UX0EQVg</t>
        </is>
      </c>
      <c r="AD1132" s="115" t="inlineStr">
        <is>
          <t>US</t>
        </is>
      </c>
      <c r="AE1132" s="115" t="n">
        <v>1731215633548</v>
      </c>
    </row>
    <row r="1133" ht="14.25" customHeight="1" s="142">
      <c r="A1133" s="108" t="inlineStr">
        <is>
          <t>Escape Room</t>
        </is>
      </c>
      <c r="B1133" s="109" t="n">
        <v>43</v>
      </c>
      <c r="C1133" s="110" t="inlineStr">
        <is>
          <t>Escape Room</t>
        </is>
      </c>
      <c r="D1133" s="28" t="n"/>
      <c r="E1133" s="111" t="inlineStr">
        <is>
          <t>Horror</t>
        </is>
      </c>
      <c r="F1133" s="126" t="n"/>
      <c r="G1133" s="31" t="n"/>
      <c r="H1133" s="32" t="n"/>
      <c r="I1133" s="112" t="inlineStr">
        <is>
          <t>Columbia Pictures</t>
        </is>
      </c>
      <c r="J1133" s="113" t="n">
        <v>2019</v>
      </c>
      <c r="K1133" s="35">
        <f>ROW(K1133)-1</f>
        <v/>
      </c>
      <c r="L1133" s="115" t="b">
        <v>0</v>
      </c>
      <c r="M1133" s="114"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33" s="62" t="inlineStr">
        <is>
          <t>Six strangers find themselves in circumstances beyond their control, and must use their wits to survive.</t>
        </is>
      </c>
      <c r="O1133" s="63" t="inlineStr">
        <is>
          <t>https://image.tmdb.org/t/p/w500/8Ls1tZ6qjGzfGHjBB7ihOnf7f0b.jpg</t>
        </is>
      </c>
      <c r="P1133" s="64" t="inlineStr">
        <is>
          <t>Taylor Russell, Logan Miller, Jay Ellis, Deborah Ann Woll, Nik Dodani, Tyler Labine, Yorick van Wageningen, Cornelius Geaney Jr., Russell Crous, Bart Fouche, Jessica Sutton, Paul Hampshire, Vere Tindale, Kenneth Fok, Caely-Jo Levy, Jamie-Lee Money, Jeremy Jess Boado, Inge Beckmann, Carl Coetzee, Katheryn Griffiths, Gary Green, Raven Swart, Dan Gruenberg, Gino Lee, Álex Martínez, Rebecca Riedy, Adam Robitel, Pete Sepenuk, Mario Tardón, Alfredo Tavares</t>
        </is>
      </c>
      <c r="Q1133" s="65" t="inlineStr">
        <is>
          <t>Adam Robitel</t>
        </is>
      </c>
      <c r="R1133" s="59" t="inlineStr">
        <is>
          <t>[{"Source": "Internet Movie Database", "Value": "6.4/10"}, {"Source": "Rotten Tomatoes", "Value": "51%"}, {"Source": "Metacritic", "Value": "48/100"}]</t>
        </is>
      </c>
      <c r="S1133" s="66" t="inlineStr">
        <is>
          <t>155,712,077</t>
        </is>
      </c>
      <c r="T1133" s="67" t="inlineStr">
        <is>
          <t>PG-13</t>
        </is>
      </c>
      <c r="U1133" s="68" t="inlineStr">
        <is>
          <t>100</t>
        </is>
      </c>
      <c r="V1133" s="45"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133" s="69" t="inlineStr">
        <is>
          <t>9,000,000</t>
        </is>
      </c>
      <c r="X1133" s="35" t="n">
        <v>522681</v>
      </c>
      <c r="Y1133" s="35" t="inlineStr">
        <is>
          <t>[585216, 449664, 532671, 454294, 512196, 458723, 431259, 450465, 505058, 399579, 527261, 300681, 440472, 351044, 323368, 299537, 287947, 469274, 503616, 460019]</t>
        </is>
      </c>
      <c r="Z1133" s="35" t="inlineStr">
        <is>
          <t>51%</t>
        </is>
      </c>
      <c r="AA1133" s="35" t="inlineStr">
        <is>
          <t>6.4/10</t>
        </is>
      </c>
      <c r="AB1133" s="35" t="inlineStr">
        <is>
          <t>48/100</t>
        </is>
      </c>
      <c r="AC1133" s="35" t="inlineStr">
        <is>
          <t>https://www.youtube.com/embed/6dSKUoV0SNI</t>
        </is>
      </c>
      <c r="AD1133" s="115" t="inlineStr">
        <is>
          <t>US</t>
        </is>
      </c>
      <c r="AE1133" s="115" t="n">
        <v>1731215633548</v>
      </c>
    </row>
    <row r="1134" ht="14.25" customHeight="1" s="142">
      <c r="A1134" s="108" t="inlineStr">
        <is>
          <t>Wish</t>
        </is>
      </c>
      <c r="B1134" s="109" t="n">
        <v>43</v>
      </c>
      <c r="C1134" s="110" t="inlineStr">
        <is>
          <t>Disney Animation</t>
        </is>
      </c>
      <c r="D1134" s="28" t="n"/>
      <c r="E1134" s="111" t="inlineStr">
        <is>
          <t>Animated</t>
        </is>
      </c>
      <c r="F1134" s="126" t="n"/>
      <c r="G1134" s="31" t="n"/>
      <c r="H1134" s="32" t="n"/>
      <c r="I1134" s="112" t="inlineStr">
        <is>
          <t>Disney</t>
        </is>
      </c>
      <c r="J1134" s="113" t="n">
        <v>2023</v>
      </c>
      <c r="K1134" s="35">
        <f>ROW(K1134)-1</f>
        <v/>
      </c>
      <c r="L1134" s="115" t="b">
        <v>0</v>
      </c>
      <c r="M1134" s="114"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34"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34" s="50" t="inlineStr">
        <is>
          <t>https://image.tmdb.org/t/p/w500/vgJZSqKMXWDDx09iSIStGKfHMku.jpg</t>
        </is>
      </c>
      <c r="P1134" s="51" t="inlineStr">
        <is>
          <t>Ariana DeBose, Chris Pine, Alan Tudyk, Angelique Cabral, Victor Garber, Natasha Rothwell, Jennifer Kumiyama, Harvey Guillén, Niko Vargas, Evan Peters, Ramy Youssef, Jon Rudnitsky, Della Saba, Keone Young, Lucas Sigler, Holland Watkins, Woody Buck, Efé, Nicole Lynn Evans, Heather Matarazzo, Nasim Pedrad, Abraham Sigler</t>
        </is>
      </c>
      <c r="Q1134" s="52" t="inlineStr">
        <is>
          <t>Chris Buck, Fawn Veerasunthorn</t>
        </is>
      </c>
      <c r="R1134" s="59" t="inlineStr">
        <is>
          <t>[{"Source": "Internet Movie Database", "Value": "5.6/10"}, {"Source": "Rotten Tomatoes", "Value": "48%"}, {"Source": "Metacritic", "Value": "47/100"}]</t>
        </is>
      </c>
      <c r="S1134" s="54" t="inlineStr">
        <is>
          <t>254,997,360</t>
        </is>
      </c>
      <c r="T1134" s="55" t="inlineStr">
        <is>
          <t>PG</t>
        </is>
      </c>
      <c r="U1134" s="56" t="inlineStr">
        <is>
          <t>95</t>
        </is>
      </c>
      <c r="V1134" s="57" t="inlineStr">
        <is>
          <t>{"link": "https://www.themoviedb.org/movie/1022796-wish/watch?locale=CA",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4" s="58" t="inlineStr">
        <is>
          <t>175,000,000</t>
        </is>
      </c>
      <c r="X1134" s="35" t="n">
        <v>1022796</v>
      </c>
      <c r="Y1134" s="35" t="inlineStr">
        <is>
          <t>[799155, 940551, 1005681, 787699, 1139829, 1211483, 848326, 609681, 572802, 906126, 695721, 1023845, 1155257, 1007826, 955916, 323661, 508883, 927107, 365620, 891699]</t>
        </is>
      </c>
      <c r="Z1134" s="35" t="inlineStr">
        <is>
          <t>48%</t>
        </is>
      </c>
      <c r="AA1134" s="35" t="inlineStr">
        <is>
          <t>5.6/10</t>
        </is>
      </c>
      <c r="AB1134" s="35" t="inlineStr">
        <is>
          <t>47/100</t>
        </is>
      </c>
      <c r="AC1134" s="35" t="inlineStr">
        <is>
          <t>https://www.youtube.com/embed/eQPeGiCH7A0</t>
        </is>
      </c>
      <c r="AD1134" s="115" t="inlineStr">
        <is>
          <t>US</t>
        </is>
      </c>
      <c r="AE1134" s="115" t="n">
        <v>1731215633548</v>
      </c>
    </row>
    <row r="1135" ht="14.25" customHeight="1" s="142">
      <c r="A1135" s="108" t="inlineStr">
        <is>
          <t>What Happens in Vegas</t>
        </is>
      </c>
      <c r="B1135" s="109" t="n">
        <v>43</v>
      </c>
      <c r="C1135" s="110" t="n"/>
      <c r="D1135" s="28" t="n"/>
      <c r="E1135" s="111" t="inlineStr">
        <is>
          <t>RomCom</t>
        </is>
      </c>
      <c r="F1135" s="126" t="n"/>
      <c r="G1135" s="31" t="n"/>
      <c r="H1135" s="32" t="n"/>
      <c r="I1135" s="112" t="inlineStr">
        <is>
          <t>20th Century Studios</t>
        </is>
      </c>
      <c r="J1135" s="113" t="n">
        <v>2008</v>
      </c>
      <c r="K1135" s="35">
        <f>ROW(K1135)-1</f>
        <v/>
      </c>
      <c r="L1135" s="115" t="b">
        <v>0</v>
      </c>
      <c r="M1135" s="114" t="n"/>
      <c r="N1135"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35" s="50" t="inlineStr">
        <is>
          <t>https://image.tmdb.org/t/p/w500/x3yN37OKHOzqnwa5sum8Ut4nobY.jpg</t>
        </is>
      </c>
      <c r="P1135" s="51" t="inlineStr">
        <is>
          <t>Cameron Diaz, Ashton Kutcher, Rob Corddry, Lake Bell, Jason Sudeikis, Treat Williams, Deirdre O'Connell, Michelle Krusiec, Dennis Farina, Zach Galifianakis, Queen Latifah, Krysten Ritter, Ricky Garcia, Andy Daly, Benita Robledo, Dennis Miller, Amanda Setton, Toni Busker, Jessica McKee, Ricardo Walker, Valerie Orlik, Ben Best, Clem Cheung, Eric Zuckerman, Caroline Willman, Tommy McGoldrick, Billy Eichner, Heather Kristin, Maddie Corman, Jerry V. Lindsay, Samantha Ridge, Richard M. Schaeffer, Michael P. Molnar, John Eisenberg, Ciaran T. O'Kelly, Jennifer Trier, Michael Harkins, Patrick Knighton, Adam Zuniga, Aaron Nauta, Christopher Negrin, Brittany Dawn Beall, Ariel Shafir, Sheena Alonzo, Bradley Morone, Bob Golden, Ron Carter, Evan Palazzo, Jason Keith Davis, Ulysses Owens Jr., Michael Rodoja, Jules Hartley, Maya Jenkins, Dave Gibson, Brian M. Wixson, Justin Flynn, Josh Tane, Russ Spiegel, Martinez Little, Darrell Reuben Hall, Joe Mancini, Beth Laufer, Harry Corrigan, Dennis Albanese, Matthew Martini, Cher Cosenza, Maria Di Angelis, Cassidy Gard, Meagan Gordon, Tex Allen, August Costa, Robert Gerrits, Adam Goodnoff Cernese, Delia Sheppard, Anna Elizabeth Kendrick, Lynn Witty, Kutcha, Hector Lincoln, Bob Pepper, Mauro Bossi, Charles Pendelton, Bruce Perkins, RJ Konner, Brandon Goins, Ronald E. Giles, Rosalind Lipsett, Myriam Blanckaert, Stephanie Domini, Audrey Fafard, Vladimir Troitsky, Thomas Torrey, Jon Yvon, Ralph A. Wilburn Jr., Tom Stratford, Charlotte Johnston, Mark Santomauro, Lanette Fugit Hannah, Nicole Dupre Sobchack, Sarah Poynter</t>
        </is>
      </c>
      <c r="Q1135" s="52" t="inlineStr">
        <is>
          <t>Tom Vaughan</t>
        </is>
      </c>
      <c r="R1135" s="59" t="inlineStr">
        <is>
          <t>[{"Source": "Internet Movie Database", "Value": "6.1/10"}, {"Source": "Rotten Tomatoes", "Value": "25%"}, {"Source": "Metacritic", "Value": "36/100"}]</t>
        </is>
      </c>
      <c r="S1135" s="60" t="inlineStr">
        <is>
          <t>219,400,000</t>
        </is>
      </c>
      <c r="T1135" s="55" t="inlineStr">
        <is>
          <t>PG-13</t>
        </is>
      </c>
      <c r="U1135" s="56" t="inlineStr">
        <is>
          <t>99</t>
        </is>
      </c>
      <c r="V1135" s="5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5" s="61" t="inlineStr">
        <is>
          <t>35,000,000</t>
        </is>
      </c>
      <c r="X1135" s="35" t="n">
        <v>9029</v>
      </c>
      <c r="Y1135" s="35" t="inlineStr">
        <is>
          <t>[27573, 11638, 10761, 37821, 12090, 13809, 1581, 41630, 11007, 32856, 11888, 193610, 8976, 97434, 2830, 1968, 20943, 25643, 52449, 9471]</t>
        </is>
      </c>
      <c r="Z1135" s="35" t="inlineStr">
        <is>
          <t>25%</t>
        </is>
      </c>
      <c r="AA1135" s="35" t="inlineStr">
        <is>
          <t>6.1/10</t>
        </is>
      </c>
      <c r="AB1135" s="35" t="inlineStr">
        <is>
          <t>36/100</t>
        </is>
      </c>
      <c r="AC1135" s="35" t="inlineStr">
        <is>
          <t>https://www.youtube.com/embed/EsO3PfQiXy8</t>
        </is>
      </c>
      <c r="AD1135" s="115" t="inlineStr">
        <is>
          <t>US</t>
        </is>
      </c>
      <c r="AE1135" s="115" t="n">
        <v>1731215633548</v>
      </c>
    </row>
    <row r="1136" ht="14.25" customHeight="1" s="142">
      <c r="A1136" s="108" t="inlineStr">
        <is>
          <t>Masterminds</t>
        </is>
      </c>
      <c r="B1136" s="109" t="n">
        <v>43</v>
      </c>
      <c r="C1136" s="110" t="n"/>
      <c r="D1136" s="28" t="n"/>
      <c r="E1136" s="111" t="inlineStr">
        <is>
          <t>Crime</t>
        </is>
      </c>
      <c r="F1136" s="126" t="inlineStr">
        <is>
          <t>Comedy</t>
        </is>
      </c>
      <c r="G1136" s="31" t="n"/>
      <c r="H1136" s="32" t="n"/>
      <c r="I1136" s="112" t="inlineStr">
        <is>
          <t>Relativity Media</t>
        </is>
      </c>
      <c r="J1136" s="113" t="n">
        <v>2016</v>
      </c>
      <c r="K1136" s="35">
        <f>ROW(K1136)-1</f>
        <v/>
      </c>
      <c r="L1136" s="115" t="b">
        <v>0</v>
      </c>
      <c r="M1136" s="114" t="n"/>
      <c r="N1136" s="49" t="inlineStr">
        <is>
          <t>A night guard at an armored car company in the Southern U.S. organizes one of the biggest bank heists in American history.</t>
        </is>
      </c>
      <c r="O1136" s="50" t="inlineStr">
        <is>
          <t>https://image.tmdb.org/t/p/w500/nuVcF1AflHwi54YRZjrakM7nBLH.jpg</t>
        </is>
      </c>
      <c r="P1136" s="51" t="inlineStr">
        <is>
          <t>Zach Galifianakis, Owen Wilson, Kristen Wiig, Kate McKinnon, Leslie Jones, Jason Sudeikis, Mary Elizabeth Ellis, Ken Marino, Karsten Friske, Dallas Edwards, Devin Ratray, Jon Daly, Ross Kimball, Jordan Israel, Njema Williams, Rhoda Griffis, Jill Jane Clements, Barry Ratcliffe, Kerry Rossall, Tyler Craig, Daniel Zacapa, Tom Werme, Nils Cruz, Michael Fraguada, Christian Gonzalez, Candace Blanchard, Shelton Grant, Laura Palka, Reegus Flenory, Wynn Reichert, Joseph S. Wilson, Jee An, Nicole Dupre Sobchack, Vincent Garcia, Eizzil Cintrón Valenzuela, Matt Corboy, Anne Johnson, Timothy Timms, Barry Ratcliffe, Beth Adams, Jay Amor, Mandi Beers, Kelly Borgnis, John Carter, Danny Comden, David L. Craig, Tania Cuzmenco, Jason Michael Elliott, Cameron Feimster, Willie Tyrone Ferguson, Christopher Donald Gallagher, Fred Galle, Brent Gribble, Josué Gutierrez, Keya Hamilton, Jim Keisler, T.J. Lyell, Corey Maher, Gabriel Manak, Chris Matheny, Robert McRary, Brenda Moss-Clifton, Kevin J. O'Connor, Paul Pillsbury, Joey Popp, William Cowboy Reed, David N. Russell, John Rutland, Marlo Scheitler, Wil Smith, Ron Stafford, Kelly Tippens</t>
        </is>
      </c>
      <c r="Q1136" s="52" t="inlineStr">
        <is>
          <t>Jared Hess</t>
        </is>
      </c>
      <c r="R1136" s="59" t="inlineStr">
        <is>
          <t>[{"Source": "Internet Movie Database", "Value": "5.8/10"}, {"Source": "Rotten Tomatoes", "Value": "34%"}, {"Source": "Metacritic", "Value": "47/100"}]</t>
        </is>
      </c>
      <c r="S1136" s="60" t="inlineStr">
        <is>
          <t>29,200,000</t>
        </is>
      </c>
      <c r="T1136" s="55" t="inlineStr">
        <is>
          <t>PG-13</t>
        </is>
      </c>
      <c r="U1136" s="56" t="inlineStr">
        <is>
          <t>95</t>
        </is>
      </c>
      <c r="V1136" s="57" t="inlineStr">
        <is>
          <t>{"link": "https://www.themoviedb.org/movie/213681-masterminds/watch?locale=CA",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36" s="61" t="inlineStr">
        <is>
          <t>25,000,000</t>
        </is>
      </c>
      <c r="X1136" s="35" t="n">
        <v>213681</v>
      </c>
      <c r="Y1136" s="35" t="inlineStr">
        <is>
          <t>[331313, 207936, 333484, 10694, 259719, 348677, 12634, 478434, 44991, 106231, 158884, 376453, 21309, 408151, 28410, 16710, 362409, 324440, 412762, 62330]</t>
        </is>
      </c>
      <c r="Z1136" s="35" t="inlineStr">
        <is>
          <t>34%</t>
        </is>
      </c>
      <c r="AA1136" s="35" t="inlineStr">
        <is>
          <t>5.8/10</t>
        </is>
      </c>
      <c r="AB1136" s="35" t="inlineStr">
        <is>
          <t>47/100</t>
        </is>
      </c>
      <c r="AC1136" s="35" t="inlineStr">
        <is>
          <t>https://www.youtube.com/embed/zIkzuXDhCcQ</t>
        </is>
      </c>
      <c r="AD1136" s="115" t="inlineStr">
        <is>
          <t>US</t>
        </is>
      </c>
      <c r="AE1136" s="115" t="n">
        <v>1731215633548</v>
      </c>
    </row>
    <row r="1137" ht="14.25" customHeight="1" s="142">
      <c r="A1137" s="108" t="inlineStr">
        <is>
          <t>The Lion King 2: Simba's Pride</t>
        </is>
      </c>
      <c r="B1137" s="109" t="n">
        <v>43</v>
      </c>
      <c r="C1137" s="110" t="inlineStr">
        <is>
          <t>Disney Animation</t>
        </is>
      </c>
      <c r="D1137" s="28" t="inlineStr">
        <is>
          <t>Disney Home Entertainment</t>
        </is>
      </c>
      <c r="E1137" s="111" t="inlineStr">
        <is>
          <t>Animated</t>
        </is>
      </c>
      <c r="F1137" s="126" t="n"/>
      <c r="G1137" s="31" t="n"/>
      <c r="H1137" s="32" t="n"/>
      <c r="I1137" s="112" t="inlineStr">
        <is>
          <t>Disney</t>
        </is>
      </c>
      <c r="J1137" s="113" t="n">
        <v>1998</v>
      </c>
      <c r="K1137" s="35">
        <f>ROW(K1137)-1</f>
        <v/>
      </c>
      <c r="L1137" s="115" t="b">
        <v>0</v>
      </c>
      <c r="M1137" s="114" t="n"/>
      <c r="N1137"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37" s="50" t="inlineStr">
        <is>
          <t>https://image.tmdb.org/t/p/w500/sWR1x6UCMCGN9xEf8RGhPS934X0.jpg</t>
        </is>
      </c>
      <c r="P1137" s="51" t="inlineStr">
        <is>
          <t>Matthew Broderick, Neve Campbell, Jason Marsden, Nathan Lane, Ernie Sabella, Andy Dick, Robert Guillaume, James Earl Jones, Moira Kelly, Suzanne Pleshette, Lacey Chabert, Edward Hibbert, Cam Clarke, Michelle Horn, Meredith Scott Lynn, Ryan O'Donohue, Jim Cummings, Liz Callaway</t>
        </is>
      </c>
      <c r="Q1137" s="52" t="inlineStr">
        <is>
          <t>Darrell Rooney</t>
        </is>
      </c>
      <c r="R1137" s="59" t="inlineStr">
        <is>
          <t>[{"Source": "Internet Movie Database", "Value": "6.5/10"}, {"Source": "Rotten Tomatoes", "Value": "67%"}]</t>
        </is>
      </c>
      <c r="S1137" s="54" t="inlineStr">
        <is>
          <t>0</t>
        </is>
      </c>
      <c r="T1137" s="55" t="inlineStr">
        <is>
          <t>G</t>
        </is>
      </c>
      <c r="U1137" s="56" t="inlineStr">
        <is>
          <t>81</t>
        </is>
      </c>
      <c r="V1137" s="57"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W1137" s="58" t="inlineStr">
        <is>
          <t>0</t>
        </is>
      </c>
      <c r="X1137" s="35" t="n">
        <v>9732</v>
      </c>
      <c r="Y1137" s="35" t="inlineStr">
        <is>
          <t>[11430, 8587, 13761, 8916, 9408, 20235, 10530, 9837, 9487, 37135, 10898, 75258, 10144, 14444, 31473, 10674, 15789, 64414, 10137, 420818]</t>
        </is>
      </c>
      <c r="Z1137" s="35" t="inlineStr">
        <is>
          <t>67%</t>
        </is>
      </c>
      <c r="AA1137" s="35" t="inlineStr">
        <is>
          <t>6.5/10</t>
        </is>
      </c>
      <c r="AB1137" s="35" t="inlineStr">
        <is>
          <t>N/A</t>
        </is>
      </c>
      <c r="AC1137" s="35" t="inlineStr">
        <is>
          <t>https://www.youtube.com/embed/gxrwh6WNMLU</t>
        </is>
      </c>
      <c r="AD1137" s="115" t="inlineStr">
        <is>
          <t>US</t>
        </is>
      </c>
      <c r="AE1137" s="115" t="n">
        <v>1731215633548</v>
      </c>
    </row>
    <row r="1138" ht="14.25" customHeight="1" s="142">
      <c r="A1138" s="108" t="inlineStr">
        <is>
          <t>Volcano</t>
        </is>
      </c>
      <c r="B1138" s="109" t="n">
        <v>43</v>
      </c>
      <c r="C1138" s="110" t="n"/>
      <c r="D1138" s="28" t="n"/>
      <c r="E1138" s="111" t="inlineStr">
        <is>
          <t>Action</t>
        </is>
      </c>
      <c r="F1138" s="126" t="inlineStr">
        <is>
          <t>Disaster</t>
        </is>
      </c>
      <c r="G1138" s="31" t="n"/>
      <c r="H1138" s="32" t="n"/>
      <c r="I1138" s="112" t="inlineStr">
        <is>
          <t>20th Century Studios</t>
        </is>
      </c>
      <c r="J1138" s="113" t="n">
        <v>1997</v>
      </c>
      <c r="K1138" s="35">
        <f>ROW(K1138)-1</f>
        <v/>
      </c>
      <c r="L1138" s="115" t="b">
        <v>0</v>
      </c>
      <c r="M1138" s="114"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38"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38" s="50" t="inlineStr">
        <is>
          <t>https://image.tmdb.org/t/p/w500/5xIjktjXuro7anZ6AR58t5ZYWjQ.jpg</t>
        </is>
      </c>
      <c r="P1138" s="51" t="inlineStr">
        <is>
          <t>Tommy Lee Jones, Anne Heche, Gaby Hoffmann, Don Cheadle, Jacqueline Kim, Keith David, John Corbett, Michael Rispoli, John Carroll Lynch, Marcello Thedford, Laurie Lathem, Bert Kramer, Bo Eason, James MacDonald, Dayton Callie, Michael Cutt, Kevin Bourland, Valente Rodriguez, Susie Essman, Gerry Black, Sheila Howard, Lou Myers, Gareth Williams, Juan Gabriel Reynoso, Angela Albarez, Richard Penn, Jennifer Estlin, Mickey Cottrell, Darnell Suttles, Ken Kerman, Sal Rendino, Michael Manuel, Jared Thorne, Taylor Thorne, Richard Schiff, Brad Blumenthal, Pete Kasper, Brian Markinson, Robert Wisdom, Katie Rich, Ceal Coleman, Phil Nee, Gary Carlos Cervantes, George Zaver, Marty Levy, Wayne Grace, John Bishop, Marcia Del Mar, Mother Love, Kayli DiGregorio, Kelsi DiGregorio, Steven Mainz, Josie Dapar, Joy Baggish, Ron Perkins, Todd Sible, Joshua Fardon, Catherine Schreiber, David Pressman, Danny Comden, Michael McGrady, Michole Briana White, Steve MacLaughlin, Howard DuVall, Gary Kent James, Robert Tittor, John Perry Edson, Sam Alejan, David T. Mabowe, Ken Thomas, Eddie J. Low, Georganna Barry, Tom Crabson, Rick Rogers, Harvey Levin, Larry Carroll, Penny Griego, Kerry Kilbride, Angie Crouch, Frank Buckley, Steve Edwards, Sasha Foo, Chris Myers, Shepard Smith, Christopher Spinder, Jeremy Thompson, Jennifer Bjorklund, Rick Garcia, Peter Trunk, Terry Anzur, Lonnie Lardner, Michael Villani, Pat Lalama, Paula Bond, Sandra Clark, Rich Goldner, Juan Carlos Gonzalez, James Scott Hodson, Jere Laird, Charles Perez, Teresa Quevedo-Stoll, Leo Quiñones, Alina Recasens, Walter Richards, Richard Saxton, Sergio Urquidi, Luann Lee, Dorothy Lucey, Chris McWatt, Jean Martirez, Al Naipo, Warren Olney, Bruce R. Orchid, Jane Velez-Mitchell, Jillian Warry Barberie, Jane Wells, Karl T. Wright, Andrea Wynn, Takayuki Yamauchi, Greg Bronson</t>
        </is>
      </c>
      <c r="Q1138" s="52" t="inlineStr">
        <is>
          <t>Mick Jackson</t>
        </is>
      </c>
      <c r="R1138" s="53" t="inlineStr">
        <is>
          <t>[{"Source": "Internet Movie Database", "Value": "5.5/10"}, {"Source": "Rotten Tomatoes", "Value": "49%"}, {"Source": "Metacritic", "Value": "54/100"}]</t>
        </is>
      </c>
      <c r="S1138" s="54" t="inlineStr">
        <is>
          <t>122,823,468</t>
        </is>
      </c>
      <c r="T1138" s="55" t="inlineStr">
        <is>
          <t>PG-13</t>
        </is>
      </c>
      <c r="U1138" s="56" t="inlineStr">
        <is>
          <t>104</t>
        </is>
      </c>
      <c r="V1138" s="57" t="inlineStr">
        <is>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38" s="58" t="inlineStr">
        <is>
          <t>90,000,000</t>
        </is>
      </c>
      <c r="X1138" s="35" t="n">
        <v>10357</v>
      </c>
      <c r="Y1138" s="35" t="inlineStr">
        <is>
          <t>[47318, 9619, 258210, 104329, 41311, 227877, 20764, 66177, 56793, 131739, 73620, 840427, 116081, 42782, 71285, 644609, 465743, 13715, 2212, 16889]</t>
        </is>
      </c>
      <c r="Z1138" s="35" t="inlineStr">
        <is>
          <t>49%</t>
        </is>
      </c>
      <c r="AA1138" s="35" t="inlineStr">
        <is>
          <t>5.5/10</t>
        </is>
      </c>
      <c r="AB1138" s="35" t="inlineStr">
        <is>
          <t>54/100</t>
        </is>
      </c>
      <c r="AC1138" s="35" t="inlineStr">
        <is>
          <t>https://www.youtube.com/embed/M320q7FEjQY</t>
        </is>
      </c>
      <c r="AD1138" s="115" t="inlineStr">
        <is>
          <t>US</t>
        </is>
      </c>
      <c r="AE1138" s="115" t="n">
        <v>1731215633548</v>
      </c>
    </row>
    <row r="1139" ht="14.25" customHeight="1" s="142">
      <c r="A1139" s="108" t="inlineStr">
        <is>
          <t>Where the Crawdads Sing</t>
        </is>
      </c>
      <c r="B1139" s="109" t="n">
        <v>42</v>
      </c>
      <c r="C1139" s="110" t="n"/>
      <c r="D1139" s="28" t="n"/>
      <c r="E1139" s="111" t="inlineStr">
        <is>
          <t>Mystery</t>
        </is>
      </c>
      <c r="F1139" s="126" t="inlineStr">
        <is>
          <t>Romance</t>
        </is>
      </c>
      <c r="G1139" s="31" t="n"/>
      <c r="H1139" s="32" t="n"/>
      <c r="I1139" s="112" t="inlineStr">
        <is>
          <t>Columbia Pictures</t>
        </is>
      </c>
      <c r="J1139" s="113" t="n">
        <v>2022</v>
      </c>
      <c r="K1139" s="35">
        <f>ROW(K1139)-1</f>
        <v/>
      </c>
      <c r="L1139" s="115" t="b">
        <v>0</v>
      </c>
      <c r="M1139" s="114" t="n"/>
      <c r="N1139" s="37" t="inlineStr">
        <is>
          <t>Abandoned by her family, Kya raises herself all alone in the marshes outside of her small town. When her former boyfriend is found dead, Kya is instantly branded by the local townspeople and law enforcement as the prime suspect for his murder.</t>
        </is>
      </c>
      <c r="O1139" s="38" t="inlineStr">
        <is>
          <t>https://image.tmdb.org/t/p/w500/6h5OCqRnWH7Dcm4IeP4JypBdtuI.jpg</t>
        </is>
      </c>
      <c r="P1139" s="39" t="inlineStr">
        <is>
          <t>Daisy Edgar-Jones, Taylor John Smith, Harris Dickinson, Michael Hyatt, Sterling Macer Jr., Jojo Regina, Garret Dillahunt, Ahna O'Reilly, David Strathairn, Eric Ladin, Luke David Blumm, Logan Macrae, Bill Kelly, Blue Clarke, Will Bundon, Jayson Warner Smith, Dane Rhodes, Robert Larriviere, Ron Flagge, Joe Chrest, Sharon Landry, Jerri Tubbs, Michael A. Newcomer, William Gautreaux, Taylor Shurte, Grace Hinson, Charlie Talbert, Charley Vance, Don Stallings, Wyatt Parker, Payne Bosarge, Lillian Dorsett, Zoey Reid, Patrick Nicks, Adeleine Whittle, Emma Kathryn Coleman, Toby Nichols, Sarah Durn, Caroline Cole, Anna Kabis, Billy Slaughter, Mike Harkins, Brad Blanchard, Leslie France, Sam Anderson, Billy Slaughter, Suzette Lange, Kevin Clabert, Pete Marinovich</t>
        </is>
      </c>
      <c r="Q1139" s="40" t="inlineStr">
        <is>
          <t>Olivia Newman</t>
        </is>
      </c>
      <c r="R1139" s="41" t="inlineStr">
        <is>
          <t>[{"Source": "Internet Movie Database", "Value": "7.2/10"}, {"Source": "Rotten Tomatoes", "Value": "34%"}, {"Source": "Metacritic", "Value": "43/100"}]</t>
        </is>
      </c>
      <c r="S1139" s="42" t="inlineStr">
        <is>
          <t>144,353,965</t>
        </is>
      </c>
      <c r="T1139" s="43" t="inlineStr">
        <is>
          <t>PG-13</t>
        </is>
      </c>
      <c r="U1139" s="44" t="inlineStr">
        <is>
          <t>126</t>
        </is>
      </c>
      <c r="V1139" s="45"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9" s="46" t="inlineStr">
        <is>
          <t>24,000,000</t>
        </is>
      </c>
      <c r="X1139" s="35" t="n">
        <v>682507</v>
      </c>
      <c r="Y1139" s="35" t="inlineStr">
        <is>
          <t>[1039868, 852427, 149, 862965, 2604, 820446, 641960, 680071, 901851, 525657, 911129, 787752, 27576, 915931, 762504, 800939, 814800, 838330, 366514, 565770]</t>
        </is>
      </c>
      <c r="Z1139" s="35" t="inlineStr">
        <is>
          <t>34%</t>
        </is>
      </c>
      <c r="AA1139" s="35" t="inlineStr">
        <is>
          <t>7.2/10</t>
        </is>
      </c>
      <c r="AB1139" s="35" t="inlineStr">
        <is>
          <t>43/100</t>
        </is>
      </c>
      <c r="AC1139" s="35" t="inlineStr">
        <is>
          <t>https://www.youtube.com/embed/hoSHYfCqgK0</t>
        </is>
      </c>
      <c r="AD1139" s="115" t="inlineStr">
        <is>
          <t>US</t>
        </is>
      </c>
      <c r="AE1139" s="115" t="n">
        <v>1731215633548</v>
      </c>
    </row>
    <row r="1140" ht="14.25" customHeight="1" s="142">
      <c r="A1140" s="108" t="inlineStr">
        <is>
          <t>Spiral</t>
        </is>
      </c>
      <c r="B1140" s="109" t="n">
        <v>42</v>
      </c>
      <c r="C1140" s="110" t="inlineStr">
        <is>
          <t>Saw</t>
        </is>
      </c>
      <c r="D1140" s="28" t="n"/>
      <c r="E1140" s="111" t="inlineStr">
        <is>
          <t>Horror</t>
        </is>
      </c>
      <c r="F1140" s="126" t="n"/>
      <c r="G1140" s="31" t="n"/>
      <c r="H1140" s="32" t="n"/>
      <c r="I1140" s="112" t="inlineStr">
        <is>
          <t>Lionsgate</t>
        </is>
      </c>
      <c r="J1140" s="113" t="n">
        <v>2021</v>
      </c>
      <c r="K1140" s="35">
        <f>ROW(K1140)-1</f>
        <v/>
      </c>
      <c r="L1140" s="115" t="b">
        <v>0</v>
      </c>
      <c r="M1140" s="114"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40"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40" s="124" t="inlineStr">
        <is>
          <t>https://image.tmdb.org/t/p/w500/cTvSDfBuXTZTdRCNduGMANd7VEP.jpg</t>
        </is>
      </c>
      <c r="P1140" s="51" t="inlineStr">
        <is>
          <t>Chris Rock, Samuel L. Jackson, Max Minghella, Marisol Nichols, Dan Petronijevic, Richard Zeppieri, Patrick McManus, Edie Inksetter, Thomas Mitchell, Nazneen Contractor, K.C. Collins, Trevor Gretzky, Chris Ramsay, Genelle Williams, Dylan Roberts, Ali Johnson, Zoie Palmer, Carvin Winans, Leila Leigh, Chad Camilleri, Jerry Getty, Connor Smith, Peter Hoy, Morgan David Jones, Nadine Whiteman, Miles Koules, Frank Licari, Maximus Castrounis, Leonidas Castrounis, John Tokatlidis, Nick Alachiotis, Sean Jones, Brian Cook, Scott Cook, Andrew Perun, Bryan Thomas, Clinton Walker, Jacob Boose, Nneka Elliott, Val Cole, Brandon Zakkai, Joseph Pierre, Sebastian MacLean, Alexos Andros, Gannon Racki, Luke Gallo, Isys Alexis, Christopher Tai, Tim Ziegler, Jaclyn Vogl, Caleb Ellsworth-Clark, Joseph Racki, Rick Gacia, Howard Green, Donovan Boucher, Mathew Lee, Elena Khan, Heidi Matijevic, Josh Stolberg</t>
        </is>
      </c>
      <c r="Q1140" s="52" t="inlineStr">
        <is>
          <t>Darren Lynn Bousman</t>
        </is>
      </c>
      <c r="R1140" s="53" t="inlineStr">
        <is>
          <t>[{"Source": "Internet Movie Database", "Value": "5.2/10"}, {"Source": "Rotten Tomatoes", "Value": "38%"}, {"Source": "Metacritic", "Value": "40/100"}]</t>
        </is>
      </c>
      <c r="S1140" s="54" t="inlineStr">
        <is>
          <t>40,618,920</t>
        </is>
      </c>
      <c r="T1140" s="55" t="inlineStr">
        <is>
          <t>R</t>
        </is>
      </c>
      <c r="U1140" s="56" t="inlineStr">
        <is>
          <t>93</t>
        </is>
      </c>
      <c r="V1140" s="5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40" s="58" t="inlineStr">
        <is>
          <t>20,000,000</t>
        </is>
      </c>
      <c r="X1140" s="35" t="n">
        <v>602734</v>
      </c>
      <c r="Y1140" s="35" t="inlineStr">
        <is>
          <t>[951491, 423108, 246355, 298250, 666624, 726429, 602223, 632357, 503736, 176, 520763, 578701, 522931, 637649, 726916, 738362, 767499, 540709, 418588, 633954]</t>
        </is>
      </c>
      <c r="Z1140" s="35" t="inlineStr">
        <is>
          <t>38%</t>
        </is>
      </c>
      <c r="AA1140" s="35" t="inlineStr">
        <is>
          <t>5.2/10</t>
        </is>
      </c>
      <c r="AB1140" s="35" t="inlineStr">
        <is>
          <t>40/100</t>
        </is>
      </c>
      <c r="AC1140" s="35" t="inlineStr">
        <is>
          <t>https://www.youtube.com/embed/7dgjBjEpMsM</t>
        </is>
      </c>
      <c r="AD1140" s="115" t="inlineStr">
        <is>
          <t>US</t>
        </is>
      </c>
      <c r="AE1140" s="115" t="n">
        <v>1731275801008</v>
      </c>
    </row>
    <row r="1141" ht="14.25" customHeight="1" s="142">
      <c r="A1141" s="108" t="inlineStr">
        <is>
          <t>Hotel Transylvania 4: Transformania</t>
        </is>
      </c>
      <c r="B1141" s="109" t="n">
        <v>42</v>
      </c>
      <c r="C1141" s="110" t="inlineStr">
        <is>
          <t>Sandlerverse</t>
        </is>
      </c>
      <c r="D1141" s="28" t="inlineStr">
        <is>
          <t>Hotel Transylvania</t>
        </is>
      </c>
      <c r="E1141" s="111" t="inlineStr">
        <is>
          <t>Animated</t>
        </is>
      </c>
      <c r="F1141" s="126" t="n"/>
      <c r="G1141" s="31" t="n"/>
      <c r="H1141" s="32" t="inlineStr">
        <is>
          <t>Amazon Prime</t>
        </is>
      </c>
      <c r="I1141" s="112" t="inlineStr">
        <is>
          <t>Columbia Pictures</t>
        </is>
      </c>
      <c r="J1141" s="113" t="n">
        <v>2022</v>
      </c>
      <c r="K1141" s="35">
        <f>ROW(K1141)-1</f>
        <v/>
      </c>
      <c r="L1141" s="115" t="b">
        <v>0</v>
      </c>
      <c r="M1141" s="114" t="n"/>
      <c r="N1141" s="37"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41" s="38" t="inlineStr">
        <is>
          <t>https://image.tmdb.org/t/p/w500/teCy1egGQa0y8ULJvlrDHQKnxBL.jpg</t>
        </is>
      </c>
      <c r="P1141" s="39" t="inlineStr">
        <is>
          <t>Andy Samberg, Selena Gomez, Kathryn Hahn, Jim Gaffigan, Steve Buscemi, Molly Shannon, David Spade, Keegan-Michael Key, Brian Hull, Fran Drescher, Brad Abrell, Asher Blinkoff, Tyler Blevins, Zoe Berri, Genndy Tartakovsky, Asher Bishop, Jennifer Kluska, Victoria Gomez, Derek Drymon, Aaron LaPlante, Melissa Sturm, Chloé Malaisé, Scott Underwood, Michelle Murdocca, William Townsend, David Berón, Natalia Castellanos, Todd Haberkorn, Jess Harnell, Marabina Jaimes, Lex Lang, Caitlin McKenna, David Michie, Diego Osorio, Juan Pacheco, Jacqueline Pinol, Ben Pronsky, Michelle Ruff, Fred Tatasciore, Amanda Troop, Debra Wilson, Michael-Leon Wooley</t>
        </is>
      </c>
      <c r="Q1141" s="40" t="inlineStr">
        <is>
          <t>Jennifer Kluska, Derek Drymon</t>
        </is>
      </c>
      <c r="R1141" s="41" t="inlineStr">
        <is>
          <t>[{"Source": "Internet Movie Database", "Value": "6.0/10"}, {"Source": "Rotten Tomatoes", "Value": "47%"}, {"Source": "Metacritic", "Value": "46/100"}]</t>
        </is>
      </c>
      <c r="S1141" s="42" t="inlineStr">
        <is>
          <t>18,500,000</t>
        </is>
      </c>
      <c r="T1141" s="43" t="inlineStr">
        <is>
          <t>PG</t>
        </is>
      </c>
      <c r="U1141" s="44" t="inlineStr">
        <is>
          <t>92</t>
        </is>
      </c>
      <c r="V1141" s="45" t="inlineStr">
        <is>
          <t>{"link": "https://www.themoviedb.org/movie/585083-hotel-transylvania-transformania/watch?locale=CA",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1" s="46" t="inlineStr">
        <is>
          <t>75,000,000</t>
        </is>
      </c>
      <c r="X1141" s="35" t="n">
        <v>585083</v>
      </c>
      <c r="Y1141" s="35" t="inlineStr">
        <is>
          <t>[438695, 425909, 774825, 568124, 634649, 524434, 400155, 245842, 790142, 159824, 10144, 696806, 508947, 646385, 476669, 770254, 823610, 920394, 803114, 700127]</t>
        </is>
      </c>
      <c r="Z1141" s="35" t="inlineStr">
        <is>
          <t>47%</t>
        </is>
      </c>
      <c r="AA1141" s="35" t="inlineStr">
        <is>
          <t>6.0/10</t>
        </is>
      </c>
      <c r="AB1141" s="35" t="inlineStr">
        <is>
          <t>46/100</t>
        </is>
      </c>
      <c r="AC1141" s="35" t="inlineStr">
        <is>
          <t>https://www.youtube.com/embed/6suJohjIvfo</t>
        </is>
      </c>
      <c r="AD1141" s="115" t="inlineStr">
        <is>
          <t>US</t>
        </is>
      </c>
      <c r="AE1141" s="115" t="n">
        <v>1731215633548</v>
      </c>
    </row>
    <row r="1142" ht="14.25" customHeight="1" s="142">
      <c r="A1142" s="108" t="inlineStr">
        <is>
          <t>Rhinestone</t>
        </is>
      </c>
      <c r="B1142" s="109" t="n">
        <v>42</v>
      </c>
      <c r="C1142" s="110" t="n"/>
      <c r="D1142" s="28" t="n"/>
      <c r="E1142" s="111" t="inlineStr">
        <is>
          <t>Comedy</t>
        </is>
      </c>
      <c r="F1142" s="126" t="inlineStr">
        <is>
          <t>Musical</t>
        </is>
      </c>
      <c r="G1142" s="31" t="n"/>
      <c r="H1142" s="32" t="n"/>
      <c r="I1142" s="112" t="inlineStr">
        <is>
          <t>20th Century Studios</t>
        </is>
      </c>
      <c r="J1142" s="113" t="n">
        <v>1984</v>
      </c>
      <c r="K1142" s="35">
        <f>ROW(K1142)-1</f>
        <v/>
      </c>
      <c r="L1142" s="115" t="b">
        <v>0</v>
      </c>
      <c r="M1142" s="114" t="n"/>
      <c r="N1142"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42" s="50" t="inlineStr">
        <is>
          <t>https://image.tmdb.org/t/p/w500/tvBBAUCGdrJYW5yMoTQpt4LuZF2.jpg</t>
        </is>
      </c>
      <c r="P1142" s="51" t="inlineStr">
        <is>
          <t>Sylvester Stallone, Dolly Parton, Richard Farnsworth, Ron Leibman, Tim Thomerson, Steve Peck, Penny Santon, Russell Buchanan, Ritch Brinkley, Jerry Potter, Jesse Welles, Phil Rubenstein, Thomas Ikeda, Christal Kim, Arline Miyazaki, Tony Munafo, Don Hanmer, Dean Smith, David Cobb, Speck Rhodes, Guy Fitch, Stan Yale, Robert Cook, Cindy Perlman, Robert Martini, Michael Adams, Don Munson, Bobbie La Salle, Jordan Myers, Bill Dearth, JuLee Erdahl, Robin D. Adler, Shelley Pogoda, Laura Kingsley, Rod Ball, Troy Evans, Tony Compton, Gary Compton, Dean Wein, Adrienne Hampton, Lonna Montrose, Don Keller, Ross St. Phillip, Jill Gordon, Douglas Buttleman, Leslie Morris, Stan Wells, Chip Heller, Larry Weiss, Sandy Policare, Paul "Mousie" Garner, Joseph Sheppard, Dair Morris, Gene Norman Wells, Sterling Roblee, Dean Webber, James Silverman, Bill Owens, John Owens, Lester Owens, Louis Owens, Don Warden, Del Wood, Mark Anderson, Floyd Parton, Randy Parton, Dale Puckett, Dwight Puckett, Mike Baird, John Bidasio, Richard Dennison, John Goux, Joey Scarbury, Leland Sklar, Cynthia Lea Clark, Paul LeClair, Brian L. McCarty, Ernesto Molinari, Randall Rutledge, Frank Slaten, Ted Smile</t>
        </is>
      </c>
      <c r="Q1142" s="52" t="inlineStr">
        <is>
          <t>Bob Clark</t>
        </is>
      </c>
      <c r="R1142" s="59" t="inlineStr">
        <is>
          <t>[{"Source": "Internet Movie Database", "Value": "4.0/10"}, {"Source": "Rotten Tomatoes", "Value": "19%"}, {"Source": "Metacritic", "Value": "36/100"}]</t>
        </is>
      </c>
      <c r="S1142" s="60" t="inlineStr">
        <is>
          <t>21,435,321</t>
        </is>
      </c>
      <c r="T1142" s="55" t="inlineStr">
        <is>
          <t>PG</t>
        </is>
      </c>
      <c r="U1142" s="56" t="inlineStr">
        <is>
          <t>111</t>
        </is>
      </c>
      <c r="V1142" s="57" t="inlineStr">
        <is>
          <t>{}</t>
        </is>
      </c>
      <c r="W1142" s="61" t="inlineStr">
        <is>
          <t>28,000,000</t>
        </is>
      </c>
      <c r="X1142" s="35" t="n">
        <v>16551</v>
      </c>
      <c r="Y1142" s="35" t="inlineStr">
        <is>
          <t>[26554, 21610, 21241, 31388, 583267, 1825, 531454, 786, 1374, 426063, 238, 278, 475557, 718930, 361743, 693134, 696506, 27205, 762441, 419430]</t>
        </is>
      </c>
      <c r="Z1142" s="35" t="inlineStr">
        <is>
          <t>19%</t>
        </is>
      </c>
      <c r="AA1142" s="35" t="inlineStr">
        <is>
          <t>4.0/10</t>
        </is>
      </c>
      <c r="AB1142" s="35" t="inlineStr">
        <is>
          <t>36/100</t>
        </is>
      </c>
      <c r="AC1142" s="35" t="inlineStr">
        <is>
          <t>https://www.youtube.com/embed/opFT4agnVB4</t>
        </is>
      </c>
      <c r="AD1142" s="115" t="inlineStr">
        <is>
          <t>US</t>
        </is>
      </c>
      <c r="AE1142" s="115" t="n">
        <v>1731215633548</v>
      </c>
    </row>
    <row r="1143" ht="14.25" customHeight="1" s="142">
      <c r="A1143" s="108" t="inlineStr">
        <is>
          <t>Eurovision Song Contest: The Story of Fire Saga</t>
        </is>
      </c>
      <c r="B1143" s="109" t="n">
        <v>42</v>
      </c>
      <c r="C1143" s="110" t="n"/>
      <c r="D1143" s="28" t="n"/>
      <c r="E1143" s="111" t="inlineStr">
        <is>
          <t>Comedy</t>
        </is>
      </c>
      <c r="F1143" s="126" t="n"/>
      <c r="G1143" s="31" t="n"/>
      <c r="H1143" s="32" t="inlineStr">
        <is>
          <t>Netflix</t>
        </is>
      </c>
      <c r="I1143" s="112" t="inlineStr">
        <is>
          <t>Netflix</t>
        </is>
      </c>
      <c r="J1143" s="113" t="n">
        <v>2020</v>
      </c>
      <c r="K1143" s="35">
        <f>ROW(K1143)-1</f>
        <v/>
      </c>
      <c r="L1143" s="115" t="b">
        <v>0</v>
      </c>
      <c r="M1143" s="114" t="n"/>
      <c r="N1143" s="37" t="inlineStr">
        <is>
          <t>Two small-town singers chase their pop star dreams at a global music competition, where high stakes, scheming rivals and onstage mishaps test their bond.</t>
        </is>
      </c>
      <c r="O1143" s="38" t="inlineStr">
        <is>
          <t>https://image.tmdb.org/t/p/w500/9zrbgYyFvwH8sy5mv9eT25xsAzL.jpg</t>
        </is>
      </c>
      <c r="P1143" s="39" t="inlineStr">
        <is>
          <t>Rachel McAdams, Will Ferrell, Pierce Brosnan, Dan Stevens, Jamie Demetriou, Ólafur Darri Ólafsson, Melissanthi Mahut, Joi Johannsson, Björn Hlynur Haraldsson, Graham Norton, Demi Lovato, Jóhannes Haukur Jóhannesson, Bobby Lockwood, Elena Saurel, Julian Miller, Mikael Persbrandt, Jon Kortajarena, Elina Alminas, Alfrun Rose, Elin Petersdottir, Christopher Jeffers, Rebecca Harrod, Josh Zaré, Eleanor Williams, Björn Stefánsson, Maxim De Villiers, Chris Lew Kum Hoi, Tómas Lemarquis, Smari Gunn, Kajsa Mohammar, Gudmundur Thorvaldsson, Arnar Jónsson, Natasia Demetriou, Hannes Óli Ágústsson, Hlynur Þorsteinsson, William Lee Adams, Heidi Niemi, Chris Beaumont, Laura Hayden, Joshua Rumble, Harry Balazs, Jackson Couzens, Halldora Thoell, Nína Dögg Filippusdóttir, Alfie Melia, Mark Adams, Zack Propert, Brie Kristiansen, Gunnar Cauthery, Milan van Weelden, Alexander Tol, Andrei Zayats, Junior Delius, Daniela Tocari, Tharan Sivapatham, Miguel Angelo, Eveline Suter, Tommy Ashby, Lydia Clowes, Aiste S. Gram, Salvador Sobral, Marcus Garvey, John Lundvik, Anna Odobescu, Bilal Hassani, Loreen, Jessy Matador, Alexander Rybak, Jamala, Elina Nechayeva, Conchita Wurst, Netta, Sophia-Grace Donnelly, Trevor Allan Davies, Spike Jefferson, Grant Crookes, Jodie Cuaresma</t>
        </is>
      </c>
      <c r="Q1143" s="40" t="inlineStr">
        <is>
          <t>David Dobkin</t>
        </is>
      </c>
      <c r="R1143" s="41" t="inlineStr">
        <is>
          <t>[{"Source": "Internet Movie Database", "Value": "6.5/10"}, {"Source": "Rotten Tomatoes", "Value": "63%"}, {"Source": "Metacritic", "Value": "50/100"}]</t>
        </is>
      </c>
      <c r="S1143" s="89" t="inlineStr">
        <is>
          <t>0</t>
        </is>
      </c>
      <c r="T1143" s="43" t="inlineStr">
        <is>
          <t>PG-13</t>
        </is>
      </c>
      <c r="U1143" s="44" t="inlineStr">
        <is>
          <t>123</t>
        </is>
      </c>
      <c r="V1143" s="45"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110}]}</t>
        </is>
      </c>
      <c r="W1143" s="94" t="inlineStr">
        <is>
          <t>0</t>
        </is>
      </c>
      <c r="X1143" s="35" t="n">
        <v>531454</v>
      </c>
      <c r="Y1143" s="35" t="inlineStr">
        <is>
          <t>[706510, 595148, 535581, 8780, 712123, 682426, 214096, 439976, 640915, 310001, 651135, 653610, 530442, 530076, 720748, 474974, 604031, 582887, 430682, 300302]</t>
        </is>
      </c>
      <c r="Z1143" s="35" t="inlineStr">
        <is>
          <t>63%</t>
        </is>
      </c>
      <c r="AA1143" s="35" t="inlineStr">
        <is>
          <t>6.5/10</t>
        </is>
      </c>
      <c r="AB1143" s="35" t="inlineStr">
        <is>
          <t>50/100</t>
        </is>
      </c>
      <c r="AC1143" s="35" t="inlineStr">
        <is>
          <t>https://www.youtube.com/embed/7q6Co-nd0lM</t>
        </is>
      </c>
      <c r="AD1143" s="115" t="inlineStr">
        <is>
          <t>US</t>
        </is>
      </c>
      <c r="AE1143" s="115" t="n">
        <v>1731215633548</v>
      </c>
    </row>
    <row r="1144" ht="14.25" customHeight="1" s="142">
      <c r="A1144" s="108" t="inlineStr">
        <is>
          <t>Swamp Thing</t>
        </is>
      </c>
      <c r="B1144" s="109" t="n">
        <v>42</v>
      </c>
      <c r="C1144" s="110" t="inlineStr">
        <is>
          <t>DC</t>
        </is>
      </c>
      <c r="D1144" s="28" t="inlineStr">
        <is>
          <t>Non-DCEU</t>
        </is>
      </c>
      <c r="E1144" s="111" t="inlineStr">
        <is>
          <t>Comic Book</t>
        </is>
      </c>
      <c r="F1144" s="126" t="n"/>
      <c r="G1144" s="31" t="n"/>
      <c r="H1144" s="32" t="n"/>
      <c r="I1144" s="112" t="inlineStr">
        <is>
          <t>Embassy Pictures</t>
        </is>
      </c>
      <c r="J1144" s="113" t="n">
        <v>1982</v>
      </c>
      <c r="K1144" s="35">
        <f>ROW(K1144)-1</f>
        <v/>
      </c>
      <c r="L1144" s="115" t="b">
        <v>0</v>
      </c>
      <c r="M1144" s="114" t="n"/>
      <c r="N1144" s="37" t="inlineStr">
        <is>
          <t>Mutated by his own secret formula, Dr. Alec Holland becomes Swamp Thing; a half-human, half-plant superhero who will stop at nothing to rescue government agent Alice Cable and defeat his evil arch nemesis...Even if it costs him his life.</t>
        </is>
      </c>
      <c r="O1144" s="38" t="inlineStr">
        <is>
          <t>https://image.tmdb.org/t/p/w500/7BGaE9A7UeyxH29aeFbQfzEmIi0.jpg</t>
        </is>
      </c>
      <c r="P1144" s="39" t="inlineStr">
        <is>
          <t>Louis Jourdan, Adrienne Barbeau, Ray Wise, David Hess, Nicholas Worth, Don Knight, Al Ruban, Dick Durock, Ben Bates, Nannette Brown, Reggie Batts, Mimi Craven, Karen Price, Bill Erickson, Dov Gottesfeld, Tommy Madden</t>
        </is>
      </c>
      <c r="Q1144" s="40" t="inlineStr">
        <is>
          <t>Wes Craven</t>
        </is>
      </c>
      <c r="R1144" s="41" t="inlineStr">
        <is>
          <t>[{"Source": "Internet Movie Database", "Value": "5.3/10"}, {"Source": "Rotten Tomatoes", "Value": "61%"}, {"Source": "Metacritic", "Value": "50/100"}]</t>
        </is>
      </c>
      <c r="S1144" s="89" t="inlineStr">
        <is>
          <t>0</t>
        </is>
      </c>
      <c r="T1144" s="43" t="inlineStr">
        <is>
          <t>PG</t>
        </is>
      </c>
      <c r="U1144" s="44" t="inlineStr">
        <is>
          <t>93</t>
        </is>
      </c>
      <c r="V1144" s="45" t="inlineStr">
        <is>
          <t>{"link": "https://www.themoviedb.org/movie/17918-swamp-thing/watch?locale=CA", "rent": [{"logo_path": "/9ghgSC0MA082EL6HLCW3GalykFD.jpg", "provider_id": 2, "provider_name": "Apple TV", "display_priority": 6}], "free": [{"logo_path": "/vLZKlXUNDcZR7ilvfY9Wr9k80FZ.jpg", "provider_id": 538, "provider_name": "Plex", "display_priority": 86}]}</t>
        </is>
      </c>
      <c r="W1144" s="46" t="inlineStr">
        <is>
          <t>3,000,000</t>
        </is>
      </c>
      <c r="X1144" s="35" t="n">
        <v>17918</v>
      </c>
      <c r="Y1144" s="35" t="inlineStr">
        <is>
          <t>[555295, 25241, 88064, 137607, 49877, 107329, 62574, 29074, 21525, 28377, 669659, 9531, 17792, 18352, 10935, 19142, 8288, 18912, 28941, 11379]</t>
        </is>
      </c>
      <c r="Z1144" s="35" t="inlineStr">
        <is>
          <t>61%</t>
        </is>
      </c>
      <c r="AA1144" s="35" t="inlineStr">
        <is>
          <t>5.3/10</t>
        </is>
      </c>
      <c r="AB1144" s="35" t="inlineStr">
        <is>
          <t>50/100</t>
        </is>
      </c>
      <c r="AC1144" s="35" t="inlineStr">
        <is>
          <t>https://www.youtube.com/embed/76debmQRiFw</t>
        </is>
      </c>
      <c r="AD1144" s="115" t="inlineStr">
        <is>
          <t>US</t>
        </is>
      </c>
      <c r="AE1144" s="115" t="n">
        <v>1731215633548</v>
      </c>
    </row>
    <row r="1145" ht="14.25" customHeight="1" s="142">
      <c r="A1145" s="108" t="inlineStr">
        <is>
          <t>I Know What You Did Last Summer</t>
        </is>
      </c>
      <c r="B1145" s="109" t="n">
        <v>42</v>
      </c>
      <c r="C1145" s="110" t="inlineStr">
        <is>
          <t>I Know What You Did Last Summer</t>
        </is>
      </c>
      <c r="D1145" s="28" t="n"/>
      <c r="E1145" s="111" t="inlineStr">
        <is>
          <t>Horror</t>
        </is>
      </c>
      <c r="F1145" s="126" t="inlineStr">
        <is>
          <t>Slasher</t>
        </is>
      </c>
      <c r="G1145" s="31" t="inlineStr">
        <is>
          <t>Independence Day</t>
        </is>
      </c>
      <c r="H1145" s="32" t="n"/>
      <c r="I1145" s="112" t="inlineStr">
        <is>
          <t>Columbia Pictures</t>
        </is>
      </c>
      <c r="J1145" s="113" t="n">
        <v>1997</v>
      </c>
      <c r="K1145" s="35">
        <f>ROW(K1145)-1</f>
        <v/>
      </c>
      <c r="L1145" s="115" t="b">
        <v>0</v>
      </c>
      <c r="M1145" s="114"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45" s="37" t="inlineStr">
        <is>
          <t>After an accident on a winding road, four teens make the fatal mistake of dumping their victim's body into the sea. Exactly one year later, the deadly secret resurfaces as they're stalked by a hook-handed figure.</t>
        </is>
      </c>
      <c r="O1145" s="38" t="inlineStr">
        <is>
          <t>https://image.tmdb.org/t/p/w500/7OfTWTQEvPcwPrOdeLH0F3h6GRZ.jpg</t>
        </is>
      </c>
      <c r="P1145" s="39" t="inlineStr">
        <is>
          <t>Jennifer Love Hewitt, Sarah Michelle Gellar, Freddie Prinze Jr., Ryan Phillippe, Bridgette Wilson-Sampras, Johnny Galecki, Muse Watson, Anne Heche, Stuart Greer, Dan Albright, Rasool J'Han, J. Don Ferguson, Deborah Hobart, Mary McMillan, Lynda Clark, Shea Broom, John Bennes, Jennifer Bland, William Neely, Jonathan Quint, Richard Dale Miller, Mary Neva Huff, David Lee Hartman, Patti D'Arbanville, David F. Maxwell, Stephen McKenna</t>
        </is>
      </c>
      <c r="Q1145" s="40" t="inlineStr">
        <is>
          <t>Jim Gillespie</t>
        </is>
      </c>
      <c r="R1145" s="41" t="inlineStr">
        <is>
          <t>[{"Source": "Internet Movie Database", "Value": "5.8/10"}, {"Source": "Rotten Tomatoes", "Value": "48%"}, {"Source": "Metacritic", "Value": "52/100"}]</t>
        </is>
      </c>
      <c r="S1145" s="42" t="inlineStr">
        <is>
          <t>125,586,134</t>
        </is>
      </c>
      <c r="T1145" s="43" t="inlineStr">
        <is>
          <t>R</t>
        </is>
      </c>
      <c r="U1145" s="44" t="inlineStr">
        <is>
          <t>100</t>
        </is>
      </c>
      <c r="V1145" s="45" t="inlineStr">
        <is>
          <t>{"link": "https://www.themoviedb.org/movie/3597-i-know-what-you-did-last-summer/watch?locale=CA",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45" s="46" t="inlineStr">
        <is>
          <t>17,000,000</t>
        </is>
      </c>
      <c r="X1145" s="35" t="n">
        <v>3597</v>
      </c>
      <c r="Y1145" s="35" t="inlineStr">
        <is>
          <t>[3600, 3602, 37793, 19912, 4232, 9532, 10833, 19165, 20620, 174366, 18505, 369202, 806950, 114779, 10389, 4723, 82618, 115283, 215379, 37088]</t>
        </is>
      </c>
      <c r="Z1145" s="35" t="inlineStr">
        <is>
          <t>48%</t>
        </is>
      </c>
      <c r="AA1145" s="35" t="inlineStr">
        <is>
          <t>5.8/10</t>
        </is>
      </c>
      <c r="AB1145" s="35" t="inlineStr">
        <is>
          <t>52/100</t>
        </is>
      </c>
      <c r="AC1145" s="35" t="inlineStr">
        <is>
          <t>https://www.youtube.com/embed/rEnCEM48QaY</t>
        </is>
      </c>
      <c r="AD1145" s="115" t="inlineStr">
        <is>
          <t>US</t>
        </is>
      </c>
      <c r="AE1145" s="115" t="n">
        <v>1731215633548</v>
      </c>
    </row>
    <row r="1146" ht="14.25" customHeight="1" s="142">
      <c r="A1146" s="108" t="inlineStr">
        <is>
          <t>Ant-Man and the Wasp: Quantumania</t>
        </is>
      </c>
      <c r="B1146" s="109" t="n">
        <v>42</v>
      </c>
      <c r="C1146" s="110" t="inlineStr">
        <is>
          <t>Marvel</t>
        </is>
      </c>
      <c r="D1146" s="28" t="inlineStr">
        <is>
          <t>MCU</t>
        </is>
      </c>
      <c r="E1146" s="111" t="inlineStr">
        <is>
          <t>Comic Book</t>
        </is>
      </c>
      <c r="F1146" s="126" t="n"/>
      <c r="G1146" s="31" t="n"/>
      <c r="H1146" s="32" t="n"/>
      <c r="I1146" s="112" t="inlineStr">
        <is>
          <t>Disney</t>
        </is>
      </c>
      <c r="J1146" s="113" t="n">
        <v>2023</v>
      </c>
      <c r="K1146" s="35">
        <f>ROW(K1146)-1</f>
        <v/>
      </c>
      <c r="L1146" s="115" t="b">
        <v>0</v>
      </c>
      <c r="M1146" s="114"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46" s="37"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46" s="38" t="inlineStr">
        <is>
          <t>https://image.tmdb.org/t/p/w500/qnqGbB22YJ7dSs4o6M7exTpNxPz.jpg</t>
        </is>
      </c>
      <c r="P1146" s="39" t="inlineStr">
        <is>
          <t>Paul Rudd, Evangeline Lilly, Michael Douglas, Michelle Pfeiffer, Jonathan Majors, Kathryn Newton, Corey Stoll, Bill Murray, Katy O'Brian, William Jackson Harper, Jamie Andrew Cutler, David Dastmalchian, Randall Park, Mark Weinman, Ross Mullan, Tom Clark, Leon Cooke, Nathan Blees, Durassie Kiangangu, Liran Nathan, Sam Symons, Grahame Fox, Nicola Peluso, Harrison Daniels, Brahmdeo Shannon Ramana, Russell Balogh, Leonardo Taiwo, Osian Roberts, Lucas Gerstel, Mia Gerstel, Tracy Jeffrey, Dinah Jeffrey, Judy Jeffrey, John Nayagam, Greta Nayagam, Cathy Chan, Adam Sai, Jamie Sai, Jakari Fraser, Patricia Belcher, Mark Oliver Everett, Ruben Rabasa, Melanie Garcia, Gregg Turkington, Sierra Katow, Ryan Bergara, Marielle Scott, Jake Millgard, Dey Young, Briza Covarrubias, Tess Aubert, David J. Castillo, Sir Cornwell, Alan Heitz, Esther McAuley, Aisling Mara Andreica, Milton Lopes, Roger Craig Smith, Matthew Wood, Loveday Smith, John Townsend, Tom Scharpling, Tom Hiddleston, Owen Wilson</t>
        </is>
      </c>
      <c r="Q1146" s="40" t="inlineStr">
        <is>
          <t>Peyton Reed</t>
        </is>
      </c>
      <c r="R1146" s="41" t="inlineStr">
        <is>
          <t>[{"Source": "Internet Movie Database", "Value": "6.0/10"}, {"Source": "Rotten Tomatoes", "Value": "46%"}, {"Source": "Metacritic", "Value": "48/100"}]</t>
        </is>
      </c>
      <c r="S1146" s="42" t="inlineStr">
        <is>
          <t>476,071,180</t>
        </is>
      </c>
      <c r="T1146" s="43" t="inlineStr">
        <is>
          <t>PG-13</t>
        </is>
      </c>
      <c r="U1146" s="44" t="inlineStr">
        <is>
          <t>125</t>
        </is>
      </c>
      <c r="V1146" s="45"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6" s="46" t="inlineStr">
        <is>
          <t>388,369,742</t>
        </is>
      </c>
      <c r="X1146" s="35" t="n">
        <v>640146</v>
      </c>
      <c r="Y1146" s="35" t="inlineStr">
        <is>
          <t>[823999, 594767, 447365, 758323, 267805, 631842, 502356, 677179, 868759, 76600, 934433, 505642, 676841, 493529, 713704, 895006, 638974, 700391, 603692, 420808]</t>
        </is>
      </c>
      <c r="Z1146" s="35" t="inlineStr">
        <is>
          <t>46%</t>
        </is>
      </c>
      <c r="AA1146" s="35" t="inlineStr">
        <is>
          <t>6.0/10</t>
        </is>
      </c>
      <c r="AB1146" s="35" t="inlineStr">
        <is>
          <t>48/100</t>
        </is>
      </c>
      <c r="AC1146" s="35" t="inlineStr">
        <is>
          <t>https://www.youtube.com/embed/5WfTEZJnv_8</t>
        </is>
      </c>
      <c r="AD1146" s="115" t="inlineStr">
        <is>
          <t>US</t>
        </is>
      </c>
      <c r="AE1146" s="115" t="n">
        <v>1731215633548</v>
      </c>
    </row>
    <row r="1147" ht="14.25" customHeight="1" s="142">
      <c r="A1147" s="108" t="inlineStr">
        <is>
          <t>Kick-Ass 2</t>
        </is>
      </c>
      <c r="B1147" s="109" t="n">
        <v>42</v>
      </c>
      <c r="C1147" s="110" t="inlineStr">
        <is>
          <t>Kick-Ass</t>
        </is>
      </c>
      <c r="D1147" s="28" t="n"/>
      <c r="E1147" s="111" t="inlineStr">
        <is>
          <t>Comic Book</t>
        </is>
      </c>
      <c r="F1147" s="126" t="inlineStr">
        <is>
          <t>Comedy</t>
        </is>
      </c>
      <c r="G1147" s="31" t="n"/>
      <c r="H1147" s="32" t="n"/>
      <c r="I1147" s="112" t="inlineStr">
        <is>
          <t>Universal Pictures</t>
        </is>
      </c>
      <c r="J1147" s="113" t="n">
        <v>2013</v>
      </c>
      <c r="K1147" s="35">
        <f>ROW(K1147)-1</f>
        <v/>
      </c>
      <c r="L1147" s="115" t="b">
        <v>0</v>
      </c>
      <c r="M1147" s="114" t="n"/>
      <c r="N1147" s="3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47" s="38" t="inlineStr">
        <is>
          <t>https://image.tmdb.org/t/p/w500/1go2A3gdQjaMuHWquybgoJlQRcX.jpg</t>
        </is>
      </c>
      <c r="P1147" s="39" t="inlineStr">
        <is>
          <t>Aaron Taylor-Johnson, Chloë Grace Moretz, Christopher Mintz-Plasse, Lyndsy Fonseca, Jim Carrey, Iain Glen, Clark Duke, Lindy Booth, Garrett M. Brown, Morris Chestnut, Donald Faison, John Leguizamo, Augustus Prew, Robert Emms, Monica Dolan, Steven Mackintosh, Andy Nyman, Daniel Kaluuya, Tom Wu, Olga Kurkulina, Yancy Butler, Claudia Lee, Ella Purnell, Tanyaradzwa Fear, Benedict Wong, Sophie Wu, Amy Anzel, Matt Steinberg, Trenyce, Angelica Jopling, Enzo Cilenti, Wesley Morgan, Dimitri Vantis, Stewart Scudamore, Tom Benedict Knight, Mary Kitchen, Charlie Clapham, Katrina Durden, Trevor Allan Davies, Paul Raposo, David Vena, Chris Chan, Chuck Liddell, King Lau, Chantelle Chung, Eben Young, John Bregar, Christopher Cordell, Mike Chute, Shane Daly, Kevan Kase, Martin Roach, John Schwab, Todd Boyce, Jesse Camacho, Anthony J. Mifsud, Rob Archer, Jamie Andrew Cutler, Adam Bond, Sia Alipour, Bhanu Alley, Lee Asquith-Coe, Richard Bradshaw, Samantha Coughlan, Ellis Crewe-Candy, Leigh Dent, Katrina Durden, Sophie Ellis, James Embree, Cynthia Garbutt, David Golt, Howard Green, Jenny Jacoya, Ethan J. Knight, Liam Logan, Matthew David McCarthy, Vander McLeod, Allistair McNab, Katherine Moran, Stuart Mulcaster, John E O'Grady, Amanda Piery, Alexis Rodney, Bailey Ryan, Wolf Ryman, Shane Salter, Parker Sawyers, Linus Scheithauer, Tom Swacha, Leon Symnz, Winson Ting, Arran Topham, Baxter Westby, Daniel Aiken, Tanya Fear</t>
        </is>
      </c>
      <c r="Q1147" s="40" t="inlineStr">
        <is>
          <t>Jeff Wadlow</t>
        </is>
      </c>
      <c r="R1147" s="41" t="inlineStr">
        <is>
          <t>[{"Source": "Internet Movie Database", "Value": "6.5/10"}, {"Source": "Rotten Tomatoes", "Value": "33%"}, {"Source": "Metacritic", "Value": "41/100"}]</t>
        </is>
      </c>
      <c r="S1147" s="42" t="inlineStr">
        <is>
          <t>60,795,985</t>
        </is>
      </c>
      <c r="T1147" s="43" t="inlineStr">
        <is>
          <t>R</t>
        </is>
      </c>
      <c r="U1147" s="44" t="inlineStr">
        <is>
          <t>103</t>
        </is>
      </c>
      <c r="V1147" s="45"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7" s="46" t="inlineStr">
        <is>
          <t>28,000,000</t>
        </is>
      </c>
      <c r="X1147" s="35" t="n">
        <v>59859</v>
      </c>
      <c r="Y1147" s="35" t="inlineStr">
        <is>
          <t>[23483, 68724, 76170, 136400, 57201, 76285, 68726, 212231, 157847, 107985, 109414, 146216, 87818, 115782, 49524, 82700, 133805, 123553, 82525, 299687]</t>
        </is>
      </c>
      <c r="Z1147" s="35" t="inlineStr">
        <is>
          <t>33%</t>
        </is>
      </c>
      <c r="AA1147" s="35" t="inlineStr">
        <is>
          <t>6.5/10</t>
        </is>
      </c>
      <c r="AB1147" s="35" t="inlineStr">
        <is>
          <t>41/100</t>
        </is>
      </c>
      <c r="AC1147" s="35" t="inlineStr">
        <is>
          <t>https://www.youtube.com/embed/1zcMLxIuuww</t>
        </is>
      </c>
      <c r="AD1147" s="115" t="inlineStr">
        <is>
          <t>JP</t>
        </is>
      </c>
      <c r="AE1147" s="115" t="n">
        <v>1731215633548</v>
      </c>
    </row>
    <row r="1148" ht="14.25" customHeight="1" s="142">
      <c r="A1148" s="108" t="inlineStr">
        <is>
          <t>For Colored Girls</t>
        </is>
      </c>
      <c r="B1148" s="109" t="n">
        <v>42</v>
      </c>
      <c r="C1148" s="110" t="inlineStr">
        <is>
          <t>Tyler Perry</t>
        </is>
      </c>
      <c r="D1148" s="28" t="n"/>
      <c r="E1148" s="111" t="inlineStr">
        <is>
          <t>Drama</t>
        </is>
      </c>
      <c r="F1148" s="126" t="n"/>
      <c r="G1148" s="31" t="n"/>
      <c r="H1148" s="32" t="n"/>
      <c r="I1148" s="112" t="inlineStr">
        <is>
          <t>Lionsgate</t>
        </is>
      </c>
      <c r="J1148" s="113" t="n">
        <v>2010</v>
      </c>
      <c r="K1148" s="35">
        <f>ROW(K1148)-1</f>
        <v/>
      </c>
      <c r="L1148" s="115" t="b">
        <v>0</v>
      </c>
      <c r="M1148" s="114"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48" s="37" t="inlineStr">
        <is>
          <t>About existence from the perspective of 20 nameless black females. Each of the women portray one of the characters represented in the collection of twenty poems, revealing different issues that impact women in general and women of color in particular.</t>
        </is>
      </c>
      <c r="O1148" s="38" t="inlineStr">
        <is>
          <t>https://image.tmdb.org/t/p/w500/lj7SFMEUL0BRi41TDdVTVcq70Gt.jpg</t>
        </is>
      </c>
      <c r="P1148" s="39" t="inlineStr">
        <is>
          <t>Kimberly Elise, Janet Jackson, Loretta Devine, Thandiwe Newton, Anika Noni Rose, Kerry Washington, Tessa Thompson, Phylicia Rashād, Whoopi Goldberg, Macy Gray, Michael Ealy, Omari Hardwick, Richard Lawson, Hill Harper, Khalil Kain, John Crow</t>
        </is>
      </c>
      <c r="Q1148" s="40" t="inlineStr">
        <is>
          <t>Tyler Perry</t>
        </is>
      </c>
      <c r="R1148" s="41" t="inlineStr">
        <is>
          <t>[{"Source": "Internet Movie Database", "Value": "6.2/10"}, {"Source": "Rotten Tomatoes", "Value": "31%"}, {"Source": "Metacritic", "Value": "50/100"}]</t>
        </is>
      </c>
      <c r="S1148" s="42" t="inlineStr">
        <is>
          <t>38,000,000</t>
        </is>
      </c>
      <c r="T1148" s="43" t="inlineStr">
        <is>
          <t>R</t>
        </is>
      </c>
      <c r="U1148" s="44" t="inlineStr">
        <is>
          <t>134</t>
        </is>
      </c>
      <c r="V1148" s="45" t="inlineStr">
        <is>
          <t>{"link": "https://www.themoviedb.org/movie/44944-for-colored-girls/watch?locale=CA",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148" s="46" t="inlineStr">
        <is>
          <t>21,000,000</t>
        </is>
      </c>
      <c r="X1148" s="35" t="n">
        <v>44944</v>
      </c>
      <c r="Y1148" s="35" t="inlineStr">
        <is>
          <t>[1125, 38093, 244517, 8291, 26367, 47218, 120406, 680028, 326423, 10428, 9327, 1640, 9762, 10865, 23168, 345920, 773, 489, 354912, 27205]</t>
        </is>
      </c>
      <c r="Z1148" s="35" t="inlineStr">
        <is>
          <t>31%</t>
        </is>
      </c>
      <c r="AA1148" s="35" t="inlineStr">
        <is>
          <t>6.2/10</t>
        </is>
      </c>
      <c r="AB1148" s="35" t="inlineStr">
        <is>
          <t>50/100</t>
        </is>
      </c>
      <c r="AC1148" s="35" t="inlineStr">
        <is>
          <t>https://www.youtube.com/embed/SCAKyNDogBI</t>
        </is>
      </c>
      <c r="AD1148" s="115" t="inlineStr">
        <is>
          <t>US</t>
        </is>
      </c>
      <c r="AE1148" s="115" t="n">
        <v>1731215633548</v>
      </c>
    </row>
    <row r="1149" ht="14.25" customHeight="1" s="142">
      <c r="A1149" s="108" t="inlineStr">
        <is>
          <t>Jurassic World: Fallen Kingdom</t>
        </is>
      </c>
      <c r="B1149" s="109" t="n">
        <v>42</v>
      </c>
      <c r="C1149" s="110" t="inlineStr">
        <is>
          <t>Jurassic Park</t>
        </is>
      </c>
      <c r="D1149" s="28" t="n"/>
      <c r="E1149" s="111" t="inlineStr">
        <is>
          <t>Sci-Fi</t>
        </is>
      </c>
      <c r="F1149" s="126" t="inlineStr">
        <is>
          <t>Action</t>
        </is>
      </c>
      <c r="G1149" s="31" t="n"/>
      <c r="H1149" s="32" t="n"/>
      <c r="I1149" s="112" t="inlineStr">
        <is>
          <t>Universal Pictures</t>
        </is>
      </c>
      <c r="J1149" s="113" t="n">
        <v>2018</v>
      </c>
      <c r="K1149" s="35">
        <f>ROW(K1149)-1</f>
        <v/>
      </c>
      <c r="L1149" s="115" t="b">
        <v>0</v>
      </c>
      <c r="M1149" s="114" t="n"/>
      <c r="N1149" s="37" t="inlineStr">
        <is>
          <t>Three years after Jurassic World was destroyed, Isla Nublar now sits abandoned. When the island's dormant volcano begins roaring to life, Owen and Claire mount a campaign to rescue the remaining dinosaurs from this extinction-level event.</t>
        </is>
      </c>
      <c r="O1149" s="38" t="inlineStr">
        <is>
          <t>https://image.tmdb.org/t/p/w500/c9XxwwhPHdaImA2f1WEfEsbhaFB.jpg</t>
        </is>
      </c>
      <c r="P1149" s="39" t="inlineStr">
        <is>
          <t>Chris Pratt, Bryce Dallas Howard, Rafe Spall, Justice Smith, Daniella Pineda, James Cromwell, Toby Jones, Ted Levine, Jeff Goldblum, BD Wong, Geraldine Chaplin, Isabella Sermon, Robert Emms, Peter Jason, Kevin Layne, John Schwab, Sam Redford, Charlie Rawes, Patrick Crowley, Alex Dower, Honey Holmes, Neil Bishop, Philippa Thomas, Ronan Summers, Cory Peterson, Jeremy Gilbert, Victor Gardener, Daryl Kwan, Eric Kofi Abrefa, Ben Peel, Mark Griffin, Paul Sockett, Douglas Robson, Gil Kolirin, Nathan Florence, Bryan Phillips, Mitchell L. Johnson, Michael Papajohn, Daniel Stisen, Mark Addison</t>
        </is>
      </c>
      <c r="Q1149" s="40" t="inlineStr">
        <is>
          <t>J.A. Bayona</t>
        </is>
      </c>
      <c r="R1149" s="41" t="inlineStr">
        <is>
          <t>[{"Source": "Internet Movie Database", "Value": "6.1/10"}, {"Source": "Rotten Tomatoes", "Value": "47%"}, {"Source": "Metacritic", "Value": "51/100"}]</t>
        </is>
      </c>
      <c r="S1149" s="42" t="inlineStr">
        <is>
          <t>1,310,466,296</t>
        </is>
      </c>
      <c r="T1149" s="43" t="inlineStr">
        <is>
          <t>PG-13</t>
        </is>
      </c>
      <c r="U1149" s="44" t="inlineStr">
        <is>
          <t>129</t>
        </is>
      </c>
      <c r="V1149" s="45"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1149" s="46" t="inlineStr">
        <is>
          <t>170,000,000</t>
        </is>
      </c>
      <c r="X1149" s="35" t="n">
        <v>351286</v>
      </c>
      <c r="Y1149" s="35" t="inlineStr">
        <is>
          <t>[135397, 507086, 383498, 329, 348350, 260513, 363088, 353081, 402900, 427641, 333339, 442249, 353486, 447200, 299536, 338970, 345940, 400535, 331, 330]</t>
        </is>
      </c>
      <c r="Z1149" s="35" t="inlineStr">
        <is>
          <t>47%</t>
        </is>
      </c>
      <c r="AA1149" s="35" t="inlineStr">
        <is>
          <t>6.1/10</t>
        </is>
      </c>
      <c r="AB1149" s="35" t="inlineStr">
        <is>
          <t>51/100</t>
        </is>
      </c>
      <c r="AC1149" s="35" t="inlineStr">
        <is>
          <t>https://www.youtube.com/embed/1FJD7jZqZEk</t>
        </is>
      </c>
      <c r="AD1149" s="115" t="inlineStr">
        <is>
          <t>US</t>
        </is>
      </c>
      <c r="AE1149" s="115" t="n">
        <v>1731215633548</v>
      </c>
    </row>
    <row r="1150" ht="14.25" customHeight="1" s="142">
      <c r="A1150" s="108" t="inlineStr">
        <is>
          <t>Atlantis: The Lost Empire</t>
        </is>
      </c>
      <c r="B1150" s="109" t="n">
        <v>41</v>
      </c>
      <c r="C1150" s="110" t="inlineStr">
        <is>
          <t>Disney Animation</t>
        </is>
      </c>
      <c r="D1150" s="28" t="n"/>
      <c r="E1150" s="111" t="inlineStr">
        <is>
          <t>Animated</t>
        </is>
      </c>
      <c r="F1150" s="126" t="n"/>
      <c r="G1150" s="31" t="n"/>
      <c r="H1150" s="32" t="n"/>
      <c r="I1150" s="112" t="inlineStr">
        <is>
          <t>Disney</t>
        </is>
      </c>
      <c r="J1150" s="113" t="n">
        <v>2001</v>
      </c>
      <c r="K1150" s="35">
        <f>ROW(K1150)-1</f>
        <v/>
      </c>
      <c r="L1150" s="115" t="b">
        <v>0</v>
      </c>
      <c r="M1150" s="114"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50" s="37"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O1150" s="38" t="inlineStr">
        <is>
          <t>https://image.tmdb.org/t/p/w500/iqGKNML7IUqw4wVNobkpkeYZbUQ.jpg</t>
        </is>
      </c>
      <c r="P1150" s="39" t="inlineStr">
        <is>
          <t>Michael J. Fox, Cree Summer, James Garner, Claudia Christian, Corey Burton, Phil Morris, Jacqueline Obradors, Don Novello, Jim Varney, Florence Stanley, John Mahoney, Leonard Nimoy, David Ogden Stiers, Natalie Strom, Jim Cummings, Patrick Pinney</t>
        </is>
      </c>
      <c r="Q1150" s="40" t="inlineStr">
        <is>
          <t>Gary Trousdale, Kirk Wise</t>
        </is>
      </c>
      <c r="R1150" s="41" t="inlineStr">
        <is>
          <t>[{"Source": "Internet Movie Database", "Value": "6.9/10"}, {"Source": "Rotten Tomatoes", "Value": "48%"}, {"Source": "Metacritic", "Value": "52/100"}]</t>
        </is>
      </c>
      <c r="S1150" s="42" t="inlineStr">
        <is>
          <t>186,053,725</t>
        </is>
      </c>
      <c r="T1150" s="43" t="inlineStr">
        <is>
          <t>PG</t>
        </is>
      </c>
      <c r="U1150" s="44" t="inlineStr">
        <is>
          <t>95</t>
        </is>
      </c>
      <c r="V1150" s="45"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50" s="46" t="inlineStr">
        <is>
          <t>120,000,000</t>
        </is>
      </c>
      <c r="X1150" s="35" t="n">
        <v>10865</v>
      </c>
      <c r="Y1150" s="35" t="inlineStr">
        <is>
          <t>[10501, 10009, 9444, 9016, 8965, 8916, 11544, 950, 13690, 12610, 82702, 11688, 228161, 14411, 10567, 13930, 10957, 82703, 21032, 11970]</t>
        </is>
      </c>
      <c r="Z1150" s="35" t="inlineStr">
        <is>
          <t>48%</t>
        </is>
      </c>
      <c r="AA1150" s="35" t="inlineStr">
        <is>
          <t>6.9/10</t>
        </is>
      </c>
      <c r="AB1150" s="35" t="inlineStr">
        <is>
          <t>52/100</t>
        </is>
      </c>
      <c r="AC1150" s="35" t="inlineStr">
        <is>
          <t>https://www.youtube.com/embed/DIA1OxnY3s4</t>
        </is>
      </c>
      <c r="AD1150" s="115" t="inlineStr">
        <is>
          <t>US</t>
        </is>
      </c>
      <c r="AE1150" s="115" t="n">
        <v>1731215633548</v>
      </c>
    </row>
    <row r="1151" ht="14.25" customHeight="1" s="142">
      <c r="A1151" s="108" t="inlineStr">
        <is>
          <t>Home Alone: The Holiday Heist</t>
        </is>
      </c>
      <c r="B1151" s="109" t="n">
        <v>41</v>
      </c>
      <c r="C1151" s="110" t="inlineStr">
        <is>
          <t>Home Alone</t>
        </is>
      </c>
      <c r="D1151" s="28" t="n"/>
      <c r="E1151" s="111" t="inlineStr">
        <is>
          <t>Comedy</t>
        </is>
      </c>
      <c r="F1151" s="126" t="inlineStr">
        <is>
          <t>Family</t>
        </is>
      </c>
      <c r="G1151" s="31" t="inlineStr">
        <is>
          <t>Christmas</t>
        </is>
      </c>
      <c r="H1151" s="32" t="n"/>
      <c r="I1151" s="112" t="inlineStr">
        <is>
          <t>20th Century Studios</t>
        </is>
      </c>
      <c r="J1151" s="113" t="n">
        <v>2012</v>
      </c>
      <c r="K1151" s="35">
        <f>ROW(K1151)-1</f>
        <v/>
      </c>
      <c r="L1151" s="115" t="b">
        <v>0</v>
      </c>
      <c r="M1151" s="114" t="n"/>
      <c r="N1151" s="37"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51" s="38" t="inlineStr">
        <is>
          <t>https://image.tmdb.org/t/p/w500/6JPrRC0JPM06y17pUXD6w1xMvKi.jpg</t>
        </is>
      </c>
      <c r="P1151" s="39" t="inlineStr">
        <is>
          <t>Christian Martyn, Jodelle Ferland, Malcolm McDowell, Debi Mazar, Eddie Steeples, Doug Murray, Ellie Harvie, Peter DaCunha, Bill Turnbull, Ed Asner, Adriana O'Neil, Gordon Tanner, Bryan Terrell Clark, Chris Sigurdson, Pamela Iveta, Sandy Taronno, Karin Ens, Darcie Pankratz Meighen, Rebecca Harder, Vic Pankratz, Alexander Schoenwetter, Michael Dunbar, Andrew Koropatnick, Jeff Strome, Darren Ross, Scott Johnson, James Start</t>
        </is>
      </c>
      <c r="Q1151" s="40" t="inlineStr">
        <is>
          <t>Peter Hewitt</t>
        </is>
      </c>
      <c r="R1151" s="41" t="inlineStr">
        <is>
          <t>[{"Source": "Internet Movie Database", "Value": "3.5/10"}]</t>
        </is>
      </c>
      <c r="S1151" s="89" t="inlineStr">
        <is>
          <t>0</t>
        </is>
      </c>
      <c r="T1151" s="43" t="inlineStr">
        <is>
          <t>Unrated</t>
        </is>
      </c>
      <c r="U1151" s="44" t="inlineStr">
        <is>
          <t>87</t>
        </is>
      </c>
      <c r="V1151" s="45"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51" s="46" t="inlineStr">
        <is>
          <t>11,000,000</t>
        </is>
      </c>
      <c r="X1151" s="35" t="n">
        <v>134375</v>
      </c>
      <c r="Y1151" s="35" t="inlineStr">
        <is>
          <t>[654974, 17005, 51443, 135708, 140228, 137366, 55861, 139455, 411736, 882670, 14136, 24056, 23446, 585077, 7249, 718633, 8090, 771, 2330, 9714]</t>
        </is>
      </c>
      <c r="Z1151" s="35" t="inlineStr">
        <is>
          <t>N/A</t>
        </is>
      </c>
      <c r="AA1151" s="35" t="inlineStr">
        <is>
          <t>3.5/10</t>
        </is>
      </c>
      <c r="AB1151" s="35" t="inlineStr">
        <is>
          <t>N/A</t>
        </is>
      </c>
      <c r="AC1151" s="35" t="inlineStr">
        <is>
          <t>https://www.youtube.com/embed/EvJy9gROP4U</t>
        </is>
      </c>
      <c r="AD1151" s="115" t="inlineStr">
        <is>
          <t>CA</t>
        </is>
      </c>
      <c r="AE1151" s="115" t="n">
        <v>1731215633548</v>
      </c>
    </row>
    <row r="1152" ht="14.25" customHeight="1" s="142">
      <c r="A1152" s="108" t="inlineStr">
        <is>
          <t>17 Again</t>
        </is>
      </c>
      <c r="B1152" s="109" t="n">
        <v>41</v>
      </c>
      <c r="C1152" s="110" t="n"/>
      <c r="D1152" s="28" t="n"/>
      <c r="E1152" s="111" t="inlineStr">
        <is>
          <t>Comedy</t>
        </is>
      </c>
      <c r="F1152" s="126" t="n"/>
      <c r="G1152" s="31" t="n"/>
      <c r="H1152" s="32" t="n"/>
      <c r="I1152" s="112" t="inlineStr">
        <is>
          <t>Warner Bros.</t>
        </is>
      </c>
      <c r="J1152" s="113" t="n">
        <v>2009</v>
      </c>
      <c r="K1152" s="35">
        <f>ROW(K1152)-1</f>
        <v/>
      </c>
      <c r="L1152" s="115" t="b">
        <v>0</v>
      </c>
      <c r="M1152" s="114"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52"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52" s="50" t="inlineStr">
        <is>
          <t>https://image.tmdb.org/t/p/w500/wqE9b0bdZsubI82zdX1ykLfPajh.jpg</t>
        </is>
      </c>
      <c r="P1152" s="51" t="inlineStr">
        <is>
          <t>Zac Efron, Leslie Mann, Thomas Lennon, Michelle Trachtenberg, Sterling Knight, Matthew Perry, Tyler Steelman, Allison Miller, Adam Gregory, Hunter Parrish, Mario Cassem, Kat Graham, Tiya Sircar, Melissa Ordway, Melora Hardin, Brian Doyle-Murray, Josie Loren, Jim Gaffigan, Randy Gordon, Collette Wolfe, Tommy Dewey, Linda Miller, Lorna Scott, Kodi Kitchen, Ellis Williams, Diana Maria Riva, Jeff Snyder, Antonio Todd, Angee Hughes, Ed Ackerman, Will Schaub, Loren Lester, Alexander George, Nicole Sullivan, Margaret Cho, Larry Poindexter, Bubba Lewis, Chris Valenti, G. Lane Hillman, Hope Riley, Jeanine Jackson, Gregory Sporleder, Keith Oney, Leonard Wu, Liana Blackburn, Lindsay Taylor, Danielle E. Hawkins, Shelby Rabara, Katrina Norman, Tiana Brown Gandelman, Rhapsody Violetti, Taisha Monique Clark, Vanessa Lee Chester, Chanel Malvar, Tyne Stecklein, Galen Hooks, Kiara Ely, Mihran Kirakosian, Rachele Brooke Smith, Jesse Heiman, Dres Reid, Christopher Scott, Eric McCoy, Raymond Chacon, Megan Galiber, Renée King, Jordan Schatz, Jaclyn Matfus, Justin C. Todd, Keith Oney</t>
        </is>
      </c>
      <c r="Q1152" s="52" t="inlineStr">
        <is>
          <t>Burr Steers</t>
        </is>
      </c>
      <c r="R1152" s="59" t="inlineStr">
        <is>
          <t>[{"Source": "Internet Movie Database", "Value": "6.4/10"}, {"Source": "Rotten Tomatoes", "Value": "57%"}, {"Source": "Metacritic", "Value": "48/100"}]</t>
        </is>
      </c>
      <c r="S1152" s="60" t="inlineStr">
        <is>
          <t>136,300,000</t>
        </is>
      </c>
      <c r="T1152" s="55" t="inlineStr">
        <is>
          <t>PG-13</t>
        </is>
      </c>
      <c r="U1152" s="56" t="inlineStr">
        <is>
          <t>102</t>
        </is>
      </c>
      <c r="V1152" s="57"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52" s="61" t="inlineStr">
        <is>
          <t>20,000,000</t>
        </is>
      </c>
      <c r="X1152" s="35" t="n">
        <v>16996</v>
      </c>
      <c r="Y1152" s="35" t="inlineStr">
        <is>
          <t>[11887, 37950, 2976, 10947, 77877, 2640, 584, 13649, 6557, 376660, 62838, 10202, 291870, 64688, 173185, 301351, 14161, 771, 49964, 6038]</t>
        </is>
      </c>
      <c r="Z1152" s="35" t="inlineStr">
        <is>
          <t>57%</t>
        </is>
      </c>
      <c r="AA1152" s="35" t="inlineStr">
        <is>
          <t>6.4/10</t>
        </is>
      </c>
      <c r="AB1152" s="35" t="inlineStr">
        <is>
          <t>48/100</t>
        </is>
      </c>
      <c r="AC1152" s="35" t="inlineStr">
        <is>
          <t>https://www.youtube.com/embed/2wn6pAIRjjY</t>
        </is>
      </c>
      <c r="AD1152" s="115" t="inlineStr">
        <is>
          <t>US</t>
        </is>
      </c>
      <c r="AE1152" s="115" t="n">
        <v>1731215633548</v>
      </c>
    </row>
    <row r="1153" ht="14.25" customHeight="1" s="142">
      <c r="A1153" s="108" t="inlineStr">
        <is>
          <t>A Christmas Story Christmas</t>
        </is>
      </c>
      <c r="B1153" s="109" t="n">
        <v>41</v>
      </c>
      <c r="C1153" s="110" t="inlineStr">
        <is>
          <t>A Christmas Story</t>
        </is>
      </c>
      <c r="D1153" s="28" t="n"/>
      <c r="E1153" s="111" t="inlineStr">
        <is>
          <t>Comedy</t>
        </is>
      </c>
      <c r="F1153" s="126" t="inlineStr">
        <is>
          <t>Family</t>
        </is>
      </c>
      <c r="G1153" s="31" t="inlineStr">
        <is>
          <t>Christmas</t>
        </is>
      </c>
      <c r="H1153" s="32" t="inlineStr">
        <is>
          <t>HBO Max</t>
        </is>
      </c>
      <c r="I1153" s="112" t="inlineStr">
        <is>
          <t>Warner Bros.</t>
        </is>
      </c>
      <c r="J1153" s="113" t="n">
        <v>2022</v>
      </c>
      <c r="K1153" s="35">
        <f>ROW(K1153)-1</f>
        <v/>
      </c>
      <c r="L1153" s="115" t="b">
        <v>0</v>
      </c>
      <c r="M1153" s="114"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153" s="49" t="inlineStr">
        <is>
          <t>Ralphie is now all grown up and must deal with Christmas and all that comes with it… as a dad.</t>
        </is>
      </c>
      <c r="O1153" s="50" t="inlineStr">
        <is>
          <t>https://image.tmdb.org/t/p/w500/5QeoDiiIFY9VF87Rm79WpCFZbwf.jpg</t>
        </is>
      </c>
      <c r="P1153" s="51" t="inlineStr">
        <is>
          <t>Peter Billingsley, Erinn Hayes, Julie Hagerty, Ian Petrella, Scott Schwartz, R.D. Robb, Zack Ward, River Drosche, Julianna Layne, Cailean Galloway, Alistair Galloway, Yano Anaya, David Gillespie, Billy Brayshaw, Tegan Grace Muggeridge, Davis Murphy, Mark Arnold, JR Esposito, Lauren Mora, Chris Jarman, Sam Parks, Henry Miller, Ian Porter, Derek Morse, Mariana Stansheva, Henry Miller, Jackson Bartkowski, Owen Davis, Krassimir Manov, Julie Yammanee</t>
        </is>
      </c>
      <c r="Q1153" s="52" t="inlineStr">
        <is>
          <t>Clay Kaytis</t>
        </is>
      </c>
      <c r="R1153" s="53" t="inlineStr">
        <is>
          <t>[{"Source": "Internet Movie Database", "Value": "6.7/10"}, {"Source": "Rotten Tomatoes", "Value": "79%"}, {"Source": "Metacritic", "Value": "55/100"}]</t>
        </is>
      </c>
      <c r="S1153" s="54" t="inlineStr">
        <is>
          <t>0</t>
        </is>
      </c>
      <c r="T1153" s="55" t="inlineStr">
        <is>
          <t>PG</t>
        </is>
      </c>
      <c r="U1153" s="56" t="inlineStr">
        <is>
          <t>102</t>
        </is>
      </c>
      <c r="V1153" s="57" t="inlineStr">
        <is>
          <t>{"link": "https://www.themoviedb.org/movie/929340-a-christmas-story-christmas/watch?locale=CA",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153" s="58" t="inlineStr">
        <is>
          <t>0</t>
        </is>
      </c>
      <c r="X1153" s="35" t="n">
        <v>929340</v>
      </c>
      <c r="Y1153" s="35" t="inlineStr">
        <is>
          <t>[49743, 1388472, 850, 627394, 159622, 12186, 1355755, 977223, 747803, 333667, 802372, 4909, 13189, 854239, 928344, 12193, 10510, 615666, 12104, 514439]</t>
        </is>
      </c>
      <c r="Z1153" s="35" t="inlineStr">
        <is>
          <t>79%</t>
        </is>
      </c>
      <c r="AA1153" s="35" t="inlineStr">
        <is>
          <t>6.7/10</t>
        </is>
      </c>
      <c r="AB1153" s="35" t="inlineStr">
        <is>
          <t>55/100</t>
        </is>
      </c>
      <c r="AC1153" s="35" t="inlineStr">
        <is>
          <t>https://www.youtube.com/embed/mZILRPjsaew</t>
        </is>
      </c>
      <c r="AD1153" s="35" t="inlineStr">
        <is>
          <t>US</t>
        </is>
      </c>
      <c r="AE1153" s="35" t="inlineStr">
        <is>
          <t>1734210742243</t>
        </is>
      </c>
    </row>
    <row r="1154" ht="14.25" customHeight="1" s="142">
      <c r="A1154" s="108" t="inlineStr">
        <is>
          <t>The Golden Child</t>
        </is>
      </c>
      <c r="B1154" s="109" t="n">
        <v>41</v>
      </c>
      <c r="C1154" s="110" t="n"/>
      <c r="D1154" s="28" t="n"/>
      <c r="E1154" s="111" t="inlineStr">
        <is>
          <t>Comedy</t>
        </is>
      </c>
      <c r="F1154" s="126" t="n"/>
      <c r="G1154" s="31" t="n"/>
      <c r="H1154" s="32" t="n"/>
      <c r="I1154" s="112" t="inlineStr">
        <is>
          <t>Paramount Pictures</t>
        </is>
      </c>
      <c r="J1154" s="113" t="n">
        <v>1986</v>
      </c>
      <c r="K1154" s="35">
        <f>ROW(K1154)-1</f>
        <v/>
      </c>
      <c r="L1154" s="115" t="b">
        <v>0</v>
      </c>
      <c r="M1154" s="114" t="n"/>
      <c r="N1154"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154" s="50" t="inlineStr">
        <is>
          <t>https://image.tmdb.org/t/p/w500/nVJIyS2gh0hBvVEr8s9SrpSBTxL.jpg</t>
        </is>
      </c>
      <c r="P1154" s="51" t="inlineStr">
        <is>
          <t>Eddie Murphy, Charles Dance, Charlotte Lewis, J.L. Reate, Victor Wong, Randall "Tex" Cobb, James Hong, Shakti Chen, Tau Logo, Masanori Toguchi, Pons Maar, Peter Kwong, Wally Taylor, Eric Douglas, Charles Levin, Frank Welker, Gene LeBell</t>
        </is>
      </c>
      <c r="Q1154" s="52" t="inlineStr">
        <is>
          <t>Michael Ritchie</t>
        </is>
      </c>
      <c r="R1154" s="59" t="inlineStr">
        <is>
          <t>[{"Source": "Internet Movie Database", "Value": "6.0/10"}, {"Source": "Rotten Tomatoes", "Value": "22%"}, {"Source": "Metacritic", "Value": "37/100"}]</t>
        </is>
      </c>
      <c r="S1154" s="60" t="inlineStr">
        <is>
          <t>79,817,939</t>
        </is>
      </c>
      <c r="T1154" s="55" t="inlineStr">
        <is>
          <t>PG-13</t>
        </is>
      </c>
      <c r="U1154" s="56" t="inlineStr">
        <is>
          <t>94</t>
        </is>
      </c>
      <c r="V1154" s="57"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t>
        </is>
      </c>
      <c r="W1154" s="61" t="inlineStr">
        <is>
          <t>25,000,000</t>
        </is>
      </c>
      <c r="X1154" s="35" t="n">
        <v>10136</v>
      </c>
      <c r="Y1154" s="35" t="inlineStr">
        <is>
          <t>[10411, 11066, 36267, 842891, 35933, 431998, 64419, 72611, 60014, 59139, 31005, 434767, 96, 24086, 38325, 14576, 20268, 22160, 823609, 22796]</t>
        </is>
      </c>
      <c r="Z1154" s="35" t="inlineStr">
        <is>
          <t>22%</t>
        </is>
      </c>
      <c r="AA1154" s="35" t="inlineStr">
        <is>
          <t>6.0/10</t>
        </is>
      </c>
      <c r="AB1154" s="35" t="inlineStr">
        <is>
          <t>37/100</t>
        </is>
      </c>
      <c r="AC1154" s="35" t="inlineStr">
        <is>
          <t>https://www.youtube.com/embed/GlGaj32i8ls</t>
        </is>
      </c>
      <c r="AD1154" s="115" t="inlineStr">
        <is>
          <t>US</t>
        </is>
      </c>
      <c r="AE1154" s="115" t="n">
        <v>1731215633548</v>
      </c>
    </row>
    <row r="1155" ht="14.25" customHeight="1" s="142">
      <c r="A1155" s="108" t="inlineStr">
        <is>
          <t>A Minecraft Movie</t>
        </is>
      </c>
      <c r="B1155" s="109" t="n">
        <v>41</v>
      </c>
      <c r="C1155" s="110" t="n"/>
      <c r="D1155" s="28" t="n"/>
      <c r="E1155" s="111" t="inlineStr">
        <is>
          <t>Comedy</t>
        </is>
      </c>
      <c r="F1155" s="126" t="n"/>
      <c r="G1155" s="31" t="n"/>
      <c r="H1155" s="32" t="n"/>
      <c r="I1155" s="112" t="inlineStr">
        <is>
          <t>Warner Bros.</t>
        </is>
      </c>
      <c r="J1155" s="113" t="n">
        <v>2025</v>
      </c>
      <c r="K1155" s="35">
        <f>ROW(K1155)-1</f>
        <v/>
      </c>
      <c r="L1155" s="115" t="b">
        <v>0</v>
      </c>
      <c r="M1155" s="114"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155"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155" s="50" t="inlineStr">
        <is>
          <t>https://image.tmdb.org/t/p/w500/yFHHfHcUgGAxziP1C3lLt0q2T4s.jpg</t>
        </is>
      </c>
      <c r="P1155" s="51" t="inlineStr">
        <is>
          <t>Jason Momoa, Jack Black, Sebastian Eugene Hansen, Emma Myers, Danielle Brooks, Jennifer Coolidge, Rachel House, Allan Henry, Bram Scott-Breheny, Moana Williams, Jemaine Clement, Mark Wright, Yvette Parsons, Hiram Garcia, Bret McKenzie, Jared Hess, Batanai Mashingaidze, Amanda Billing, Tommy Broadmore, Frankie Creagh-Leslie, Alison Quigan, John Smythe, Alex Tunui, Craig Mckinney, Joel Rindelaub, Antony Degreat, Victor Kazaroho, Ben Carpenter, Rowan Bacal, Brennan Standing, Dylan Chitekwe, Matt Berry, Alice May Connolly, Jens Bergensten, Oliver Brotherhood, Daniel Middleton, Elizabeth Batty, Jessica Bravura, Kate McKinnon</t>
        </is>
      </c>
      <c r="Q1155" s="52" t="inlineStr">
        <is>
          <t>Jared Hess</t>
        </is>
      </c>
      <c r="R1155" s="53" t="inlineStr">
        <is>
          <t>[{"Source": "Internet Movie Database", "Value": "5.8/10"}, {"Source": "Metacritic", "Value": "45/100"}]</t>
        </is>
      </c>
      <c r="S1155" s="54" t="inlineStr">
        <is>
          <t>947,000,000</t>
        </is>
      </c>
      <c r="T1155" s="55" t="inlineStr">
        <is>
          <t>PG</t>
        </is>
      </c>
      <c r="U1155" s="56" t="inlineStr">
        <is>
          <t>101</t>
        </is>
      </c>
      <c r="V1155" s="57" t="inlineStr">
        <is>
          <t>{"link": "https://www.themoviedb.org/movie/950387-a-minecraft-movie/watch?locale=CA",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55" s="58" t="inlineStr">
        <is>
          <t>150,000,000</t>
        </is>
      </c>
      <c r="X1155" s="35" t="n">
        <v>950387</v>
      </c>
      <c r="Y1155" s="35" t="inlineStr">
        <is>
          <t>[324544, 1197306, 574475, 1195506, 1098006, 1087891, 1045938, 986056, 1195430, 1229730, 1233413, 552524, 369883, 1232546, 1241436, 447273, 1083968, 1094473, 1471014, 1244944]</t>
        </is>
      </c>
      <c r="Z1155" s="35" t="inlineStr">
        <is>
          <t>N/A</t>
        </is>
      </c>
      <c r="AA1155" s="35" t="inlineStr">
        <is>
          <t>5.8/10</t>
        </is>
      </c>
      <c r="AB1155" s="35" t="inlineStr">
        <is>
          <t>45/100</t>
        </is>
      </c>
      <c r="AC1155" s="35" t="inlineStr">
        <is>
          <t>https://www.youtube.com/embed/8B1EtVPBSMw</t>
        </is>
      </c>
      <c r="AD1155" s="115" t="inlineStr">
        <is>
          <t>US</t>
        </is>
      </c>
      <c r="AE1155" s="115" t="inlineStr">
        <is>
          <t>1744394053199</t>
        </is>
      </c>
    </row>
    <row r="1156" ht="14.25" customHeight="1" s="142">
      <c r="A1156" s="108" t="inlineStr">
        <is>
          <t>Maze Runner: The Scorch Trials</t>
        </is>
      </c>
      <c r="B1156" s="109" t="n">
        <v>41</v>
      </c>
      <c r="C1156" s="110" t="inlineStr">
        <is>
          <t>Maze Runner</t>
        </is>
      </c>
      <c r="D1156" s="28" t="n"/>
      <c r="E1156" s="111" t="inlineStr">
        <is>
          <t>Sci-Fi</t>
        </is>
      </c>
      <c r="F1156" s="126" t="inlineStr">
        <is>
          <t>Action</t>
        </is>
      </c>
      <c r="G1156" s="31" t="n"/>
      <c r="H1156" s="32" t="n"/>
      <c r="I1156" s="112" t="inlineStr">
        <is>
          <t>20th Century Studios</t>
        </is>
      </c>
      <c r="J1156" s="113" t="n">
        <v>2015</v>
      </c>
      <c r="K1156" s="35">
        <f>ROW(K1156)-1</f>
        <v/>
      </c>
      <c r="L1156" s="115" t="b">
        <v>0</v>
      </c>
      <c r="M1156" s="114"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156"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156" s="50" t="inlineStr">
        <is>
          <t>https://image.tmdb.org/t/p/w500/mYw7ZyejqSCPFlrT2jHZOESZDU3.jpg</t>
        </is>
      </c>
      <c r="P1156" s="51" t="inlineStr">
        <is>
          <t>Dylan O'Brien, Kaya Scodelario, Thomas Brodie-Sangster, Giancarlo Esposito, Ki Hong Lee, Dexter Darden, Rosa Salazar, Patricia Clarkson, Aidan Gillen, Barry Pepper, Nathalie Emmanuel, Alexander Flores, Jacob Lofland, Lili Taylor, Alan Tudyk, Terry Dale Parks, Kathryn Smith-McGlynn, Matthew T. Metzler, Jenny Gabrielle, David House, Lora Martinez-Cunningham, Luke Gallegos, Shawn Prince, Jeremy Becerra, Matthew Page, Alex Knight, Marc Comstock, John Trejo, Katherine McNamara, Tatanka Means, Ryan Jason Cook, James Burnett, Morse Bicknell, Adriana Acosta, Brian Barela, Laramie Cooley, Jetto Dorsainville, Andrea Good, Carma Harvey, Gary Hood, Keith Jardine, Jess King, Martin Palmer, Frank Powers, Ben Pronsky, James Tyler Robinson, Gonzalo Robles, Bryce Romero, Diego Romero, J. Nathan Simmons, Kaelee Vigil, Alexander Wagenman, Richard Daniel Williams, John Christian Love, Kelly V. Lucio</t>
        </is>
      </c>
      <c r="Q1156" s="52" t="inlineStr">
        <is>
          <t>Wes Ball</t>
        </is>
      </c>
      <c r="R1156" s="53" t="inlineStr">
        <is>
          <t>[{"Source": "Internet Movie Database", "Value": "6.3/10"}, {"Source": "Rotten Tomatoes", "Value": "48%"}, {"Source": "Metacritic", "Value": "43/100"}]</t>
        </is>
      </c>
      <c r="S1156" s="54" t="inlineStr">
        <is>
          <t>312,296,056</t>
        </is>
      </c>
      <c r="T1156" s="55" t="inlineStr">
        <is>
          <t>PG-13</t>
        </is>
      </c>
      <c r="U1156" s="56" t="inlineStr">
        <is>
          <t>131</t>
        </is>
      </c>
      <c r="V1156" s="57" t="inlineStr">
        <is>
          <t>{"link": "https://www.themoviedb.org/movie/294254-maze-runner-the-scorch-trials/watch?locale=CA",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56" s="58" t="inlineStr">
        <is>
          <t>61,000,000</t>
        </is>
      </c>
      <c r="X1156" s="35" t="n">
        <v>294254</v>
      </c>
      <c r="Y1156" s="35" t="inlineStr">
        <is>
          <t>[336843, 198663, 249070, 157350, 287948, 166424, 84199, 131634, 257344, 206647, 253412, 261392, 158852, 286565, 262500, 274854, 290764, 254128, 177677, 286217]</t>
        </is>
      </c>
      <c r="Z1156" s="35" t="inlineStr">
        <is>
          <t>48%</t>
        </is>
      </c>
      <c r="AA1156" s="35" t="inlineStr">
        <is>
          <t>6.3/10</t>
        </is>
      </c>
      <c r="AB1156" s="35" t="inlineStr">
        <is>
          <t>43/100</t>
        </is>
      </c>
      <c r="AC1156" s="35" t="inlineStr">
        <is>
          <t>https://www.youtube.com/embed/SDofO3P2HpE</t>
        </is>
      </c>
      <c r="AD1156" s="115" t="inlineStr">
        <is>
          <t>US</t>
        </is>
      </c>
      <c r="AE1156" s="115" t="inlineStr">
        <is>
          <t>1740161272672</t>
        </is>
      </c>
    </row>
    <row r="1157" ht="14.25" customHeight="1" s="142">
      <c r="A1157" s="108" t="inlineStr">
        <is>
          <t>The Longest Yard</t>
        </is>
      </c>
      <c r="B1157" s="109" t="n">
        <v>41</v>
      </c>
      <c r="C1157" s="110" t="inlineStr">
        <is>
          <t>Sandlerverse</t>
        </is>
      </c>
      <c r="D1157" s="28" t="n"/>
      <c r="E1157" s="111" t="inlineStr">
        <is>
          <t>Sports</t>
        </is>
      </c>
      <c r="F1157" s="126" t="inlineStr">
        <is>
          <t>Comedy</t>
        </is>
      </c>
      <c r="G1157" s="31" t="n"/>
      <c r="H1157" s="32" t="n"/>
      <c r="I1157" s="112" t="inlineStr">
        <is>
          <t>Paramount Pictures</t>
        </is>
      </c>
      <c r="J1157" s="113" t="n">
        <v>2005</v>
      </c>
      <c r="K1157" s="35">
        <f>ROW(K1157)-1</f>
        <v/>
      </c>
      <c r="L1157" s="115" t="b">
        <v>0</v>
      </c>
      <c r="M1157" s="114"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157"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157" s="50" t="inlineStr">
        <is>
          <t>https://image.tmdb.org/t/p/w500/nbKcVBcxF96ARW2oKHqDYAcLdu.jpg</t>
        </is>
      </c>
      <c r="P1157" s="51" t="inlineStr">
        <is>
          <t>Adam Sandler, Chris Rock, James Cromwell, Burt Reynolds, Nelly, William Fichtner, David Patrick Kelly, Tracy Morgan, Cloris Leachman, Michael Irvin, Bill Romanowski, Brian Bosworth, Terry Crews, Nicholas Turturro, Bill Goldberg, Kevin Nash, Steve Austin, Bob Sapp, Steve Reevis, Lobo Sebastian, Dalip Singh, Joey Diaz, Edward Bunker, Michael Papajohn, Conrad Goode, Brandon Molale, Todd Holland, Walter Williamson, Allen Covert, Rob Schneider, Chris Berman, Jim Rome, Patrick Bristow, Lauren Sánchez, Dan Patrick, Christopher Neiman, Ed Lauter, Sean Salisbury, Rob "Revolution" Moore, Big Boy, Michael H. Goodwyn, Ray Stoney, Michael Silas, Andre Fuentes, Lonnie Henderson, Asiel Hardison, Colin Kim, Mark Robert Ellis, Timothy F. Crowley, Mr. Porter, Bizarre, Proof, Kuniva, Bryan Burwell, Sam Farmer, Jay Glazer, Peter King, John McClain, Adam Schefter, Larry Weisman, Marc S. Ganis, Shane Ralston, Jenae Altschwager, Candace Juleff, Bryan Ross, Ricardo J. King, Stink Fisher, Jasper Pendergrass, Sean McNamara, Robert Harvey, Eric Chmielecki, Denise Marie Jerome, Jaayda McClanahan, Tara Wilson, Rachel Saydak, Cara-Lee Knodel, Nora Hassan, John Hockridge, Courteney Cox, Jason Williams, Steven Alford, Kyle S. Brown, Swifty McVay</t>
        </is>
      </c>
      <c r="Q1157" s="52" t="inlineStr">
        <is>
          <t>Peter Segal</t>
        </is>
      </c>
      <c r="R1157" s="53" t="inlineStr">
        <is>
          <t>[{"Source": "Internet Movie Database", "Value": "6.4/10"}, {"Source": "Rotten Tomatoes", "Value": "32%"}, {"Source": "Metacritic", "Value": "48/100"}]</t>
        </is>
      </c>
      <c r="S1157" s="54" t="inlineStr">
        <is>
          <t>191,466,556</t>
        </is>
      </c>
      <c r="T1157" s="55" t="inlineStr">
        <is>
          <t>PG-13</t>
        </is>
      </c>
      <c r="U1157" s="56" t="inlineStr">
        <is>
          <t>113</t>
        </is>
      </c>
      <c r="V1157" s="57" t="inlineStr">
        <is>
          <t>{"link": "https://www.themoviedb.org/movie/9291-the-longest-yard/watch?locale=CA", "flatrate":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7" s="58" t="inlineStr">
        <is>
          <t>90,000,000</t>
        </is>
      </c>
      <c r="X1157" s="35" t="n">
        <v>9291</v>
      </c>
      <c r="Y1157" s="35" t="inlineStr">
        <is>
          <t>[1824, 2539, 9339, 9957, 9506, 2022, 3563, 9900, 4985, 10661, 11453, 38365, 10202, 10663, 87428, 9614, 50546, 9032, 347969, 38317]</t>
        </is>
      </c>
      <c r="Z1157" s="35" t="inlineStr">
        <is>
          <t>32%</t>
        </is>
      </c>
      <c r="AA1157" s="35" t="inlineStr">
        <is>
          <t>6.4/10</t>
        </is>
      </c>
      <c r="AB1157" s="35" t="inlineStr">
        <is>
          <t>48/100</t>
        </is>
      </c>
      <c r="AC1157" s="35" t="inlineStr">
        <is>
          <t>https://www.youtube.com/embed/Cl--Ye9pmAQ</t>
        </is>
      </c>
      <c r="AD1157" s="115" t="inlineStr">
        <is>
          <t>US</t>
        </is>
      </c>
      <c r="AE1157" s="115" t="n">
        <v>1731215633548</v>
      </c>
    </row>
    <row r="1158" ht="14.25" customHeight="1" s="142">
      <c r="A1158" s="108" t="inlineStr">
        <is>
          <t>Horizon: An American Saga - Chapter 1</t>
        </is>
      </c>
      <c r="B1158" s="109" t="n">
        <v>41</v>
      </c>
      <c r="C1158" s="110" t="n"/>
      <c r="D1158" s="28" t="n"/>
      <c r="E1158" s="111" t="inlineStr">
        <is>
          <t>Western</t>
        </is>
      </c>
      <c r="F1158" s="126" t="n"/>
      <c r="G1158" s="31" t="n"/>
      <c r="H1158" s="32" t="n"/>
      <c r="I1158" s="112" t="inlineStr">
        <is>
          <t>Warner Bros.</t>
        </is>
      </c>
      <c r="J1158" s="113" t="n">
        <v>2024</v>
      </c>
      <c r="K1158" s="35">
        <f>ROW(K1158)-1</f>
        <v/>
      </c>
      <c r="L1158" s="115" t="b">
        <v>0</v>
      </c>
      <c r="M1158" s="114"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158" s="49" t="inlineStr">
        <is>
          <t>In 1859, families discover the lure of the Old West as they settle in territories from Wyoming to Kansas. Meanwhile, a gruff cowboy soon finds himself on the run with a prostitute and a young boy after killing a fellow gunman.</t>
        </is>
      </c>
      <c r="O1158" s="50" t="inlineStr">
        <is>
          <t>https://image.tmdb.org/t/p/w500/hqDkO0W9uk4aiwzn3pTeLO7NPZD.jpg</t>
        </is>
      </c>
      <c r="P1158" s="51" t="inlineStr">
        <is>
          <t>Kevin Costner, Sienna Miller, Sam Worthington, Jena Malone, Abbey Lee, Michael Rooker, Danny Huston, Luke Wilson, Ella Hunt, Tatanka Means, Owen Crow Shoe, Jeff Fahey, Tom Payne, Jamie Campbell Bower, Michael Angarano, Georgia MacPhail, Giovanni Ribisi, Will Patton, Jim Lau, Isabelle Fuhrman, Tim Guinee, Colin Cunningham, Scott Haze, Douglas Smith, Alejandro Edda, Wasé Chief, Angus Macfadyen, Jon Beavers, Etienne Kellici, Bodhi Okuma Linton, Gregory Cruz, Joe Burns, James Russo, David O'Hara, Chris Conner, Leroy Silva, Dale Dickey, Larry Bagby, James Landry Hébert, Claudia Conner, Daniel Link, Hayes Costner, Roger Ivens, Charles Halford, Whitney Palmer, Austin R. Grant, Bryan Hisey, Ariel Llinas, Raynor Scheine, Lindsay Foster, Cici Lau, Antonio D. Charity, Adriane McLean, John Coinman, Cleo Eringer-Parker, Nyla Eringer-Parker, Aidan McCann, Dawn Lura, Teyton Allan Colbert, Derek Hinkey, H. Jack Williams, Fiyero Barehand, Boo Arnold, Tiger Curran, Brandon Shaffer, Moimoi Gilmore, Phoebe Ho, Amos Little, Ave Solvei, Todd Allen, Keegan Perez, Hallie Purser, Naomi Winders, Elizabeth Dennehy, Austin Archer, Dalton Baker, Chase Ramsey, Michael Todd Behrens, John Melo, Sarah Shippobotham, Aaron Bruderer, Steve Redd, William McAllister, Liam Bradford, Zachary Hokeah, Samuel Gray, Duane Stephens, Michael Anthony Christian, Stephen Robert Schultz, Tice O. Guymon, Joseph Williams, Dustyn Horse, Ryan Swanson, Hy Woong</t>
        </is>
      </c>
      <c r="Q1158" s="52" t="inlineStr">
        <is>
          <t>Kevin Costner</t>
        </is>
      </c>
      <c r="R1158" s="84" t="inlineStr">
        <is>
          <t>[{"Source": "Internet Movie Database", "Value": "6.7/10"}, {"Source": "Rotten Tomatoes", "Value": "51%"}, {"Source": "Metacritic", "Value": "49/100"}]</t>
        </is>
      </c>
      <c r="S1158" s="60" t="inlineStr">
        <is>
          <t>38,735,702</t>
        </is>
      </c>
      <c r="T1158" s="55" t="inlineStr">
        <is>
          <t>R</t>
        </is>
      </c>
      <c r="U1158" s="56" t="inlineStr">
        <is>
          <t>182</t>
        </is>
      </c>
      <c r="V1158" s="57" t="inlineStr">
        <is>
          <t>{"link": "https://www.themoviedb.org/movie/932086-horizon-an-american-saga-chapter-1/watch?locale=CA",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8" s="61" t="inlineStr">
        <is>
          <t>50,000,000</t>
        </is>
      </c>
      <c r="X1158" s="35" t="n">
        <v>932086</v>
      </c>
      <c r="Y1158" s="35" t="inlineStr">
        <is>
          <t>[971968, 40039, 11950, 650030, 1233208, 19429, 56078, 286595, 438597, 1191815, 1156196, 32634, 587668, 1383439, 1058155, 42491, 1120368, 710135, 107376]</t>
        </is>
      </c>
      <c r="Z1158" s="35" t="inlineStr">
        <is>
          <t>51%</t>
        </is>
      </c>
      <c r="AA1158" s="35" t="inlineStr">
        <is>
          <t>6.7/10</t>
        </is>
      </c>
      <c r="AB1158" s="35" t="inlineStr">
        <is>
          <t>49/100</t>
        </is>
      </c>
      <c r="AC1158" s="35" t="inlineStr">
        <is>
          <t>https://www.youtube.com/embed/rLaYzHhHdok</t>
        </is>
      </c>
      <c r="AD1158" s="115" t="inlineStr">
        <is>
          <t>US</t>
        </is>
      </c>
      <c r="AE1158" s="115" t="inlineStr">
        <is>
          <t>1737087101518</t>
        </is>
      </c>
    </row>
    <row r="1159" ht="14.25" customHeight="1" s="142">
      <c r="A1159" s="108" t="inlineStr">
        <is>
          <t>Why Him?</t>
        </is>
      </c>
      <c r="B1159" s="109" t="n">
        <v>41</v>
      </c>
      <c r="C1159" s="110" t="n"/>
      <c r="D1159" s="28" t="n"/>
      <c r="E1159" s="111" t="inlineStr">
        <is>
          <t>Comedy</t>
        </is>
      </c>
      <c r="F1159" s="126" t="n"/>
      <c r="G1159" s="31" t="inlineStr">
        <is>
          <t>Christmas</t>
        </is>
      </c>
      <c r="H1159" s="32" t="n"/>
      <c r="I1159" s="112" t="inlineStr">
        <is>
          <t>20th Century Studios</t>
        </is>
      </c>
      <c r="J1159" s="113" t="n">
        <v>2016</v>
      </c>
      <c r="K1159" s="35">
        <f>ROW(K1159)-1</f>
        <v/>
      </c>
      <c r="L1159" s="115" t="b">
        <v>0</v>
      </c>
      <c r="M1159" s="114"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159" s="49" t="inlineStr">
        <is>
          <t>A dad forms a bitter rivalry with his daughter's young rich boyfriend.</t>
        </is>
      </c>
      <c r="O1159" s="50" t="inlineStr">
        <is>
          <t>https://image.tmdb.org/t/p/w500/eezFoKz7bXgdbjeieeCYJFXPKSu.jpg</t>
        </is>
      </c>
      <c r="P1159" s="51" t="inlineStr">
        <is>
          <t>Bryan Cranston, James Franco, Zoey Deutch, Megan Mullally, Griffin Gluck, Keegan-Michael Key, Kaley Cuoco, Cedric the Entertainer, Zack Pearlman, Jee Young Han, Grace Hazelett, Sadie Hazelett, Casey Wilson, Andrew Rannells, Adam Devine, Tangie Ambrose, Steve Bannos, Steve Aoki, Richard Blais, Elon Musk, Gene Simmons, Paul Stanley, Peter Criss, Chris A. Liscomb, Bob Stephenson, Mary Pat Gleason, Jacob Kemp, Juliette B. Reiss, Melissa Graver, Steffen Dziczek, Jimmy Badstibner, Ramy Youssef, Brenda Good, Harrison Bieker, Greg Worswick, George Kareman, Toby Turner, Craig Hosking, Lucy Angelo, Katelyn Brooke, Isabel Dresden, Lynly Ehrlich, Stevens Gaston, Liam Gillen, Braxton Goe, Alex J. Joseph, Jocelyn Marie, Derek McEntire, Arber Mehmeti, Isabelle Menard, Tim Neff, Saul Preciado-Garcia, Evan Seidlitz, Lee Stickler, Caleb Thomas, Emely von Oest, Burnie Burns</t>
        </is>
      </c>
      <c r="Q1159" s="52" t="inlineStr">
        <is>
          <t>John Hamburg</t>
        </is>
      </c>
      <c r="R1159" s="59" t="inlineStr">
        <is>
          <t>[{"Source": "Internet Movie Database", "Value": "6.2/10"}, {"Source": "Rotten Tomatoes", "Value": "40%"}, {"Source": "Metacritic", "Value": "39/100"}]</t>
        </is>
      </c>
      <c r="S1159" s="60" t="inlineStr">
        <is>
          <t>118,102,725</t>
        </is>
      </c>
      <c r="T1159" s="55" t="inlineStr">
        <is>
          <t>R</t>
        </is>
      </c>
      <c r="U1159" s="56" t="inlineStr">
        <is>
          <t>111</t>
        </is>
      </c>
      <c r="V1159" s="57" t="inlineStr">
        <is>
          <t>{"link": "https://www.themoviedb.org/movie/356305-why-him/watch?locale=CA",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9" s="61" t="inlineStr">
        <is>
          <t>38,000,000</t>
        </is>
      </c>
      <c r="X1159" s="35" t="n">
        <v>356305</v>
      </c>
      <c r="Y1159" s="35" t="inlineStr">
        <is>
          <t>[384682, 203739, 388399, 373569, 345914, 121856, 335797, 309302, 274870, 228967, 397837, 331313, 376660, 9044, 365942, 9664, 381288, 376659, 291870, 262841]</t>
        </is>
      </c>
      <c r="Z1159" s="35" t="inlineStr">
        <is>
          <t>40%</t>
        </is>
      </c>
      <c r="AA1159" s="35" t="inlineStr">
        <is>
          <t>6.2/10</t>
        </is>
      </c>
      <c r="AB1159" s="35" t="inlineStr">
        <is>
          <t>39/100</t>
        </is>
      </c>
      <c r="AC1159" s="35" t="inlineStr">
        <is>
          <t>https://www.youtube.com/embed/CO6qLC4cL8E</t>
        </is>
      </c>
      <c r="AD1159" s="115" t="inlineStr">
        <is>
          <t>US</t>
        </is>
      </c>
      <c r="AE1159" s="115" t="n">
        <v>1731215633548</v>
      </c>
    </row>
    <row r="1160" ht="14.25" customHeight="1" s="142">
      <c r="A1160" s="108" t="inlineStr">
        <is>
          <t>XXX</t>
        </is>
      </c>
      <c r="B1160" s="109" t="n">
        <v>41</v>
      </c>
      <c r="C1160" s="110" t="inlineStr">
        <is>
          <t>XXX</t>
        </is>
      </c>
      <c r="D1160" s="28" t="n"/>
      <c r="E1160" s="111" t="inlineStr">
        <is>
          <t>Action</t>
        </is>
      </c>
      <c r="F1160" s="126" t="inlineStr">
        <is>
          <t>Spy</t>
        </is>
      </c>
      <c r="G1160" s="31" t="n"/>
      <c r="H1160" s="32" t="n"/>
      <c r="I1160" s="112" t="inlineStr">
        <is>
          <t>Sony Pictures</t>
        </is>
      </c>
      <c r="J1160" s="113" t="n">
        <v>2002</v>
      </c>
      <c r="K1160" s="35">
        <f>ROW(K1160)-1</f>
        <v/>
      </c>
      <c r="L1160" s="115" t="b">
        <v>0</v>
      </c>
      <c r="M1160" s="114"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160" s="37"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160" s="38" t="inlineStr">
        <is>
          <t>https://image.tmdb.org/t/p/w500/xeEw3eLeSFmJgXZzmF2Efww0q3s.jpg</t>
        </is>
      </c>
      <c r="P1160" s="39" t="inlineStr">
        <is>
          <t>Vin Diesel, Asia Argento, Marton Csokas, Samuel L. Jackson, Michael Roof, Richy Müller, Werner Daehn, Petr Jákl, Jan Filipenský, Tom Everett, Danny Trejo, Thomas Ian Griffith, Eve, Leila Arcieri, William Hope, Ted Maynard, Joe Bucaro III, Chris Gann, Martin Hub, Radek Tomečka, Mary-Pat Green, Tanner Gill, Scott Waugh, Václav Chalupa, Martina Smuková, TeeJay Boyce, Tony Hawk, Mat Hoffman, Brian Deegan, Mike Vallely, Mike Escamilla, Rob Wells, Rick Thorne, Carey Hart, W. Colin McKay, Jason Ellis, Marek Vašut, Luboš Pospíšil, Ivo Niederle, Vítězslav Bouchner, Esteban Cueto, Martin Bárta, Martina Bauerová, Rich Wilkes, F. Valentino Morales, Leonard L. Thomas, Ivan Rueda, Joshua Montero, Armando Cantina, Roman Matrka, Alena Cihalikova, Till Lindemann, Richard Kruspe, Christian Lorenz, Paul Landers, Oliver Riedel, Christoph Schneider, Paul Hartnoll, Phil Hartnoll, Michal Müller, Rob Cohen, Olga Lounová, Frank Mercuri, Christopher Eric Ruiz, Rob Roy, David Asman</t>
        </is>
      </c>
      <c r="Q1160" s="40" t="inlineStr">
        <is>
          <t>Rob Cohen</t>
        </is>
      </c>
      <c r="R1160" s="41" t="inlineStr">
        <is>
          <t>[{"Source": "Internet Movie Database", "Value": "5.8/10"}, {"Source": "Rotten Tomatoes", "Value": "48%"}, {"Source": "Metacritic", "Value": "48/100"}]</t>
        </is>
      </c>
      <c r="S1160" s="42" t="inlineStr">
        <is>
          <t>277,448,382</t>
        </is>
      </c>
      <c r="T1160" s="43" t="inlineStr">
        <is>
          <t>PG-13</t>
        </is>
      </c>
      <c r="U1160" s="44" t="inlineStr">
        <is>
          <t>124</t>
        </is>
      </c>
      <c r="V1160" s="45" t="inlineStr">
        <is>
          <t>{"link": "https://www.themoviedb.org/movie/7451-xxx/watch?locale=CA", "flatrate": [{"logo_path": "/dg4Kj9s7N5pZcvJDW6vt5d9j7Uf.jpg", "provider_id": 182, "provider_name": "Hollywood Suite", "display_priority": 30}],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0" s="46" t="inlineStr">
        <is>
          <t>70,000,000</t>
        </is>
      </c>
      <c r="X1160" s="35" t="n">
        <v>7451</v>
      </c>
      <c r="Y1160" s="35" t="inlineStr">
        <is>
          <t>[11679, 946620, 855, 10022, 47971, 6935, 806675, 4108, 6415, 13397, 7501, 87421, 8409, 641501, 861, 36647, 274854, 2789, 9884, 864]</t>
        </is>
      </c>
      <c r="Z1160" s="35" t="inlineStr">
        <is>
          <t>48%</t>
        </is>
      </c>
      <c r="AA1160" s="35" t="inlineStr">
        <is>
          <t>5.8/10</t>
        </is>
      </c>
      <c r="AB1160" s="35" t="inlineStr">
        <is>
          <t>48/100</t>
        </is>
      </c>
      <c r="AC1160" s="35" t="inlineStr">
        <is>
          <t>https://www.youtube.com/embed/NgPdDDzVhkA</t>
        </is>
      </c>
      <c r="AD1160" s="115" t="inlineStr">
        <is>
          <t>US</t>
        </is>
      </c>
      <c r="AE1160" s="115" t="n">
        <v>1731215633548</v>
      </c>
    </row>
    <row r="1161" ht="14.25" customHeight="1" s="142">
      <c r="A1161" s="108" t="inlineStr">
        <is>
          <t>Despicable Me 4</t>
        </is>
      </c>
      <c r="B1161" s="109" t="n">
        <v>41</v>
      </c>
      <c r="C1161" s="110" t="inlineStr">
        <is>
          <t>Illumination</t>
        </is>
      </c>
      <c r="D1161" s="28" t="inlineStr">
        <is>
          <t>Despicable Me</t>
        </is>
      </c>
      <c r="E1161" s="111" t="inlineStr">
        <is>
          <t>Animated</t>
        </is>
      </c>
      <c r="F1161" s="126" t="n"/>
      <c r="G1161" s="31" t="n"/>
      <c r="H1161" s="32" t="n"/>
      <c r="I1161" s="112" t="inlineStr">
        <is>
          <t>Universal Pictures</t>
        </is>
      </c>
      <c r="J1161" s="113" t="n">
        <v>2024</v>
      </c>
      <c r="K1161" s="35">
        <f>ROW(K1161)-1</f>
        <v/>
      </c>
      <c r="L1161" s="115" t="b">
        <v>0</v>
      </c>
      <c r="M1161" s="114"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161"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161" s="50" t="inlineStr">
        <is>
          <t>https://image.tmdb.org/t/p/w500/wWba3TaojhK7NdycRhoQpsG0FaH.jpg</t>
        </is>
      </c>
      <c r="P1161" s="51" t="inlineStr">
        <is>
          <t>Steve Carell, Kristen Wiig, Will Ferrell, Sofía Vergara, Miranda Cosgrove, Dana Gaier, Madison Polan, Pierre Coffin, Chris Renaud, Steve Coogan, Stephen Colbert, Chloe Fineman, Joey King, Laraine Newman, John DiMaggio, Tara Strong, Romesh Ranganathan, Brad Ableson, Barbara Harris, Eden Boulton, JP Karliak, Cathy Cavadini, Arif S. Kinchen, Will Collyer, Jeremy Maxwell, Abby Craden, Ken Daurio, Khary Payton, John DeMita, Aaron Fors, Isaac Robinson-Smith, Willow Geer, Isa Hall, Nisa Ward, Aaron Hendry, Andreana Weiner, Colette Whitaker, Jason Segel, Benjamin Bratt, Trey Parker</t>
        </is>
      </c>
      <c r="Q1161" s="52" t="inlineStr">
        <is>
          <t>Chris Renaud</t>
        </is>
      </c>
      <c r="R1161" s="53" t="inlineStr">
        <is>
          <t>[{"Source": "Internet Movie Database", "Value": "6.2/10"}, {"Source": "Rotten Tomatoes", "Value": "56%"}, {"Source": "Metacritic", "Value": "52/100"}]</t>
        </is>
      </c>
      <c r="S1161" s="54" t="inlineStr">
        <is>
          <t>969,280,910</t>
        </is>
      </c>
      <c r="T1161" s="55" t="inlineStr">
        <is>
          <t>PG</t>
        </is>
      </c>
      <c r="U1161" s="56" t="inlineStr">
        <is>
          <t>94</t>
        </is>
      </c>
      <c r="V1161" s="57"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161" s="58" t="inlineStr">
        <is>
          <t>100,000,000</t>
        </is>
      </c>
      <c r="X1161" s="35" t="n">
        <v>519182</v>
      </c>
      <c r="Y1161" s="35" t="inlineStr">
        <is>
          <t>[1022789, 748783, 533535, 718821, 573435, 831815, 365177, 762441, 917496, 704239, 1059064, 1209290, 653346, 957452, 856289, 786892, 1023922, 1079091, 639720, 20352]</t>
        </is>
      </c>
      <c r="Z1161" s="35" t="inlineStr">
        <is>
          <t>56%</t>
        </is>
      </c>
      <c r="AA1161" s="35" t="inlineStr">
        <is>
          <t>6.2/10</t>
        </is>
      </c>
      <c r="AB1161" s="35" t="inlineStr">
        <is>
          <t>52/100</t>
        </is>
      </c>
      <c r="AC1161" s="35" t="inlineStr">
        <is>
          <t>https://www.youtube.com/embed/LtNYaH61dXY</t>
        </is>
      </c>
      <c r="AD1161" s="115" t="inlineStr">
        <is>
          <t>US</t>
        </is>
      </c>
      <c r="AE1161" s="115" t="n">
        <v>1731215633548</v>
      </c>
    </row>
    <row r="1162" ht="14.25" customHeight="1" s="142">
      <c r="A1162" s="108" t="inlineStr">
        <is>
          <t>Aladdin and the King of Thieves</t>
        </is>
      </c>
      <c r="B1162" s="109" t="n">
        <v>41</v>
      </c>
      <c r="C1162" s="110" t="inlineStr">
        <is>
          <t>Disney Animation</t>
        </is>
      </c>
      <c r="D1162" s="28" t="inlineStr">
        <is>
          <t>Disney Home Entertainment</t>
        </is>
      </c>
      <c r="E1162" s="111" t="inlineStr">
        <is>
          <t>Animated</t>
        </is>
      </c>
      <c r="F1162" s="126" t="inlineStr">
        <is>
          <t>Princess</t>
        </is>
      </c>
      <c r="G1162" s="31" t="n"/>
      <c r="H1162" s="32" t="n"/>
      <c r="I1162" s="112" t="inlineStr">
        <is>
          <t>Disney</t>
        </is>
      </c>
      <c r="J1162" s="113" t="n">
        <v>1996</v>
      </c>
      <c r="K1162" s="35">
        <f>ROW(K1162)-1</f>
        <v/>
      </c>
      <c r="L1162" s="115" t="b">
        <v>0</v>
      </c>
      <c r="M1162" s="114" t="n"/>
      <c r="N1162" s="37" t="inlineStr">
        <is>
          <t>Legendary secrets are revealed as Aladdin and his friends—Jasmine, Abu, Carpet and, of course, the always entertaining Genie—face all sorts of terrifying threats and make some exciting last-minute escapes pursuing the King Of Thieves and his villainous crew.</t>
        </is>
      </c>
      <c r="O1162" s="38" t="inlineStr">
        <is>
          <t>https://image.tmdb.org/t/p/w500/kTH7qEyvdDYMoQraQZm3LFKCge3.jpg</t>
        </is>
      </c>
      <c r="P1162" s="39" t="inlineStr">
        <is>
          <t>Val Bettin, Jim Cummings, Gilbert Gottfried, Linda Larkin, Jerry Orbach, John Rhys-Davies, Scott Weinger, Frank Welker, Robin Williams, Jeff Bennett, Corey Burton, Jess Harnell, Clyde Kusatsu, Rob Paulsen, CCH Pounder, Bruce Adler, Peter Samuel</t>
        </is>
      </c>
      <c r="Q1162" s="40" t="inlineStr">
        <is>
          <t>Tad Stones</t>
        </is>
      </c>
      <c r="R1162" s="41" t="inlineStr">
        <is>
          <t>[{"Source": "Internet Movie Database", "Value": "6.4/10"}, {"Source": "Rotten Tomatoes", "Value": "33%"}]</t>
        </is>
      </c>
      <c r="S1162" s="89" t="inlineStr">
        <is>
          <t>0</t>
        </is>
      </c>
      <c r="T1162" s="43" t="inlineStr">
        <is>
          <t>Not Rated</t>
        </is>
      </c>
      <c r="U1162" s="44" t="inlineStr">
        <is>
          <t>81</t>
        </is>
      </c>
      <c r="V1162" s="45" t="inlineStr">
        <is>
          <t>{"link": "https://www.themoviedb.org/movie/11238-aladdin-and-the-king-of-thieves/watch?locale=CA",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2" s="94" t="inlineStr">
        <is>
          <t>0</t>
        </is>
      </c>
      <c r="X1162" s="35" t="n">
        <v>11238</v>
      </c>
      <c r="Y1162" s="35" t="inlineStr">
        <is>
          <t>[15969, 12092, 812, 459616, 9978, 13225, 304814, 169025, 66540, 9807, 36344, 21736, 7348, 25320, 106164, 20595, 395807, 47199, 62895, 515789]</t>
        </is>
      </c>
      <c r="Z1162" s="35" t="inlineStr">
        <is>
          <t>33%</t>
        </is>
      </c>
      <c r="AA1162" s="35" t="inlineStr">
        <is>
          <t>6.4/10</t>
        </is>
      </c>
      <c r="AB1162" s="35" t="inlineStr">
        <is>
          <t>N/A</t>
        </is>
      </c>
      <c r="AC1162" s="35" t="inlineStr">
        <is>
          <t>https://www.youtube.com/embed/9GOQF17VO24</t>
        </is>
      </c>
      <c r="AD1162" s="115" t="inlineStr">
        <is>
          <t>US</t>
        </is>
      </c>
      <c r="AE1162" s="115" t="n">
        <v>1731215633548</v>
      </c>
    </row>
    <row r="1163" ht="14.25" customHeight="1" s="142">
      <c r="A1163" s="108" t="inlineStr">
        <is>
          <t>Conquest of the Planet of the Apes</t>
        </is>
      </c>
      <c r="B1163" s="109" t="n">
        <v>40</v>
      </c>
      <c r="C1163" s="110" t="inlineStr">
        <is>
          <t>Planet of the Apes</t>
        </is>
      </c>
      <c r="D1163" s="28" t="n"/>
      <c r="E1163" s="111" t="inlineStr">
        <is>
          <t>Sci-Fi</t>
        </is>
      </c>
      <c r="F1163" s="126" t="n"/>
      <c r="G1163" s="31" t="n"/>
      <c r="H1163" s="32" t="n"/>
      <c r="I1163" s="112" t="inlineStr">
        <is>
          <t>20th Century Studios</t>
        </is>
      </c>
      <c r="J1163" s="113" t="n">
        <v>1972</v>
      </c>
      <c r="K1163" s="35">
        <f>ROW(K1163)-1</f>
        <v/>
      </c>
      <c r="L1163" s="115" t="b">
        <v>0</v>
      </c>
      <c r="M1163" s="114"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163" s="49" t="inlineStr">
        <is>
          <t>In a futuristic world that has embraced ape slavery, a chimpanzee named Caesar resurfaces after almost twenty years of hiding from the authorities, and prepares for a revolt against humanity.</t>
        </is>
      </c>
      <c r="O1163" s="50" t="inlineStr">
        <is>
          <t>https://image.tmdb.org/t/p/w500/tzKZRY2opw5MruSkevffgT5ocun.jpg</t>
        </is>
      </c>
      <c r="P1163" s="51" t="inlineStr">
        <is>
          <t>Roddy McDowall, Don Murray, Ricardo Montalban, Hari Rhodes, Severn Darden, Lou Wagner, Natalie Trundy, John Randolph, Asa Maynor, Joyce Haber, H.M. Wynant, David Chow, Buck Kartalian, John Dennis, Paul Comi, Gordon Jump, Dick Spangler, Hector Soucy, James Bacon, Rayford Barnes, William Bryant, Jean Byron, Sam Chew Jr., Francis De Sales, Peter Eastman, Erin Fleming, Daniel Keough, Ron Pinkard, Jeffrey Sayre, Ruth Foster</t>
        </is>
      </c>
      <c r="Q1163" s="52" t="inlineStr">
        <is>
          <t>J. Lee Thompson</t>
        </is>
      </c>
      <c r="R1163" s="59" t="inlineStr">
        <is>
          <t>[{"Source": "Internet Movie Database", "Value": "6.1/10"}, {"Source": "Rotten Tomatoes", "Value": "52%"}, {"Source": "Metacritic", "Value": "49/100"}]</t>
        </is>
      </c>
      <c r="S1163" s="54" t="inlineStr">
        <is>
          <t>9,700,000</t>
        </is>
      </c>
      <c r="T1163" s="55" t="inlineStr">
        <is>
          <t>PG</t>
        </is>
      </c>
      <c r="U1163" s="56" t="inlineStr">
        <is>
          <t>88</t>
        </is>
      </c>
      <c r="V1163" s="57"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163" s="58" t="inlineStr">
        <is>
          <t>1,700,000</t>
        </is>
      </c>
      <c r="X1163" s="35" t="n">
        <v>1688</v>
      </c>
      <c r="Y1163" s="35" t="inlineStr">
        <is>
          <t>[1687, 1705, 17244, 14443, 18721, 56067, 84387, 29138, 493, 865686, 16530, 41541, 1685, 3103, 42741, 13963, 869, 25771, 15171, 334304]</t>
        </is>
      </c>
      <c r="Z1163" s="35" t="inlineStr">
        <is>
          <t>52%</t>
        </is>
      </c>
      <c r="AA1163" s="35" t="inlineStr">
        <is>
          <t>6.1/10</t>
        </is>
      </c>
      <c r="AB1163" s="35" t="inlineStr">
        <is>
          <t>49/100</t>
        </is>
      </c>
      <c r="AC1163" s="35" t="inlineStr">
        <is>
          <t>https://www.youtube.com/embed/F0TvY2sgZnU</t>
        </is>
      </c>
      <c r="AD1163" s="115" t="inlineStr">
        <is>
          <t>US</t>
        </is>
      </c>
      <c r="AE1163" s="115" t="n">
        <v>1731215633548</v>
      </c>
    </row>
    <row r="1164" ht="14.25" customHeight="1" s="142">
      <c r="A1164" s="108" t="inlineStr">
        <is>
          <t>Ghostbusters: Frozen Empire</t>
        </is>
      </c>
      <c r="B1164" s="109" t="n">
        <v>40</v>
      </c>
      <c r="C1164" s="110" t="inlineStr">
        <is>
          <t>Ghostbusters</t>
        </is>
      </c>
      <c r="D1164" s="28" t="n"/>
      <c r="E1164" s="111" t="inlineStr">
        <is>
          <t>Sci-Fi</t>
        </is>
      </c>
      <c r="F1164" s="126" t="inlineStr">
        <is>
          <t>Action</t>
        </is>
      </c>
      <c r="G1164" s="31" t="n"/>
      <c r="H1164" s="32" t="n"/>
      <c r="I1164" s="112" t="inlineStr">
        <is>
          <t>Columbia Pictures</t>
        </is>
      </c>
      <c r="J1164" s="113" t="n">
        <v>2024</v>
      </c>
      <c r="K1164" s="35">
        <f>ROW(K1164)-1</f>
        <v/>
      </c>
      <c r="L1164" s="115" t="b">
        <v>0</v>
      </c>
      <c r="M1164" s="114"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164" s="49" t="inlineStr">
        <is>
          <t>When the discovery of an ancient artifact unleashes an evil force, Ghostbusters new and old must join forces to protect their home and save the world from a second Ice Age.</t>
        </is>
      </c>
      <c r="O1164" s="50" t="inlineStr">
        <is>
          <t>https://image.tmdb.org/t/p/w500/y7nILTI4idOz7hpJDHKncPFeebB.jpg</t>
        </is>
      </c>
      <c r="P1164" s="51" t="inlineStr">
        <is>
          <t>Mckenna Grace, Paul Rudd, Carrie Coon, Finn Wolfhard, Dan Aykroyd, Kumail Nanjiani, Patton Oswalt, Celeste O'Connor, Logan Kim, Emily Alyn Lind, James Acaster, Bill Murray, Ernie Hudson, Annie Potts, William Atherton, Shelley Williams, Chris Tummings, John Rothman, Stephen Whitfield, Samuel Greco, Chris Ginesi, Brandon Burke, Karack Osborn, Kevin Mangold, Ian Whyte, Natalie Cousteau, Allison McKay, Adam Speers, Claire Titelman, Kalisha Amaris Johnson, Evelyn Edwards, Andrew Goddard, Deeivya Meir, Sophia Lucia Parola, Megan Robinson, Evelyn Anne Bulls, Camari Brown, Claudia Nell McCoy, Damian Muziani, Remy Germinario, Michael Kushner, Deisy Patiño, Victoria Giler, Cassidy Goron, Georgia Arron, Jesse Gallegos, Jonathan Mercedes, Vinnie Coppola, A.J. Voliton, Adam Murray, Pat Kiernan, Shelby Young, Ryan Bartley, Bella Glanville, Maria Teresa Creasey</t>
        </is>
      </c>
      <c r="Q1164" s="52" t="inlineStr">
        <is>
          <t>Gil Kenan</t>
        </is>
      </c>
      <c r="R1164" s="59" t="inlineStr">
        <is>
          <t>[{"Source": "Internet Movie Database", "Value": "6.1/10"}, {"Source": "Rotten Tomatoes", "Value": "42%"}, {"Source": "Metacritic", "Value": "46/100"}]</t>
        </is>
      </c>
      <c r="S1164" s="54" t="inlineStr">
        <is>
          <t>201,967,521</t>
        </is>
      </c>
      <c r="T1164" s="55" t="inlineStr">
        <is>
          <t>PG-13</t>
        </is>
      </c>
      <c r="U1164" s="56" t="inlineStr">
        <is>
          <t>115</t>
        </is>
      </c>
      <c r="V1164" s="57" t="inlineStr">
        <is>
          <t>{"link": "https://www.themoviedb.org/movie/967847-ghostbusters-frozen-empire/watch?locale=CA",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4" s="58" t="inlineStr">
        <is>
          <t>100,000,000</t>
        </is>
      </c>
      <c r="X1164" s="35" t="n">
        <v>967847</v>
      </c>
      <c r="Y1164" s="35" t="inlineStr">
        <is>
          <t>[425909, 1111873, 823464, 934632, 799583, 437342, 653346, 1079485, 693134, 618588, 1219685, 979097, 1109534, 639720, 1201072, 938614, 929590, 1209288, 1005681, 560016]</t>
        </is>
      </c>
      <c r="Z1164" s="35" t="inlineStr">
        <is>
          <t>42%</t>
        </is>
      </c>
      <c r="AA1164" s="35" t="inlineStr">
        <is>
          <t>6.1/10</t>
        </is>
      </c>
      <c r="AB1164" s="35" t="inlineStr">
        <is>
          <t>46/100</t>
        </is>
      </c>
      <c r="AC1164" s="35" t="inlineStr">
        <is>
          <t>https://www.youtube.com/embed/X7Di42uUaF0</t>
        </is>
      </c>
      <c r="AD1164" s="115" t="inlineStr">
        <is>
          <t>US</t>
        </is>
      </c>
      <c r="AE1164" s="115" t="n">
        <v>1731215633548</v>
      </c>
    </row>
    <row r="1165" ht="15.75" customHeight="1" s="142">
      <c r="A1165" s="108" t="inlineStr">
        <is>
          <t>Jiu Jitsu</t>
        </is>
      </c>
      <c r="B1165" s="109" t="n">
        <v>40</v>
      </c>
      <c r="C1165" s="110" t="n"/>
      <c r="D1165" s="28" t="n"/>
      <c r="E1165" s="111" t="inlineStr">
        <is>
          <t>Sci-Fi</t>
        </is>
      </c>
      <c r="F1165" s="126" t="inlineStr">
        <is>
          <t>Action</t>
        </is>
      </c>
      <c r="G1165" s="31" t="n"/>
      <c r="H1165" s="32" t="n"/>
      <c r="I1165" s="112" t="inlineStr">
        <is>
          <t>The Avenue Entertainment</t>
        </is>
      </c>
      <c r="J1165" s="113" t="n">
        <v>2020</v>
      </c>
      <c r="K1165" s="35">
        <f>ROW(K1165)-1</f>
        <v/>
      </c>
      <c r="L1165" s="115" t="b">
        <v>0</v>
      </c>
      <c r="M1165" s="114" t="n"/>
      <c r="N1165" s="49" t="inlineStr">
        <is>
          <t>Every six years, an ancient order of jiu-jitsu fighters joins forces to battle a vicious race of alien invaders. But when a celebrated war hero goes down in defeat, the fate of the planet and mankind hangs in the balance.</t>
        </is>
      </c>
      <c r="O1165" s="50" t="inlineStr">
        <is>
          <t>https://image.tmdb.org/t/p/w500/eLT8Cu357VOwBVTitkmlDEg32Fs.jpg</t>
        </is>
      </c>
      <c r="P1165" s="51" t="inlineStr">
        <is>
          <t>Alain Moussi, Nicolas Cage, Tony Jaa, JuJu Chan, Eddie Steeples, Marie Avgeropoulos, Frank Grillo, June Sasitorn, Marrese Crump, Rick Yune, Tommy Walker, Mary Makariou, Raymond Pinharry, Ryan Tarran, Dan Rizzuto, Jack Kingsley, Rigan Machado, John D. Hickman, Philip Kkalas, Eleonora Vasileiou, Marianna Neophytou</t>
        </is>
      </c>
      <c r="Q1165" s="52" t="inlineStr">
        <is>
          <t>Dimitri Logothetis</t>
        </is>
      </c>
      <c r="R1165" s="59" t="inlineStr">
        <is>
          <t>[{"Source": "Internet Movie Database", "Value": "2.9/10"}, {"Source": "Rotten Tomatoes", "Value": "27%"}, {"Source": "Metacritic", "Value": "27/100"}]</t>
        </is>
      </c>
      <c r="S1165" s="60" t="inlineStr">
        <is>
          <t>99,924</t>
        </is>
      </c>
      <c r="T1165" s="55" t="inlineStr">
        <is>
          <t>R</t>
        </is>
      </c>
      <c r="U1165" s="56" t="inlineStr">
        <is>
          <t>102</t>
        </is>
      </c>
      <c r="V1165" s="57" t="inlineStr">
        <is>
          <t>{"link": "https://www.themoviedb.org/movie/590706-jiu-jitsu/watch?locale=CA",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165" s="61" t="inlineStr">
        <is>
          <t>23,000,000</t>
        </is>
      </c>
      <c r="X1165" s="35" t="n">
        <v>590706</v>
      </c>
      <c r="Y1165" s="35" t="inlineStr">
        <is>
          <t>[729648, 59969, 648371, 22317, 26521, 259665, 737766, 781955, 622845, 59011, 378423, 443109, 316053, 646593, 627661, 26956, 602211, 710217, 11535, 742391]</t>
        </is>
      </c>
      <c r="Z1165" s="35" t="inlineStr">
        <is>
          <t>27%</t>
        </is>
      </c>
      <c r="AA1165" s="35" t="inlineStr">
        <is>
          <t>2.9/10</t>
        </is>
      </c>
      <c r="AB1165" s="35" t="inlineStr">
        <is>
          <t>27/100</t>
        </is>
      </c>
      <c r="AC1165" s="35" t="inlineStr">
        <is>
          <t>https://www.youtube.com/embed/fwkpeUMROXw</t>
        </is>
      </c>
      <c r="AD1165" s="115" t="inlineStr">
        <is>
          <t>US</t>
        </is>
      </c>
      <c r="AE1165" s="115" t="n">
        <v>1731215633548</v>
      </c>
    </row>
    <row r="1166" ht="14.25" customHeight="1" s="142">
      <c r="A1166" s="108" t="inlineStr">
        <is>
          <t>Maze Runner: The Death Cure</t>
        </is>
      </c>
      <c r="B1166" s="109" t="n">
        <v>40</v>
      </c>
      <c r="C1166" s="110" t="inlineStr">
        <is>
          <t>Maze Runner</t>
        </is>
      </c>
      <c r="D1166" s="28" t="n"/>
      <c r="E1166" s="111" t="inlineStr">
        <is>
          <t>Sci-Fi</t>
        </is>
      </c>
      <c r="F1166" s="126" t="inlineStr">
        <is>
          <t>Action</t>
        </is>
      </c>
      <c r="G1166" s="31" t="n"/>
      <c r="H1166" s="32" t="n"/>
      <c r="I1166" s="112" t="inlineStr">
        <is>
          <t>20th Century Studios</t>
        </is>
      </c>
      <c r="J1166" s="113" t="n">
        <v>2018</v>
      </c>
      <c r="K1166" s="35">
        <f>ROW(K1166)-1</f>
        <v/>
      </c>
      <c r="L1166" s="115" t="b">
        <v>0</v>
      </c>
      <c r="M1166" s="114"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166"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166" s="50" t="inlineStr">
        <is>
          <t>https://image.tmdb.org/t/p/w500/drbERzlA4cuRWhsTXfFOY4mRR4f.jpg</t>
        </is>
      </c>
      <c r="P1166" s="51" t="inlineStr">
        <is>
          <t>Dylan O'Brien, Kaya Scodelario, Thomas Brodie-Sangster, Ki Hong Lee, Dexter Darden, Rosa Salazar, Giancarlo Esposito, Will Poulter, Aidan Gillen, Patricia Clarkson, Barry Pepper, Walton Goggins, Nathalie Emmanuel, Jacob Lofland, Katherine McNamara, Dylan Smith, Jake Curran, Dylan Kriek, Scot Cooper, Kazi Maubert, Bart Fouche, Greg Kriek, Paul du Toit, Liza Scholtz, Shai Lun Choo, Fiona Ramsay, Paul Hampshire, Nathan Barris, Drikus Volschenk, Clayton Evertson, Emily Child, Dale Jackson, Armando De Leca, Paul Lazenby, Parm Soor, Ryan Higgins</t>
        </is>
      </c>
      <c r="Q1166" s="52" t="inlineStr">
        <is>
          <t>Wes Ball</t>
        </is>
      </c>
      <c r="R1166" s="53" t="inlineStr">
        <is>
          <t>[{"Source": "Internet Movie Database", "Value": "6.3/10"}, {"Source": "Rotten Tomatoes", "Value": "43%"}, {"Source": "Metacritic", "Value": "50/100"}]</t>
        </is>
      </c>
      <c r="S1166" s="54" t="inlineStr">
        <is>
          <t>288,175,335</t>
        </is>
      </c>
      <c r="T1166" s="55" t="inlineStr">
        <is>
          <t>PG-13</t>
        </is>
      </c>
      <c r="U1166" s="56" t="inlineStr">
        <is>
          <t>143</t>
        </is>
      </c>
      <c r="V1166" s="57" t="inlineStr">
        <is>
          <t>{"link": "https://www.themoviedb.org/movie/336843-maze-runner-the-death-cure/watch?locale=CA",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66" s="58" t="inlineStr">
        <is>
          <t>62,000,000</t>
        </is>
      </c>
      <c r="X1166" s="35" t="n">
        <v>336843</v>
      </c>
      <c r="Y1166" s="35" t="inlineStr">
        <is>
          <t>[294254, 198663, 284054, 415842, 424619, 316029, 399035, 353486, 449443, 453201, 337167, 338970, 407451, 157350, 401981, 433310, 402900, 268896, 427641, 485774]</t>
        </is>
      </c>
      <c r="Z1166" s="35" t="inlineStr">
        <is>
          <t>43%</t>
        </is>
      </c>
      <c r="AA1166" s="35" t="inlineStr">
        <is>
          <t>6.3/10</t>
        </is>
      </c>
      <c r="AB1166" s="35" t="inlineStr">
        <is>
          <t>50/100</t>
        </is>
      </c>
      <c r="AC1166" s="35" t="inlineStr">
        <is>
          <t>https://www.youtube.com/embed/Ww1GiTIJF_Y</t>
        </is>
      </c>
      <c r="AD1166" s="115" t="inlineStr">
        <is>
          <t>US</t>
        </is>
      </c>
      <c r="AE1166" s="115" t="inlineStr">
        <is>
          <t>1740161272672</t>
        </is>
      </c>
    </row>
    <row r="1167" ht="14.25" customHeight="1" s="142">
      <c r="A1167" s="108" t="inlineStr">
        <is>
          <t>Star Wars: Episode I - The Phantom Menace</t>
        </is>
      </c>
      <c r="B1167" s="109" t="n">
        <v>40</v>
      </c>
      <c r="C1167" s="110" t="inlineStr">
        <is>
          <t>Star Wars</t>
        </is>
      </c>
      <c r="D1167" s="28" t="inlineStr">
        <is>
          <t>Star Wars Prequel Trilogy</t>
        </is>
      </c>
      <c r="E1167" s="111" t="inlineStr">
        <is>
          <t>Sci-Fi</t>
        </is>
      </c>
      <c r="F1167" s="126" t="n"/>
      <c r="G1167" s="31" t="n"/>
      <c r="H1167" s="32" t="n"/>
      <c r="I1167" s="112" t="inlineStr">
        <is>
          <t>Lucasfilm</t>
        </is>
      </c>
      <c r="J1167" s="113" t="n">
        <v>1999</v>
      </c>
      <c r="K1167" s="35">
        <f>ROW(K1167)-1</f>
        <v/>
      </c>
      <c r="L1167" s="115" t="b">
        <v>0</v>
      </c>
      <c r="M1167" s="114"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167" s="62" t="inlineStr">
        <is>
          <t>Anakin Skywalker, a young slave strong with the Force, is discovered on Tatooine. Meanwhile, the evil Sith have returned, enacting their plot for revenge against the Jedi.</t>
        </is>
      </c>
      <c r="O1167" s="63" t="inlineStr">
        <is>
          <t>https://image.tmdb.org/t/p/w500/6wkfovpn7Eq8dYNKaG5PY3q2oq6.jpg</t>
        </is>
      </c>
      <c r="P1167" s="64" t="inlineStr">
        <is>
          <t>Liam Neeson, Ewan McGregor, Natalie Portman, Jake Lloyd, Ian McDiarmid, Pernilla August, Oliver Ford Davies, Hugh Quarshie, Ahmed Best, Anthony Daniels, Kenny Baker, Frank Oz, Terence Stamp, Brian Blessed, Andy Secombe, Ray Park, Lewis Macleod, Warwick Davis, Steve Speirs, Silas Carson, Jerome St. John Blake, Alan Ruscoe, Ralph Brown, Celia Imrie, Benedict Taylor, Clarence Smith, Samuel L. Jackson, Dominic West, Karol Cristina da Silva, Liz Wilson, Candice Orwell, Sofia Coppola, Keira Knightley, Bronagh Gallagher, John Fensom, Greg Proops, Scott Capurro, Margaret Towner, Dhruv Chanchani, Oliver Walpole, Megan Udall, Hassani Shapi, Gin Clarke, Khan Bonfils, Michelle Taylor, Michaela Cottrell, Dipika O'Neill Joti, Phil Eason, Mark Coulier, Lindsay Duncan, Peter Serafinowicz, James Taylor, Chris Sanders, Toby Longworth, Marc Silk, Danny Wagner, Amanda Lucas, Katie Lucas, Richard Armitage, Sacha Alexander, Simon Allen, Paul Bannon, Don Bies, Trisha Biggar, Michonne Bourriague, Douglas Bunn, Ben Burtt, Doug Chiang, Rob Coleman, Roman Coppola, Sean Cronin, Zsuzsanna Cseh, Matt Daniel-Baker, Russell Darling, Philip Delancy, Sebastian Dewing, Andrew Doucette, C. Michael Easton, Andrew Elias, Catherine Ernster, Salo Gardner, Andrew Gersh, Patrice Girod, Ned Gorman, Joss Gower, Raymond Griffiths, Nathan Hamill, Tim Harrington, Sally Hawkins, Jack Hayes, Nifa Hindes, Nishan Hindes, Frank Huseyin, Alexi Kaye Campbell, David Knight, John Knoll, Kamay Lau, Andrew Lawden, John M. Levin, Dan Madsen, Iain McCaig, Rick McCallum, João Costa Menezes, Lorne Peterson, Andrew Raven, Steve Sansweet, Mike Savva, Chris Scarabosio, Jeff Shay, Christian Simpson, Paul Martin Smith, Scott Squires, Tom Sylla, Bill Tlusty, Matthew Wood, Jeff Olson, Michael Dondero, Scott Schumann</t>
        </is>
      </c>
      <c r="Q1167" s="65" t="inlineStr">
        <is>
          <t>George Lucas</t>
        </is>
      </c>
      <c r="R1167" s="59" t="inlineStr">
        <is>
          <t>[{"Source": "Internet Movie Database", "Value": "6.5/10"}, {"Source": "Rotten Tomatoes", "Value": "54%"}, {"Source": "Metacritic", "Value": "51/100"}]</t>
        </is>
      </c>
      <c r="S1167" s="66" t="inlineStr">
        <is>
          <t>924,317,558</t>
        </is>
      </c>
      <c r="T1167" s="67" t="inlineStr">
        <is>
          <t>PG</t>
        </is>
      </c>
      <c r="U1167" s="68" t="inlineStr">
        <is>
          <t>136</t>
        </is>
      </c>
      <c r="V1167" s="45" t="inlineStr">
        <is>
          <t>{"link": "https://www.themoviedb.org/movie/1893-star-wars-episode-i-the-phantom-menace/watch?locale=CA",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7" s="69" t="inlineStr">
        <is>
          <t>115,000,000</t>
        </is>
      </c>
      <c r="X1167" s="35" t="n">
        <v>1893</v>
      </c>
      <c r="Y1167" s="35" t="inlineStr">
        <is>
          <t>[1894, 1895, 1892, 12180, 1891, 330459, 11, 10020, 564, 140607, 57165, 72105, 607, 181808, 348, 558, 1996, 817, 603, 8487]</t>
        </is>
      </c>
      <c r="Z1167" s="35" t="inlineStr">
        <is>
          <t>54%</t>
        </is>
      </c>
      <c r="AA1167" s="35" t="inlineStr">
        <is>
          <t>6.5/10</t>
        </is>
      </c>
      <c r="AB1167" s="35" t="inlineStr">
        <is>
          <t>51/100</t>
        </is>
      </c>
      <c r="AC1167" s="35" t="inlineStr">
        <is>
          <t>https://www.youtube.com/embed/J3kyYFHdRsM</t>
        </is>
      </c>
      <c r="AD1167" s="115" t="inlineStr">
        <is>
          <t>US</t>
        </is>
      </c>
      <c r="AE1167" s="115" t="n">
        <v>1731215633548</v>
      </c>
    </row>
    <row r="1168" ht="14.25" customHeight="1" s="142">
      <c r="A1168" s="108" t="inlineStr">
        <is>
          <t>Fantastic Beasts: The Secrets of Dumbledore</t>
        </is>
      </c>
      <c r="B1168" s="109" t="n">
        <v>40</v>
      </c>
      <c r="C1168" s="110" t="inlineStr">
        <is>
          <t>Wizarding World</t>
        </is>
      </c>
      <c r="D1168" s="28" t="inlineStr">
        <is>
          <t>Fantastic Beasts</t>
        </is>
      </c>
      <c r="E1168" s="111" t="inlineStr">
        <is>
          <t>Fantasy</t>
        </is>
      </c>
      <c r="F1168" s="126" t="inlineStr">
        <is>
          <t>Family</t>
        </is>
      </c>
      <c r="G1168" s="31" t="n"/>
      <c r="H1168" s="32" t="n"/>
      <c r="I1168" s="112" t="inlineStr">
        <is>
          <t>Warner Bros.</t>
        </is>
      </c>
      <c r="J1168" s="113" t="n">
        <v>2022</v>
      </c>
      <c r="K1168" s="35">
        <f>ROW(K1168)-1</f>
        <v/>
      </c>
      <c r="L1168" s="115" t="b">
        <v>0</v>
      </c>
      <c r="M1168" s="114" t="n"/>
      <c r="N1168" s="37"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168" s="38" t="inlineStr">
        <is>
          <t>https://image.tmdb.org/t/p/w500/jrgifaYeUtTnaH7NF5Drkgjg2MB.jpg</t>
        </is>
      </c>
      <c r="P1168" s="39" t="inlineStr">
        <is>
          <t>Eddie Redmayne, Jude Law, Mads Mikkelsen, Ezra Miller, Dan Fogler, Alison Sudol, Callum Turner, Jessica Williams, Katherine Waterston, Oliver Masucci, Richard Coyle, William Nadylam, Maria Fernanda Cândido, Poppy Corby-Tuech, Victoria Yeates, Aleksandr Kuznetsov, Dave Wong, Fiona Glascott, Cara Mahoney, Maja Bloom, Wilf Scolding, Kazeem Tosin Amore, Noor Dillan-Night, Manuel Klein, Valerie Pachner, Ramona Kunze-Libnow, Lucas Englander, Jan Pohl, Matthias Brenner, Peter Simonischek, Jacqueline Boatswain, David Bertrand, Stefan Race, Jessica Cartledge, Rahda Sthanakiya, Isabelle Coverdale, Dónal Finn, Paul Low-Hang, Hebe Beardsall</t>
        </is>
      </c>
      <c r="Q1168" s="40" t="inlineStr">
        <is>
          <t>David Yates</t>
        </is>
      </c>
      <c r="R1168" s="41" t="inlineStr">
        <is>
          <t>[{"Source": "Internet Movie Database", "Value": "6.2/10"}, {"Source": "Rotten Tomatoes", "Value": "46%"}, {"Source": "Metacritic", "Value": "47/100"}]</t>
        </is>
      </c>
      <c r="S1168" s="42" t="inlineStr">
        <is>
          <t>407,200,000</t>
        </is>
      </c>
      <c r="T1168" s="43" t="inlineStr">
        <is>
          <t>PG-13</t>
        </is>
      </c>
      <c r="U1168" s="44" t="inlineStr">
        <is>
          <t>142</t>
        </is>
      </c>
      <c r="V1168" s="45" t="inlineStr">
        <is>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8" s="46" t="inlineStr">
        <is>
          <t>200,000,000</t>
        </is>
      </c>
      <c r="X1168" s="35" t="n">
        <v>338953</v>
      </c>
      <c r="Y1168" s="35" t="inlineStr">
        <is>
          <t>[526896, 453395, 338952, 752623, 639933, 675353, 259316, 335787, 818397, 507086, 414906, 626735, 505026, 508947, 616037, 420821, 629542, 800937, 361743, 568124]</t>
        </is>
      </c>
      <c r="Z1168" s="35" t="inlineStr">
        <is>
          <t>46%</t>
        </is>
      </c>
      <c r="AA1168" s="35" t="inlineStr">
        <is>
          <t>6.2/10</t>
        </is>
      </c>
      <c r="AB1168" s="35" t="inlineStr">
        <is>
          <t>47/100</t>
        </is>
      </c>
      <c r="AC1168" s="35" t="inlineStr">
        <is>
          <t>https://www.youtube.com/embed/Fo6TfHkLW6Y</t>
        </is>
      </c>
      <c r="AD1168" s="115" t="inlineStr">
        <is>
          <t>US</t>
        </is>
      </c>
      <c r="AE1168" s="115" t="n">
        <v>1731215633548</v>
      </c>
    </row>
    <row r="1169" ht="14.25" customHeight="1" s="142">
      <c r="A1169" s="108" t="inlineStr">
        <is>
          <t>Cobra</t>
        </is>
      </c>
      <c r="B1169" s="109" t="n">
        <v>40</v>
      </c>
      <c r="C1169" s="110" t="n"/>
      <c r="D1169" s="28" t="n"/>
      <c r="E1169" s="111" t="inlineStr">
        <is>
          <t>Action</t>
        </is>
      </c>
      <c r="F1169" s="126" t="n"/>
      <c r="G1169" s="31" t="n"/>
      <c r="H1169" s="32" t="n"/>
      <c r="I1169" s="112" t="inlineStr">
        <is>
          <t>Warner Bros.</t>
        </is>
      </c>
      <c r="J1169" s="113" t="n">
        <v>1986</v>
      </c>
      <c r="K1169" s="35">
        <f>ROW(K1169)-1</f>
        <v/>
      </c>
      <c r="L1169" s="115" t="b">
        <v>0</v>
      </c>
      <c r="M1169" s="114"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169" s="49" t="inlineStr">
        <is>
          <t>A tough-on-crime street cop must protect the only surviving witness to a strange murderous cult with far reaching plans.</t>
        </is>
      </c>
      <c r="O1169" s="50" t="inlineStr">
        <is>
          <t>https://image.tmdb.org/t/p/w500/jCxfbTh8JvJil5edhNywxaTHoWv.jpg</t>
        </is>
      </c>
      <c r="P1169" s="51" t="inlineStr">
        <is>
          <t>Sylvester Stallone, Brigitte Nielsen, Reni Santoni, Brian Thompson, Lee Garlington, Art LaFleur, Andrew Robinson, Marco Rodríguez, Val Avery, Nina Axelrod, David Rasche, John Herzfeld, Ross St. Phillip, John Hauk, Nick Angotti, Brad Bovee, Kevin Breslin, Roger Aaron Brown, John Cahill, Louise Caire Clark, Christine Craft, Gregory Cruz, Deborah Dalton, Scott Dockstader, Laura Drake, Karen Kondazian, Dorothy Meyer, Clare Torao, Julie Hampton, Helen Kelly, Ron Jeremy, Bert Williams, Joe Bonny</t>
        </is>
      </c>
      <c r="Q1169" s="52" t="inlineStr">
        <is>
          <t>George P. Cosmatos</t>
        </is>
      </c>
      <c r="R1169" s="59" t="inlineStr">
        <is>
          <t>[{"Source": "Internet Movie Database", "Value": "5.8/10"}, {"Source": "Rotten Tomatoes", "Value": "17%"}, {"Source": "Metacritic", "Value": "25/100"}]</t>
        </is>
      </c>
      <c r="S1169" s="60" t="inlineStr">
        <is>
          <t>49,042,224</t>
        </is>
      </c>
      <c r="T1169" s="55" t="inlineStr">
        <is>
          <t>R</t>
        </is>
      </c>
      <c r="U1169" s="56" t="inlineStr">
        <is>
          <t>87</t>
        </is>
      </c>
      <c r="V1169" s="57"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9" s="61" t="inlineStr">
        <is>
          <t>25,000,000</t>
        </is>
      </c>
      <c r="X1169" s="35" t="n">
        <v>9874</v>
      </c>
      <c r="Y1169" s="35" t="inlineStr">
        <is>
          <t>[1825, 2636, 21610, 9972, 2142, 9350, 11896, 401294, 36815, 593280, 10881, 18131, 556018, 550273, 111708, 33055, 601516, 165432, 988397, 586344]</t>
        </is>
      </c>
      <c r="Z1169" s="35" t="inlineStr">
        <is>
          <t>17%</t>
        </is>
      </c>
      <c r="AA1169" s="35" t="inlineStr">
        <is>
          <t>5.8/10</t>
        </is>
      </c>
      <c r="AB1169" s="35" t="inlineStr">
        <is>
          <t>25/100</t>
        </is>
      </c>
      <c r="AC1169" s="35" t="inlineStr">
        <is>
          <t>https://www.youtube.com/embed/juL0qVu8PGY</t>
        </is>
      </c>
      <c r="AD1169" s="115" t="inlineStr">
        <is>
          <t>US</t>
        </is>
      </c>
      <c r="AE1169" s="115" t="n">
        <v>1731215633548</v>
      </c>
    </row>
    <row r="1170" ht="14.25" customHeight="1" s="142">
      <c r="A1170" s="108" t="inlineStr">
        <is>
          <t>Swordfish</t>
        </is>
      </c>
      <c r="B1170" s="109" t="n">
        <v>40</v>
      </c>
      <c r="C1170" s="110" t="n"/>
      <c r="D1170" s="28" t="n"/>
      <c r="E1170" s="111" t="inlineStr">
        <is>
          <t>Crime</t>
        </is>
      </c>
      <c r="F1170" s="126" t="inlineStr">
        <is>
          <t>Thriller</t>
        </is>
      </c>
      <c r="G1170" s="31" t="n"/>
      <c r="H1170" s="32" t="n"/>
      <c r="I1170" s="112" t="inlineStr">
        <is>
          <t>Warner Bros.</t>
        </is>
      </c>
      <c r="J1170" s="113" t="n">
        <v>2001</v>
      </c>
      <c r="K1170" s="35">
        <f>ROW(K1170)-1</f>
        <v/>
      </c>
      <c r="L1170" s="115" t="b">
        <v>0</v>
      </c>
      <c r="M1170" s="114" t="n"/>
      <c r="N1170" s="37"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170" s="38" t="inlineStr">
        <is>
          <t>https://image.tmdb.org/t/p/w500/mM6h4jMqC4q5IaFgBIGKQDLnRU.jpg</t>
        </is>
      </c>
      <c r="P1170" s="39" t="inlineStr">
        <is>
          <t>John Travolta, Hugh Jackman, Halle Berry, Don Cheadle, Vinnie Jones, Sam Shepard, Drea de Matteo, Rudolf Martin, Zach Grenier, Camryn Grimes, Angelo Pagán, Chic Daniel, Kirk B.R. Woller, Carmen Argenziano, Tim DeKay, Laura Lane, Tait Ruppert, Craig Braun, William Mapother, Ilia Volok, Jonathan Fraser, Shawn Woods, Leo Lee, Marina Black, Kerry Kletter, Ryan Wulff, Ann Travolta, Margaret Travolta, Dana Hee, Denney Pierce, Jeff Ramsey, Joey Box, Debbie Evans, Sam Travolta, Tim Storms, Jason Christopher, Jonathan Pessin, Scott Burkholder, Mark Soper, Craig Lally, Rusty McClennon, Mark Riccardi, Debbie Entin, Natalia Sokolova, Anika Poitier, Nick Loren, Tom Morris, Richard Householder, Brenda Eimers, Timothy Omundson, Astrid Veillon, Dean Rader Duval, Michael Arias</t>
        </is>
      </c>
      <c r="Q1170" s="40" t="inlineStr">
        <is>
          <t>Dominic Sena</t>
        </is>
      </c>
      <c r="R1170" s="41" t="inlineStr">
        <is>
          <t>[{"Source": "Internet Movie Database", "Value": "6.5/10"}, {"Source": "Rotten Tomatoes", "Value": "26%"}, {"Source": "Metacritic", "Value": "32/100"}]</t>
        </is>
      </c>
      <c r="S1170" s="42" t="inlineStr">
        <is>
          <t>147,080,413</t>
        </is>
      </c>
      <c r="T1170" s="43" t="inlineStr">
        <is>
          <t>R</t>
        </is>
      </c>
      <c r="U1170" s="44" t="inlineStr">
        <is>
          <t>99</t>
        </is>
      </c>
      <c r="V1170" s="45"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0" s="46" t="inlineStr">
        <is>
          <t>102,000,000</t>
        </is>
      </c>
      <c r="X1170" s="35" t="n">
        <v>9705</v>
      </c>
      <c r="Y1170" s="35" t="inlineStr">
        <is>
          <t>[1365, 9208, 231, 2928, 10878, 26389, 7220, 11232, 12611, 202980, 89584, 376579, 163433, 9085, 9308, 7092, 80304, 12596, 34059, 1583]</t>
        </is>
      </c>
      <c r="Z1170" s="35" t="inlineStr">
        <is>
          <t>26%</t>
        </is>
      </c>
      <c r="AA1170" s="35" t="inlineStr">
        <is>
          <t>6.5/10</t>
        </is>
      </c>
      <c r="AB1170" s="35" t="inlineStr">
        <is>
          <t>32/100</t>
        </is>
      </c>
      <c r="AC1170" s="35" t="inlineStr">
        <is>
          <t>https://www.youtube.com/embed/MTWGd-63sIM</t>
        </is>
      </c>
      <c r="AD1170" s="115" t="inlineStr">
        <is>
          <t>US</t>
        </is>
      </c>
      <c r="AE1170" s="115" t="n">
        <v>1731215633548</v>
      </c>
    </row>
    <row r="1171" ht="14.25" customHeight="1" s="142">
      <c r="A1171" s="108" t="inlineStr">
        <is>
          <t>X-Men: Apocalypse</t>
        </is>
      </c>
      <c r="B1171" s="109" t="n">
        <v>40</v>
      </c>
      <c r="C1171" s="110" t="inlineStr">
        <is>
          <t>Marvel</t>
        </is>
      </c>
      <c r="D1171" s="28" t="inlineStr">
        <is>
          <t>X-Men</t>
        </is>
      </c>
      <c r="E1171" s="111" t="inlineStr">
        <is>
          <t>Comic Book</t>
        </is>
      </c>
      <c r="F1171" s="126" t="n"/>
      <c r="G1171" s="31" t="n"/>
      <c r="H1171" s="32" t="n"/>
      <c r="I1171" s="112" t="inlineStr">
        <is>
          <t>20th Century Studios</t>
        </is>
      </c>
      <c r="J1171" s="113" t="n">
        <v>2016</v>
      </c>
      <c r="K1171" s="35">
        <f>ROW(K1171)-1</f>
        <v/>
      </c>
      <c r="L1171" s="115" t="b">
        <v>0</v>
      </c>
      <c r="M1171" s="114" t="n"/>
      <c r="N1171" s="49" t="inlineStr">
        <is>
          <t>After the re-emergence of the world's first mutant, world-destroyer Apocalypse, the X-Men must unite to defeat his extinction level plan.</t>
        </is>
      </c>
      <c r="O1171" s="50" t="inlineStr">
        <is>
          <t>https://image.tmdb.org/t/p/w500/2mtQwJKVKQrZgTz49Dizb25eOQQ.jpg</t>
        </is>
      </c>
      <c r="P1171" s="51" t="inlineStr">
        <is>
          <t>James McAvoy, Michael Fassbender, Jennifer Lawrence, Nicholas Hoult, Oscar Isaac, Rose Byrne, Evan Peters, Josh Helman, Sophie Turner, Tye Sheridan, Lucas Till, Kodi Smit-McPhee, Ben Hardy, Alexandra Shipp, Lana Condor, Olivia Munn, Warren Scherer, Rochelle Okoye, Monique Ganderton, Fraser Aitcheson, Abdulla Hamam, Hesham Hammoud, Antonio Daniel Hidalgo, Al Maini, Berdj Garabedian, Ally Sheedy, Anthony Konechny, Emma Elle Paterson, Manuel Sinor, Gustave Ouimet, Lukas Penar, Ryan Hollyman, Joanne Boland, Nabeel El Khafif, Manuel Tadros, Abanoub Andraous, Aladeen Tawfeek, Carolina Bartczak, T.J. McGibbon, Davide Chiazzese, Sebastian Naskrent, Boris Sichon, Martin Skorek, Kamil Orzechowski, Michael Terlecki, Ahmed Osman, Ziad Ghanem, Moataz Fathi, Tómas Lemarquis, James Loye, Zehra Leverman, Herb Luft, Stan Lee, Joan Lee, Stephen Bogaert, John Bourgeois, Conrad Coates, Dan Lett, Adrian G. Griffiths, Shawn Campbell, Joe Cobden, Henry Hallowell, Danielle Dury, Naomi Frenette, Aj Risi, Raphaël Dury, Ilan Rosenberg, Erika Heather Mergl, Mary-Piper Gaudet, Josh Madryga, Scott Cook, Allen Keng, Tally Rodin, Francis Limoges, Tsu-Ching Yu, Karl Walcott, Desmond Campbell, Ian Geldart, John Ottman, Linda Joyce Nourse, Zeljko Ivanek, Christopher B. MacCabe, Chris Cavener, Ronald Tremblay, Joseph Bellerose, Philippe Hartmann, Sebastien R. Teller, Alexander Peganov, Simon Therrien, Patrice Martre, James Malloch, Hugh Jackman, Vladimir Alexis, Jason Deline</t>
        </is>
      </c>
      <c r="Q1171" s="52" t="inlineStr">
        <is>
          <t>Bryan Singer</t>
        </is>
      </c>
      <c r="R1171" s="59" t="inlineStr">
        <is>
          <t>[{"Source": "Internet Movie Database", "Value": "6.8/10"}, {"Source": "Rotten Tomatoes", "Value": "47%"}, {"Source": "Metacritic", "Value": "52/100"}]</t>
        </is>
      </c>
      <c r="S1171" s="60" t="inlineStr">
        <is>
          <t>543,934,787</t>
        </is>
      </c>
      <c r="T1171" s="55" t="inlineStr">
        <is>
          <t>PG-13</t>
        </is>
      </c>
      <c r="U1171" s="56" t="inlineStr">
        <is>
          <t>144</t>
        </is>
      </c>
      <c r="V1171" s="57" t="inlineStr">
        <is>
          <t>{"link": "https://www.themoviedb.org/movie/246655-x-men-apocalypse/watch?locale=CA",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1" s="61" t="inlineStr">
        <is>
          <t>178,000,000</t>
        </is>
      </c>
      <c r="X1171" s="35" t="n">
        <v>246655</v>
      </c>
      <c r="Y1171" s="35" t="inlineStr">
        <is>
          <t>[127585, 320288, 271110, 2080, 209112, 36657, 49538, 68735, 263115, 188927, 297761, 269149, 308531, 47933, 36668, 293660, 241259, 278927, 758982, 205584]</t>
        </is>
      </c>
      <c r="Z1171" s="35" t="inlineStr">
        <is>
          <t>47%</t>
        </is>
      </c>
      <c r="AA1171" s="35" t="inlineStr">
        <is>
          <t>6.8/10</t>
        </is>
      </c>
      <c r="AB1171" s="35" t="inlineStr">
        <is>
          <t>52/100</t>
        </is>
      </c>
      <c r="AC1171" s="35" t="inlineStr">
        <is>
          <t>https://www.youtube.com/embed/Jer8XjMrUB4</t>
        </is>
      </c>
      <c r="AD1171" s="115" t="inlineStr">
        <is>
          <t>US</t>
        </is>
      </c>
      <c r="AE1171" s="115" t="n">
        <v>1731215633548</v>
      </c>
    </row>
    <row r="1172" ht="14.25" customHeight="1" s="142">
      <c r="A1172" s="108" t="inlineStr">
        <is>
          <t>Bee Movie</t>
        </is>
      </c>
      <c r="B1172" s="109" t="n">
        <v>40</v>
      </c>
      <c r="C1172" s="110" t="n"/>
      <c r="D1172" s="28" t="n"/>
      <c r="E1172" s="111" t="inlineStr">
        <is>
          <t>Animated</t>
        </is>
      </c>
      <c r="F1172" s="126" t="n"/>
      <c r="G1172" s="31" t="n"/>
      <c r="H1172" s="32" t="n"/>
      <c r="I1172" s="112" t="inlineStr">
        <is>
          <t>Dreamworks</t>
        </is>
      </c>
      <c r="J1172" s="113" t="n">
        <v>2007</v>
      </c>
      <c r="K1172" s="35">
        <f>ROW(K1172)-1</f>
        <v/>
      </c>
      <c r="L1172" s="115" t="b">
        <v>0</v>
      </c>
      <c r="M1172" s="114" t="n"/>
      <c r="N1172" s="49" t="inlineStr">
        <is>
          <t>Barry B. Benson, a recent college graduate who wants more out of his life than making honey, decides to sue the human race after learning about the exploitation of bees at the hands of mankind.</t>
        </is>
      </c>
      <c r="O1172" s="50" t="inlineStr">
        <is>
          <t>https://image.tmdb.org/t/p/w500/1xlHV0AMoXQAOPAZXLQgq39tRCJ.jpg</t>
        </is>
      </c>
      <c r="P1172" s="51" t="inlineStr">
        <is>
          <t>Jerry Seinfeld, Renée Zellweger, Matthew Broderick, Patrick Warburton, John Goodman, Chris Rock, Kathy Bates, Barry Levinson, Larry King, Ray Liotta, Sting, Oprah Winfrey, Larry Miller, Megan Mullally, Rip Torn, Michael Richards, Mario Joyner, Jim Cummings, Tom Papa, Andy Robin, David Pimentel, Chuck Martin, Conrad Vernon, David Herman, Carol Leifer, Jeff Altman, Brian Hopkins, Tress MacNeille, Nathan D. Morrissey, Olivia Mattingly, Simon J. Smith, Geoff Witcher, John DiMaggio, Barry Marder, Sean Bishop</t>
        </is>
      </c>
      <c r="Q1172" s="52" t="inlineStr">
        <is>
          <t>Steve Hickner, Simon J. Smith</t>
        </is>
      </c>
      <c r="R1172" s="59" t="inlineStr">
        <is>
          <t>[{"Source": "Internet Movie Database", "Value": "6.1/10"}, {"Source": "Rotten Tomatoes", "Value": "49%"}, {"Source": "Metacritic", "Value": "54/100"}]</t>
        </is>
      </c>
      <c r="S1172" s="60" t="inlineStr">
        <is>
          <t>287,594,577</t>
        </is>
      </c>
      <c r="T1172" s="55" t="inlineStr">
        <is>
          <t>PG</t>
        </is>
      </c>
      <c r="U1172" s="56" t="inlineStr">
        <is>
          <t>91</t>
        </is>
      </c>
      <c r="V1172" s="57" t="inlineStr">
        <is>
          <t>{"link": "https://www.themoviedb.org/movie/5559-bee-movie/watch?locale=CA",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2" s="61" t="inlineStr">
        <is>
          <t>150,000,000</t>
        </is>
      </c>
      <c r="X1172" s="35" t="n">
        <v>5559</v>
      </c>
      <c r="Y1172" s="35" t="inlineStr">
        <is>
          <t>[7518, 6477, 9836, 4398, 11619, 1267, 10555, 15512, 13053, 35, 12222, 9982, 38055, 7443, 2698, 22794, 9928, 11544, 41513, 13061]</t>
        </is>
      </c>
      <c r="Z1172" s="35" t="inlineStr">
        <is>
          <t>49%</t>
        </is>
      </c>
      <c r="AA1172" s="35" t="inlineStr">
        <is>
          <t>6.1/10</t>
        </is>
      </c>
      <c r="AB1172" s="35" t="inlineStr">
        <is>
          <t>54/100</t>
        </is>
      </c>
      <c r="AC1172" s="35" t="inlineStr">
        <is>
          <t>https://www.youtube.com/embed/z3PtI-ljZAU</t>
        </is>
      </c>
      <c r="AD1172" s="115" t="inlineStr">
        <is>
          <t>US</t>
        </is>
      </c>
      <c r="AE1172" s="115" t="n">
        <v>1731215633548</v>
      </c>
    </row>
    <row r="1173" ht="14.25" customHeight="1" s="142">
      <c r="A1173" s="108" t="inlineStr">
        <is>
          <t>Aladdin 2: The Return of Jafar</t>
        </is>
      </c>
      <c r="B1173" s="109" t="n">
        <v>40</v>
      </c>
      <c r="C1173" s="110" t="inlineStr">
        <is>
          <t>Disney Animation</t>
        </is>
      </c>
      <c r="D1173" s="28" t="inlineStr">
        <is>
          <t>Disney Home Entertainment</t>
        </is>
      </c>
      <c r="E1173" s="111" t="inlineStr">
        <is>
          <t>Animated</t>
        </is>
      </c>
      <c r="F1173" s="126" t="inlineStr">
        <is>
          <t>Princess</t>
        </is>
      </c>
      <c r="G1173" s="31" t="n"/>
      <c r="H1173" s="32" t="n"/>
      <c r="I1173" s="112" t="inlineStr">
        <is>
          <t>Disney</t>
        </is>
      </c>
      <c r="J1173" s="113" t="n">
        <v>1994</v>
      </c>
      <c r="K1173" s="35">
        <f>ROW(K1173)-1</f>
        <v/>
      </c>
      <c r="L1173" s="115" t="b">
        <v>0</v>
      </c>
      <c r="M1173" s="114" t="n"/>
      <c r="N1173" s="37"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173" s="38" t="inlineStr">
        <is>
          <t>https://image.tmdb.org/t/p/w500/7SC793qtORB6YL4mu0F5o3hfjDQ.jpg</t>
        </is>
      </c>
      <c r="P1173" s="39" t="inlineStr">
        <is>
          <t>Scott Weinger, Linda Larkin, Jonathan Freeman, Gilbert Gottfried, Dan Castellaneta, Frank Welker, Val Bettin, Jason Alexander, B.J. Ward, Jim Cummings, Liz Callaway, Brad Kane, Jeff Bennett, Ove Sprogøe</t>
        </is>
      </c>
      <c r="Q1173" s="40" t="inlineStr">
        <is>
          <t>Tad Stones, Alan Zaslove, Toby Shelton</t>
        </is>
      </c>
      <c r="R1173" s="41" t="inlineStr">
        <is>
          <t>[{"Source": "Internet Movie Database", "Value": "5.9/10"}, {"Source": "Rotten Tomatoes", "Value": "33%"}]</t>
        </is>
      </c>
      <c r="S1173" s="89" t="inlineStr">
        <is>
          <t>0</t>
        </is>
      </c>
      <c r="T1173" s="43" t="inlineStr">
        <is>
          <t>G</t>
        </is>
      </c>
      <c r="U1173" s="44" t="inlineStr">
        <is>
          <t>69</t>
        </is>
      </c>
      <c r="V1173" s="45" t="inlineStr">
        <is>
          <t>{"link": "https://www.themoviedb.org/movie/15969-the-return-of-jafar/watch?locale=CA",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73" s="46" t="inlineStr">
        <is>
          <t>3,500,000</t>
        </is>
      </c>
      <c r="X1173" s="35" t="n">
        <v>15969</v>
      </c>
      <c r="Y1173" s="35" t="inlineStr">
        <is>
          <t>[359983, 11238, 125521, 708336, 13155, 8965, 34204, 16690, 635744, 10366, 1892, 333381, 43641, 172386, 11285, 10925, 80868, 16234, 1006769, 899082]</t>
        </is>
      </c>
      <c r="Z1173" s="35" t="inlineStr">
        <is>
          <t>33%</t>
        </is>
      </c>
      <c r="AA1173" s="35" t="inlineStr">
        <is>
          <t>5.9/10</t>
        </is>
      </c>
      <c r="AB1173" s="35" t="inlineStr">
        <is>
          <t>N/A</t>
        </is>
      </c>
      <c r="AC1173" s="35" t="inlineStr">
        <is>
          <t>https://www.youtube.com/embed/Obmd3W0UkfY</t>
        </is>
      </c>
      <c r="AD1173" s="115" t="inlineStr">
        <is>
          <t>US</t>
        </is>
      </c>
      <c r="AE1173" s="115" t="n">
        <v>1731215633548</v>
      </c>
    </row>
    <row r="1174" ht="14.25" customHeight="1" s="142">
      <c r="A1174" s="108" t="inlineStr">
        <is>
          <t>Jurassic Park III</t>
        </is>
      </c>
      <c r="B1174" s="109" t="n">
        <v>40</v>
      </c>
      <c r="C1174" s="110" t="inlineStr">
        <is>
          <t>Jurassic Park</t>
        </is>
      </c>
      <c r="D1174" s="28" t="n"/>
      <c r="E1174" s="111" t="inlineStr">
        <is>
          <t>Sci-Fi</t>
        </is>
      </c>
      <c r="F1174" s="126" t="inlineStr">
        <is>
          <t>Action</t>
        </is>
      </c>
      <c r="G1174" s="31" t="n"/>
      <c r="H1174" s="32" t="n"/>
      <c r="I1174" s="112" t="inlineStr">
        <is>
          <t>Universal Pictures</t>
        </is>
      </c>
      <c r="J1174" s="113" t="n">
        <v>2001</v>
      </c>
      <c r="K1174" s="35">
        <f>ROW(K1174)-1</f>
        <v/>
      </c>
      <c r="L1174" s="115" t="b">
        <v>0</v>
      </c>
      <c r="M1174" s="114" t="n"/>
      <c r="N1174"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174" s="63" t="inlineStr">
        <is>
          <t>https://image.tmdb.org/t/p/w500/oQXj4NUfS3r3gHXtDOzcJgj1lLc.jpg</t>
        </is>
      </c>
      <c r="P1174" s="64" t="inlineStr">
        <is>
          <t>Sam Neill, William H. Macy, Téa Leoni, Alessandro Nivola, Trevor Morgan, Michael Jeter, John Diehl, Bruce A. Young, Laura Dern, Taylor Nichols, Mark Harelik, Julio Oscar Mechoso, Blake Michael Bryan, Sarah Danielle Madison, Linda Park, Sonia Jackson, Bruce French, Bernard Zilinskas, Rona Benson, Frank Clem, Sean Coffey, Karin M. Gaarder, Edward C. Gillow, Craig Richards, Brad Everett Young</t>
        </is>
      </c>
      <c r="Q1174" s="65" t="inlineStr">
        <is>
          <t>Joe Johnston</t>
        </is>
      </c>
      <c r="R1174" s="59" t="inlineStr">
        <is>
          <t>[{"Source": "Internet Movie Database", "Value": "5.9/10"}, {"Source": "Rotten Tomatoes", "Value": "49%"}, {"Source": "Metacritic", "Value": "42/100"}]</t>
        </is>
      </c>
      <c r="S1174" s="66" t="inlineStr">
        <is>
          <t>368,780,809</t>
        </is>
      </c>
      <c r="T1174" s="67" t="inlineStr">
        <is>
          <t>PG-13</t>
        </is>
      </c>
      <c r="U1174" s="68" t="inlineStr">
        <is>
          <t>92</t>
        </is>
      </c>
      <c r="V1174" s="45" t="inlineStr">
        <is>
          <t>{"link": "https://www.themoviedb.org/movie/331-jurassic-park-iii/watch?locale=CA",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4" s="69" t="inlineStr">
        <is>
          <t>93,000,000</t>
        </is>
      </c>
      <c r="X1174" s="35" t="n">
        <v>331</v>
      </c>
      <c r="Y1174" s="35" t="inlineStr">
        <is>
          <t>[330, 135397, 329, 20526, 351286, 11601, 534, 1865, 808, 2114, 644, 1656, 564, 1669, 68179, 421471, 8656, 1734, 15601, 507086]</t>
        </is>
      </c>
      <c r="Z1174" s="35" t="inlineStr">
        <is>
          <t>49%</t>
        </is>
      </c>
      <c r="AA1174" s="35" t="inlineStr">
        <is>
          <t>5.9/10</t>
        </is>
      </c>
      <c r="AB1174" s="35" t="inlineStr">
        <is>
          <t>42/100</t>
        </is>
      </c>
      <c r="AC1174" s="35" t="inlineStr">
        <is>
          <t>https://www.youtube.com/embed/FBRWNdXpG1g</t>
        </is>
      </c>
      <c r="AD1174" s="115" t="inlineStr">
        <is>
          <t>US</t>
        </is>
      </c>
      <c r="AE1174" s="115" t="n">
        <v>1731215633548</v>
      </c>
    </row>
    <row r="1175" ht="14.25" customHeight="1" s="142">
      <c r="A1175" s="108" t="inlineStr">
        <is>
          <t>Diary of a Wimpy Kid Christmas: Cabin Fever</t>
        </is>
      </c>
      <c r="B1175" s="109" t="n">
        <v>40</v>
      </c>
      <c r="C1175" s="110" t="inlineStr">
        <is>
          <t>Diary of a Wimpy Kid</t>
        </is>
      </c>
      <c r="D1175" s="28" t="n"/>
      <c r="E1175" s="111" t="inlineStr">
        <is>
          <t>Animated</t>
        </is>
      </c>
      <c r="F1175" s="126" t="n"/>
      <c r="G1175" s="31" t="inlineStr">
        <is>
          <t>Christmas</t>
        </is>
      </c>
      <c r="H1175" s="32" t="inlineStr">
        <is>
          <t>Disney+</t>
        </is>
      </c>
      <c r="I1175" s="112" t="inlineStr">
        <is>
          <t>20th Century Studios</t>
        </is>
      </c>
      <c r="J1175" s="113" t="n">
        <v>2023</v>
      </c>
      <c r="K1175" s="35">
        <f>ROW(K1175)-1</f>
        <v/>
      </c>
      <c r="L1175" s="115" t="b">
        <v>0</v>
      </c>
      <c r="M1175" s="114"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175" s="49" t="inlineStr">
        <is>
          <t>A hilarious and heartfelt holiday tale centered around everyone's favorite disaster-prone middle school student, Greg Heffley, which finds him desperately fighting to stay off Santa's naughty list as the family prepares for a major winter snowstorm.</t>
        </is>
      </c>
      <c r="O1175" s="50" t="inlineStr">
        <is>
          <t>https://image.tmdb.org/t/p/w500/eLwfFQFX5XKGIbRCVfRx6IlO7aJ.jpg</t>
        </is>
      </c>
      <c r="P1175" s="51" t="inlineStr">
        <is>
          <t>Wesley Kimmel, Erica Cerra, Christian Convery, Chris Diamantopoulos, Hunter Dillon, Spencer Howell, Gracen Newton, Gabriel Iglesias, Ego Nwodim, Lisa Ann Walter, Randy Pearlstein, Anthony Parnther, Windham Rotunda, Jeannette Reyes, Will Kinney, Grant Kinney, Juliet Donenfeld, Johnny Gidcomb, Luke Lowe, Matt Nolan, Lily Oliver, Carson Pak, Chrystee Pharris, Somali Rose, Marley Soleil, Benjamin Valic, Paul-Mikél Williams</t>
        </is>
      </c>
      <c r="Q1175" s="52" t="inlineStr">
        <is>
          <t>Luke Cormican</t>
        </is>
      </c>
      <c r="R1175" s="59" t="inlineStr">
        <is>
          <t>[{"Source": "Internet Movie Database", "Value": "5.9/10"}, {"Source": "Rotten Tomatoes", "Value": "75%"}]</t>
        </is>
      </c>
      <c r="S1175" s="54" t="inlineStr">
        <is>
          <t>0</t>
        </is>
      </c>
      <c r="T1175" s="55" t="inlineStr">
        <is>
          <t>PG</t>
        </is>
      </c>
      <c r="U1175" s="56" t="inlineStr">
        <is>
          <t>64</t>
        </is>
      </c>
      <c r="V1175" s="57" t="inlineStr">
        <is>
          <t>{"link": "https://www.themoviedb.org/movie/1123093-diary-of-a-wimpy-kid-christmas-cabin-fever/watch?locale=CA", "flatrate": [{"logo_path": "/97yvRBw1GzX7fXprcF80er19ot.jpg", "provider_id": 337, "provider_name": "Disney Plus", "display_priority": 1}]}</t>
        </is>
      </c>
      <c r="W1175" s="58" t="inlineStr">
        <is>
          <t>0</t>
        </is>
      </c>
      <c r="X1175" s="35" t="n">
        <v>1123093</v>
      </c>
      <c r="Y1175" s="35" t="inlineStr">
        <is>
          <t>[897192, 142308, 1037929, 886395, 1092329, 212470, 1219926, 332270, 13459, 554241, 993784, 13377, 167073, 639720, 1029575, 181533, 1487, 5255, 940551, 8373]</t>
        </is>
      </c>
      <c r="Z1175" s="35" t="inlineStr">
        <is>
          <t>75%</t>
        </is>
      </c>
      <c r="AA1175" s="35" t="inlineStr">
        <is>
          <t>5.9/10</t>
        </is>
      </c>
      <c r="AB1175" s="35" t="inlineStr">
        <is>
          <t>N/A</t>
        </is>
      </c>
      <c r="AC1175" s="72" t="inlineStr"/>
      <c r="AD1175" s="115" t="inlineStr">
        <is>
          <t>US</t>
        </is>
      </c>
      <c r="AE1175" s="115" t="n">
        <v>1731215633548</v>
      </c>
    </row>
    <row r="1176" ht="14.25" customHeight="1" s="142">
      <c r="A1176" s="108" t="inlineStr">
        <is>
          <t>Transformers: Revenge of the Fallen</t>
        </is>
      </c>
      <c r="B1176" s="109" t="n">
        <v>40</v>
      </c>
      <c r="C1176" s="110" t="inlineStr">
        <is>
          <t>Transformers</t>
        </is>
      </c>
      <c r="D1176" s="28" t="n"/>
      <c r="E1176" s="111" t="inlineStr">
        <is>
          <t>Action</t>
        </is>
      </c>
      <c r="F1176" s="126" t="inlineStr">
        <is>
          <t>Sci-Fi</t>
        </is>
      </c>
      <c r="G1176" s="31" t="n"/>
      <c r="H1176" s="32" t="n"/>
      <c r="I1176" s="112" t="inlineStr">
        <is>
          <t>Paramount Pictures</t>
        </is>
      </c>
      <c r="J1176" s="113" t="n">
        <v>2009</v>
      </c>
      <c r="K1176" s="35">
        <f>ROW(K1176)-1</f>
        <v/>
      </c>
      <c r="L1176" s="115" t="b">
        <v>0</v>
      </c>
      <c r="M1176" s="114"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176" s="62" t="inlineStr">
        <is>
          <t>Sam Witwicky leaves the Autobots behind for a normal life. But when his mind is filled with cryptic symbols, the Decepticons target him and he is dragged back into the Transformers' war.</t>
        </is>
      </c>
      <c r="O1176" s="50" t="inlineStr">
        <is>
          <t>https://image.tmdb.org/t/p/w500/pLBb0whOzVDtJvyD4DPeQyQNOqp.jpg</t>
        </is>
      </c>
      <c r="P1176" s="51" t="inlineStr">
        <is>
          <t>Shia LaBeouf, Megan Fox, Peter Cullen, Hugo Weaving, Tony Todd, Josh Duhamel, Tyrese Gibson, John Turturro, Ramón Rodríguez, Kevin Dunn, Julie White, Isabel Lucas, John Benjamin Hickey, Matthew Marsden, Andrew Howard, Michael Papajohn, Glenn Morshower, John Eric Bentley, Erin Naas, Rainn Wilson, Katie Lowes, Jonathon Trent, Walker Howard, America Olivo, Aaron Hill, Jareb Dauplaise, John Sanderford, Christopher Curry, Cas Anvar, Michael Benyaer, Deep Roy, Ruben Martinez, Spencer Garrett, Ralph Meyering Jr., Aaron Norvell, Eric Pierpoint, Annie Korzen, Sean T. Krishnan, David Bowe, Kamal Jones, Aaron Lustig, Jim Holmes, Kristen Welker, Cornell Womack, David Luengas, Derek Alvarado, Alex Fernandez, Casey Nelson, Jason Roehm, John Nielsen, Rick Cramer, Arnold Chun, Marvin Jordan, Marc Evan Jackson, Jayson Floyd, Aaron Garrido, Josh Kelly, Joel Lambert, David Paul Olsen, Geoff Reeves, Brian Shehan, Mark Ryan, Reno Wilson, Jess Harnell, Robert Foxworth, André Sogliuzzo, Grey DeLisle, Charlie Adler, Frank Welker, Tom Kenny, Calvin Wimmer, John Di Crosta, Michael York, Kevin Michael Richardson, Robin Atkin Downes, Jenn An, Alexandra Begg, Caitlin Dulany, Andrew Hwang, Matt Iseman, Shayna Ryan, Karina Michel, Chester the Chihuahua</t>
        </is>
      </c>
      <c r="Q1176" s="52" t="inlineStr">
        <is>
          <t>Michael Bay</t>
        </is>
      </c>
      <c r="R1176" s="59" t="inlineStr">
        <is>
          <t>[{"Source": "Internet Movie Database", "Value": "6.0/10"}, {"Source": "Rotten Tomatoes", "Value": "19%"}, {"Source": "Metacritic", "Value": "35/100"}]</t>
        </is>
      </c>
      <c r="S1176" s="60" t="inlineStr">
        <is>
          <t>836,303,693</t>
        </is>
      </c>
      <c r="T1176" s="55" t="inlineStr">
        <is>
          <t>PG-13</t>
        </is>
      </c>
      <c r="U1176" s="56" t="inlineStr">
        <is>
          <t>150</t>
        </is>
      </c>
      <c r="V1176" s="57"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76" s="61" t="inlineStr">
        <is>
          <t>200,000,000</t>
        </is>
      </c>
      <c r="X1176" s="35" t="n">
        <v>8373</v>
      </c>
      <c r="Y1176" s="35" t="inlineStr">
        <is>
          <t>[38356, 1858, 91314, 534, 642, 8681, 25565, 335988, 44833, 17610, 12, 2048, 18360, 217, 1979, 2277, 27576, 39254, 9928, 10681]</t>
        </is>
      </c>
      <c r="Z1176" s="35" t="inlineStr">
        <is>
          <t>19%</t>
        </is>
      </c>
      <c r="AA1176" s="35" t="inlineStr">
        <is>
          <t>6.0/10</t>
        </is>
      </c>
      <c r="AB1176" s="35" t="inlineStr">
        <is>
          <t>35/100</t>
        </is>
      </c>
      <c r="AC1176" s="35" t="inlineStr">
        <is>
          <t>https://www.youtube.com/embed/fnXzKwUgDhg</t>
        </is>
      </c>
      <c r="AD1176" s="115" t="inlineStr">
        <is>
          <t>US</t>
        </is>
      </c>
      <c r="AE1176" s="115" t="n">
        <v>1731215633548</v>
      </c>
    </row>
    <row r="1177" ht="14.25" customHeight="1" s="142">
      <c r="A1177" s="108" t="inlineStr">
        <is>
          <t>Hoodwinked!</t>
        </is>
      </c>
      <c r="B1177" s="109" t="n">
        <v>39</v>
      </c>
      <c r="C1177" s="110" t="inlineStr">
        <is>
          <t>Hoodwinked!</t>
        </is>
      </c>
      <c r="D1177" s="28" t="n"/>
      <c r="E1177" s="111" t="inlineStr">
        <is>
          <t>Animated</t>
        </is>
      </c>
      <c r="F1177" s="126" t="n"/>
      <c r="G1177" s="31" t="n"/>
      <c r="H1177" s="32" t="n"/>
      <c r="I1177" s="112" t="inlineStr">
        <is>
          <t>Lantern Entertainment</t>
        </is>
      </c>
      <c r="J1177" s="113" t="n">
        <v>2005</v>
      </c>
      <c r="K1177" s="35">
        <f>ROW(K1177)-1</f>
        <v/>
      </c>
      <c r="L1177" s="115" t="b">
        <v>0</v>
      </c>
      <c r="M1177" s="114"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177"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177" s="50" t="inlineStr">
        <is>
          <t>https://image.tmdb.org/t/p/w500/tjuMvHg7NJmE9hqKD3p86kW2Jvk.jpg</t>
        </is>
      </c>
      <c r="P1177" s="51" t="inlineStr">
        <is>
          <t>Anne Hathaway, Glenn Close, Patrick Warburton, Jim Belushi, David Ogden Stiers, Xzibit, Anthony Anderson, Chazz Palminteri, Andy Dick, Cory Edwards, Benjy Gaither, Ken Marino, Tom Kenny, Preston Stutzman, Tony Leech, Joshua J. Greene, Mark Primiano, Kevin Michael Richardson, Tara Strong, Tye Edwards, Todd Edwards, Kathryn J. Lovegren, Charles Coplin, Troy Norton, Kelly Stables, Eli Montgomery, Vicki Edwards, Emma Thompson</t>
        </is>
      </c>
      <c r="Q1177" s="52" t="inlineStr">
        <is>
          <t>Cory Edwards</t>
        </is>
      </c>
      <c r="R1177" s="59" t="inlineStr">
        <is>
          <t>[{"Source": "Internet Movie Database", "Value": "6.5/10"}, {"Source": "Rotten Tomatoes", "Value": "46%"}, {"Source": "Metacritic", "Value": "45/100"}]</t>
        </is>
      </c>
      <c r="S1177" s="54" t="inlineStr">
        <is>
          <t>110,000,000</t>
        </is>
      </c>
      <c r="T1177" s="55" t="inlineStr">
        <is>
          <t>PG</t>
        </is>
      </c>
      <c r="U1177" s="56" t="inlineStr">
        <is>
          <t>81</t>
        </is>
      </c>
      <c r="V1177" s="57" t="inlineStr">
        <is>
          <t>{}</t>
        </is>
      </c>
      <c r="W1177" s="58" t="inlineStr">
        <is>
          <t>8,000,000</t>
        </is>
      </c>
      <c r="X1177" s="35" t="n">
        <v>10982</v>
      </c>
      <c r="Y1177" s="35" t="inlineStr">
        <is>
          <t>[57089, 9907, 14442, 13679, 13417, 14175, 9927, 75301, 151826, 223381, 14720, 186117, 166897, 117084, 42137, 277594, 22090, 388624, 82099, 423157]</t>
        </is>
      </c>
      <c r="Z1177" s="35" t="inlineStr">
        <is>
          <t>46%</t>
        </is>
      </c>
      <c r="AA1177" s="35" t="inlineStr">
        <is>
          <t>6.5/10</t>
        </is>
      </c>
      <c r="AB1177" s="35" t="inlineStr">
        <is>
          <t>45/100</t>
        </is>
      </c>
      <c r="AC1177" s="35" t="inlineStr">
        <is>
          <t>https://www.youtube.com/embed/_WGv6Rgp72k</t>
        </is>
      </c>
      <c r="AD1177" s="115" t="inlineStr">
        <is>
          <t>US</t>
        </is>
      </c>
      <c r="AE1177" s="115" t="n">
        <v>1731215633548</v>
      </c>
    </row>
    <row r="1178" ht="14.25" customHeight="1" s="142">
      <c r="A1178" s="108" t="inlineStr">
        <is>
          <t>The Other Woman</t>
        </is>
      </c>
      <c r="B1178" s="109" t="n">
        <v>39</v>
      </c>
      <c r="C1178" s="110" t="n"/>
      <c r="D1178" s="28" t="n"/>
      <c r="E1178" s="111" t="inlineStr">
        <is>
          <t>Comedy</t>
        </is>
      </c>
      <c r="F1178" s="126" t="n"/>
      <c r="G1178" s="31" t="n"/>
      <c r="H1178" s="32" t="n"/>
      <c r="I1178" s="112" t="inlineStr">
        <is>
          <t>20th Century Studios</t>
        </is>
      </c>
      <c r="J1178" s="113" t="n">
        <v>2014</v>
      </c>
      <c r="K1178" s="35">
        <f>ROW(K1178)-1</f>
        <v/>
      </c>
      <c r="L1178" s="115" t="b">
        <v>0</v>
      </c>
      <c r="M1178" s="114"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178" s="49" t="inlineStr">
        <is>
          <t>After discovering her boyfriend is married, Carly soon meets the wife he's been cheating on. And when yet another affair is discovered, all three women team up to plot mutual revenge on the three-timing SOB.</t>
        </is>
      </c>
      <c r="O1178" s="50" t="inlineStr">
        <is>
          <t>https://image.tmdb.org/t/p/w500/yHnbb6z8REuFIyBLT2Nj3MX54dY.jpg</t>
        </is>
      </c>
      <c r="P1178" s="51" t="inlineStr">
        <is>
          <t>Cameron Diaz, Leslie Mann, Kate Upton, Nikolaj Coster-Waldau, Don Johnson, Nicki Minaj, Taylor Kinney, David Thornton, Victor Cruz, Kenneth Maharaj, Alyshia Ochse, Madison McKinley, Olivia Culpo, Chelsea Turnbo, Brooke Stacy Mills, John 'B.J.' Bryant, Raushanah Simmons, Cheryl Horne, Ruisdael Cintron, Virginia Cassavetes, Nancy De Mayo, Nina Barry, Colin Bannon, Zac La Roc, Jennifer Lee Crowl, Katherine Andreassen, Daniel Reton, Tony Costa, Alex Stebbins, Yueh Hwa Chan, Meki Saldana, Craig 'Radio Man' Castaldo, Sarah Tymon, Jude Donnelly, Gordon B. Andrews, Cucu Diamantes, Brittany Binger, Amanda Li Paige, Ashley Cusato, Leanna Bartlett, Nicole Domecus, Cynthia Basinet, Andrés Levin</t>
        </is>
      </c>
      <c r="Q1178" s="52" t="inlineStr">
        <is>
          <t>Nick Cassavetes</t>
        </is>
      </c>
      <c r="R1178" s="53" t="inlineStr">
        <is>
          <t>[{"Source": "Internet Movie Database", "Value": "6.0/10"}, {"Source": "Rotten Tomatoes", "Value": "27%"}, {"Source": "Metacritic", "Value": "39/100"}]</t>
        </is>
      </c>
      <c r="S1178" s="54" t="inlineStr">
        <is>
          <t>196,800,000</t>
        </is>
      </c>
      <c r="T1178" s="55" t="inlineStr">
        <is>
          <t>PG-13</t>
        </is>
      </c>
      <c r="U1178" s="56" t="inlineStr">
        <is>
          <t>109</t>
        </is>
      </c>
      <c r="V1178" s="57" t="inlineStr">
        <is>
          <t>{"link": "https://www.themoviedb.org/movie/193610-the-other-woman/watch?locale=CA",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78" s="58" t="inlineStr">
        <is>
          <t>40,000,000</t>
        </is>
      </c>
      <c r="X1178" s="35" t="n">
        <v>193610</v>
      </c>
      <c r="Y1178" s="35" t="inlineStr">
        <is>
          <t>[187596, 76494, 52449, 222899, 225565, 226857, 97434, 198185, 9029, 225886, 109091, 227970, 255913, 76649, 252444, 11931, 37834, 1581, 195589, 115348]</t>
        </is>
      </c>
      <c r="Z1178" s="35" t="inlineStr">
        <is>
          <t>27%</t>
        </is>
      </c>
      <c r="AA1178" s="35" t="inlineStr">
        <is>
          <t>6.0/10</t>
        </is>
      </c>
      <c r="AB1178" s="35" t="inlineStr">
        <is>
          <t>39/100</t>
        </is>
      </c>
      <c r="AC1178" s="35" t="inlineStr">
        <is>
          <t>https://www.youtube.com/embed/BlHMHLuJWbo</t>
        </is>
      </c>
      <c r="AD1178" s="115" t="inlineStr">
        <is>
          <t>US</t>
        </is>
      </c>
      <c r="AE1178" s="115" t="n">
        <v>1731215633548</v>
      </c>
    </row>
    <row r="1179" ht="14.25" customHeight="1" s="142">
      <c r="A1179" s="108" t="inlineStr">
        <is>
          <t>Lionheart</t>
        </is>
      </c>
      <c r="B1179" s="109" t="n">
        <v>39</v>
      </c>
      <c r="C1179" s="110" t="n"/>
      <c r="D1179" s="28" t="n"/>
      <c r="E1179" s="111" t="inlineStr">
        <is>
          <t>Action</t>
        </is>
      </c>
      <c r="F1179" s="126" t="inlineStr">
        <is>
          <t>Martial Arts</t>
        </is>
      </c>
      <c r="G1179" s="31" t="n"/>
      <c r="H1179" s="32" t="n"/>
      <c r="I1179" s="112" t="inlineStr">
        <is>
          <t>Universal Pictures</t>
        </is>
      </c>
      <c r="J1179" s="113" t="n">
        <v>1990</v>
      </c>
      <c r="K1179" s="35">
        <f>ROW(K1179)-1</f>
        <v/>
      </c>
      <c r="L1179" s="115" t="b">
        <v>0</v>
      </c>
      <c r="M1179" s="114"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179"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179" s="50" t="inlineStr">
        <is>
          <t>https://image.tmdb.org/t/p/w500/cH3ImNnkNirVG8x8yNlZaH8TQL2.jpg</t>
        </is>
      </c>
      <c r="P1179" s="51" t="inlineStr">
        <is>
          <t>Jean-Claude Van Damme, Harrison Page, Lisa Pelikan, Ashley Johnson, Deborah Rennard, Brian Thompson, Michel Qissi, Vojislav Govedarica, Billy Blanks, Tony Halme, Scott Spiegel, James Brewster Thompson, Paco Christian Prieto, George McDaniel, Eric Karson, Ash Adams, William T. Amos, Dennis Rucker, Roz Bosley, Stefanos Miltsakakis, Lew Hopson, Sebastian Massa, Roger Etienne, Douglas DuVal, Lawrence Bender, Tracy Shakespeare, Leonard Gaines, Lonnie Burr, Christopher M. Brown, Roger La Page, Loren Freeman, Tony Valentino, Clement von Franckenstein, Christopher Nixon, Eduardo Ricard, Julie Rudolph, Micheline Lettich, Galen Yuen, Jeff Speakman, Steven R. Purwin, Freeman King, Mark Williams, Mark De Alessandro, Tony 'Satch' Williams, Jeff Langton, Stuart F. Wilson, Magic Schwarz, Abdel Qissi, Lindsey Carlos, Maurice Lamont, Sifu Williams, Thunderwolf, Carlton Holder, Michael M. Foley, A.D. Muyich, Don Pike, Dean Milor Thomas, Kamel Krifa, Sheldon Lettich, Tim Yasui, Richard Norton</t>
        </is>
      </c>
      <c r="Q1179" s="52" t="inlineStr">
        <is>
          <t>Sheldon Lettich</t>
        </is>
      </c>
      <c r="R1179" s="53" t="inlineStr">
        <is>
          <t>[{"Source": "Internet Movie Database", "Value": "6.2/10"}, {"Source": "Rotten Tomatoes", "Value": "39%"}, {"Source": "Metacritic", "Value": "41/100"}]</t>
        </is>
      </c>
      <c r="S1179" s="54" t="inlineStr">
        <is>
          <t>24,271,196</t>
        </is>
      </c>
      <c r="T1179" s="55" t="inlineStr">
        <is>
          <t>R</t>
        </is>
      </c>
      <c r="U1179" s="56" t="inlineStr">
        <is>
          <t>105</t>
        </is>
      </c>
      <c r="V1179" s="57" t="inlineStr">
        <is>
          <t>{"link": "https://www.themoviedb.org/movie/9399-lionheart/watch?locale=CA", "rent":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"/8z7rC8uIDaTM91X0ZfkRf04ydj2.jpg", "provider_id": 3, "provider_name": "Google Play Movies", "display_priority": 8}, {"logo_path": "/pTnn5JwWr4p3pG8H6VrpiQo7Vs0.jpg", "provider_id": 192, "provider_name": "YouTube", "display_priority": 36}]}</t>
        </is>
      </c>
      <c r="W1179" s="58" t="inlineStr">
        <is>
          <t>6,000,000</t>
        </is>
      </c>
      <c r="X1179" s="35" t="n">
        <v>9399</v>
      </c>
      <c r="Y1179" s="35" t="inlineStr">
        <is>
          <t>[17466, 9594, 10413, 10222, 12721, 10134, 66635, 15379, 746056, 39253, 256687, 10046, 931466, 16384, 6309, 340488, 17135, 23196, 2989, 31641]</t>
        </is>
      </c>
      <c r="Z1179" s="35" t="inlineStr">
        <is>
          <t>39%</t>
        </is>
      </c>
      <c r="AA1179" s="35" t="inlineStr">
        <is>
          <t>6.2/10</t>
        </is>
      </c>
      <c r="AB1179" s="35" t="inlineStr">
        <is>
          <t>41/100</t>
        </is>
      </c>
      <c r="AC1179" s="35" t="inlineStr">
        <is>
          <t>https://www.youtube.com/embed/XZ4x4HqSGFk</t>
        </is>
      </c>
      <c r="AD1179" s="115" t="inlineStr">
        <is>
          <t>US</t>
        </is>
      </c>
      <c r="AE1179" s="115" t="n">
        <v>1731215633548</v>
      </c>
    </row>
    <row r="1180" ht="14.25" customHeight="1" s="142">
      <c r="A1180" s="108" t="inlineStr">
        <is>
          <t>Roar</t>
        </is>
      </c>
      <c r="B1180" s="109" t="n">
        <v>39</v>
      </c>
      <c r="C1180" s="110" t="n"/>
      <c r="D1180" s="28" t="n"/>
      <c r="E1180" s="111" t="inlineStr">
        <is>
          <t>Adventure</t>
        </is>
      </c>
      <c r="F1180" s="126" t="inlineStr">
        <is>
          <t>Comedy</t>
        </is>
      </c>
      <c r="G1180" s="31" t="n"/>
      <c r="H1180" s="32" t="n"/>
      <c r="I1180" s="112" t="inlineStr">
        <is>
          <t>Filmways Pictures</t>
        </is>
      </c>
      <c r="J1180" s="113" t="n">
        <v>1981</v>
      </c>
      <c r="K1180" s="35">
        <f>ROW(K1180)-1</f>
        <v/>
      </c>
      <c r="L1180" s="115" t="b">
        <v>0</v>
      </c>
      <c r="M1180" s="114"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180" s="49" t="inlineStr">
        <is>
          <t>Roar follows a family who are attacked by various African animals at the secluded home of their keeper.</t>
        </is>
      </c>
      <c r="O1180" s="50" t="inlineStr">
        <is>
          <t>https://image.tmdb.org/t/p/w500/dFI2504MT4JrhQuzDXNB1zwzt3d.jpg</t>
        </is>
      </c>
      <c r="P1180" s="51" t="inlineStr">
        <is>
          <t>Tippi Hedren, Melanie Griffith, John Marshall, Jerry Marshall, Kyalo Mativo, Frank Tom, Steve Miller, Rick Glassey, Lenord Bokwa, Shamasi Sarumi, Will Hutchins, Eve Rattner, Peter Thiongo, Zakes Mokae, MIchael Franz, Alexandra Newman, Pat Barbeau, Michael J. Jones, Noel Marshall</t>
        </is>
      </c>
      <c r="Q1180" s="52" t="inlineStr">
        <is>
          <t>Noel Marshall</t>
        </is>
      </c>
      <c r="R1180" s="59" t="inlineStr">
        <is>
          <t>[{"Source": "Internet Movie Database", "Value": "6.1/10"}, {"Source": "Rotten Tomatoes", "Value": "72%"}, {"Source": "Metacritic", "Value": "65/100"}]</t>
        </is>
      </c>
      <c r="S1180" s="60" t="inlineStr">
        <is>
          <t>2,000,000</t>
        </is>
      </c>
      <c r="T1180" s="55" t="inlineStr">
        <is>
          <t>PG</t>
        </is>
      </c>
      <c r="U1180" s="56" t="inlineStr">
        <is>
          <t>102</t>
        </is>
      </c>
      <c r="V1180" s="57" t="inlineStr">
        <is>
          <t>{}</t>
        </is>
      </c>
      <c r="W1180" s="61" t="inlineStr">
        <is>
          <t>17,000,000</t>
        </is>
      </c>
      <c r="X1180" s="35" t="n">
        <v>2989</v>
      </c>
      <c r="Y1180" s="35" t="inlineStr">
        <is>
          <t>[28145, 987, 20287, 473325, 491474, 537651, 437739, 22244, 9796, 5511, 3595, 12233, 700, 609, 426426, 353081, 12405, 615457, 103, 389]</t>
        </is>
      </c>
      <c r="Z1180" s="35" t="inlineStr">
        <is>
          <t>72%</t>
        </is>
      </c>
      <c r="AA1180" s="35" t="inlineStr">
        <is>
          <t>6.1/10</t>
        </is>
      </c>
      <c r="AB1180" s="35" t="inlineStr">
        <is>
          <t>65/100</t>
        </is>
      </c>
      <c r="AC1180" s="35" t="inlineStr">
        <is>
          <t>https://www.youtube.com/embed/9RmnuHTJI9U</t>
        </is>
      </c>
      <c r="AD1180" s="115" t="inlineStr">
        <is>
          <t>US</t>
        </is>
      </c>
      <c r="AE1180" s="115" t="n">
        <v>1731215633548</v>
      </c>
    </row>
    <row r="1181" ht="14.25" customHeight="1" s="142">
      <c r="A1181" s="108" t="inlineStr">
        <is>
          <t>My Spy</t>
        </is>
      </c>
      <c r="B1181" s="109" t="n">
        <v>39</v>
      </c>
      <c r="C1181" s="110" t="inlineStr">
        <is>
          <t>My Spy</t>
        </is>
      </c>
      <c r="D1181" s="28" t="n"/>
      <c r="E1181" s="111" t="inlineStr">
        <is>
          <t>Comedy</t>
        </is>
      </c>
      <c r="F1181" s="126" t="inlineStr">
        <is>
          <t>Action</t>
        </is>
      </c>
      <c r="G1181" s="31" t="n"/>
      <c r="H1181" s="32" t="inlineStr">
        <is>
          <t>Amazon Prime</t>
        </is>
      </c>
      <c r="I1181" s="112" t="inlineStr">
        <is>
          <t>Amazon MGM Studios</t>
        </is>
      </c>
      <c r="J1181" s="113" t="n">
        <v>2020</v>
      </c>
      <c r="K1181" s="35">
        <f>ROW(K1181)-1</f>
        <v/>
      </c>
      <c r="L1181" s="115" t="b">
        <v>0</v>
      </c>
      <c r="M1181" s="114"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181" s="49" t="inlineStr">
        <is>
          <t>A hardened CIA operative finds himself at the mercy of a precocious 9-year-old girl, having been sent undercover to surveil her family.</t>
        </is>
      </c>
      <c r="O1181" s="50" t="inlineStr">
        <is>
          <t>https://image.tmdb.org/t/p/w500/n2C6jRK9PtPIs99RQhKtqGlsnsO.jpg</t>
        </is>
      </c>
      <c r="P1181" s="51" t="inlineStr">
        <is>
          <t>Dave Bautista, Chloe Coleman, Parisa Fitz-Henley, Kristen Schaal, Greg Bryk, Ken Jeong, Nicola Correia Damude, Devere Rogers, Noah Dalton Danby, Vieslav Krystyan, Basel Daoud, Ali Hassan, Olivia Dépatie, Keller Viaene, Laura Cilevitz, Darrin Baker, Chris D'Silva, Rakhee Morzaria, Lindsay Mullan, Robin Archer, Michelle McLeod, Sukhman Gill, Jean-Michel Nadeau, Sofie Michal Maiuri</t>
        </is>
      </c>
      <c r="Q1181" s="52" t="inlineStr">
        <is>
          <t>Peter Segal</t>
        </is>
      </c>
      <c r="R1181" s="59" t="inlineStr">
        <is>
          <t>[{"Source": "Internet Movie Database", "Value": "6.4/10"}, {"Source": "Rotten Tomatoes", "Value": "49%"}, {"Source": "Metacritic", "Value": "46/100"}]</t>
        </is>
      </c>
      <c r="S1181" s="60" t="inlineStr">
        <is>
          <t>10,200,000</t>
        </is>
      </c>
      <c r="T1181" s="55" t="inlineStr">
        <is>
          <t>PG-13</t>
        </is>
      </c>
      <c r="U1181" s="56" t="inlineStr">
        <is>
          <t>99</t>
        </is>
      </c>
      <c r="V1181" s="57" t="inlineStr">
        <is>
          <t>{"link": "https://www.themoviedb.org/movie/592834-my-spy/watch?locale=CA",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81" s="61" t="inlineStr">
        <is>
          <t>18,000,000</t>
        </is>
      </c>
      <c r="X1181" s="35" t="n">
        <v>592834</v>
      </c>
      <c r="Y1181" s="35" t="inlineStr">
        <is>
          <t>[1048241, 526019, 480042, 624963, 509874, 491926, 647813, 569711, 538227, 619443, 676601, 501989, 398177, 199818, 13580, 56783, 703098, 463870, 49642, 665089]</t>
        </is>
      </c>
      <c r="Z1181" s="35" t="inlineStr">
        <is>
          <t>49%</t>
        </is>
      </c>
      <c r="AA1181" s="35" t="inlineStr">
        <is>
          <t>6.4/10</t>
        </is>
      </c>
      <c r="AB1181" s="35" t="inlineStr">
        <is>
          <t>46/100</t>
        </is>
      </c>
      <c r="AC1181" s="35" t="inlineStr">
        <is>
          <t>https://www.youtube.com/embed/pfAhQSz-j_o</t>
        </is>
      </c>
      <c r="AD1181" s="115" t="inlineStr">
        <is>
          <t>US</t>
        </is>
      </c>
      <c r="AE1181" s="115" t="inlineStr">
        <is>
          <t>1736126047901</t>
        </is>
      </c>
    </row>
    <row r="1182" ht="14.25" customHeight="1" s="142">
      <c r="A1182" s="108" t="inlineStr">
        <is>
          <t>Teenage Mutant Ninja Turtles: Out of the Shadows</t>
        </is>
      </c>
      <c r="B1182" s="109" t="n">
        <v>39</v>
      </c>
      <c r="C1182" s="110" t="inlineStr">
        <is>
          <t>TMNT</t>
        </is>
      </c>
      <c r="D1182" s="28" t="n"/>
      <c r="E1182" s="111" t="inlineStr">
        <is>
          <t>Comic Book</t>
        </is>
      </c>
      <c r="F1182" s="126" t="n"/>
      <c r="G1182" s="31" t="n"/>
      <c r="H1182" s="32" t="n"/>
      <c r="I1182" s="112" t="inlineStr">
        <is>
          <t>Paramount Pictures</t>
        </is>
      </c>
      <c r="J1182" s="113" t="n">
        <v>2016</v>
      </c>
      <c r="K1182" s="35">
        <f>ROW(K1182)-1</f>
        <v/>
      </c>
      <c r="L1182" s="115" t="b">
        <v>0</v>
      </c>
      <c r="M1182" s="114"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182"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182" s="50" t="inlineStr">
        <is>
          <t>https://image.tmdb.org/t/p/w500/euVaCiCWz3AALcQXHT6aUqdGUo6.jpg</t>
        </is>
      </c>
      <c r="P1182" s="51" t="inlineStr">
        <is>
          <t>Pete Ploszek, Alan Ritchson, Jeremy Howard, Noel Fisher, Megan Fox, Stephen Amell, Will Arnett, Laura Linney, Tyler Perry, Brian Tee, Gary Anthony Williams, Stephen Farrelly, Peter Donald Badalamenti II, Tony Shalhoub, Brad Garrett, Opal Alladin, Brittany Ishibashi, Connor Fox, Alessandra Ambrosio, Stan Demidoff, Jill Martin, Greg Hildreth, Dean Winters, Antoinette Kalaj, Alice Callahan, Jane Wu, Steve Lacy, Carmelo Anthony, DeAndre Jordan, JJ Redick, Matt Barnes, Austin Rivers, Langston Arnold Galloway, Shane Larkin, Lou Amundson, Andrea Bargnani, Quincy Acy, Courtney L. Kirkland, Justin Van Duyne, Joslyn Brewster, Robert Clohessy, Alexis Suarez, John Palladino, Meredith Travers, Edwin J. Birmingham, Paul Teutul, Jr., Kevin Eastman</t>
        </is>
      </c>
      <c r="Q1182" s="52" t="inlineStr">
        <is>
          <t>Dave Green</t>
        </is>
      </c>
      <c r="R1182" s="59" t="inlineStr">
        <is>
          <t>[{"Source": "Internet Movie Database", "Value": "5.9/10"}, {"Source": "Rotten Tomatoes", "Value": "38%"}, {"Source": "Metacritic", "Value": "40/100"}]</t>
        </is>
      </c>
      <c r="S1182" s="60" t="inlineStr">
        <is>
          <t>245,623,848</t>
        </is>
      </c>
      <c r="T1182" s="55" t="inlineStr">
        <is>
          <t>PG-13</t>
        </is>
      </c>
      <c r="U1182" s="56" t="inlineStr">
        <is>
          <t>112</t>
        </is>
      </c>
      <c r="V1182" s="57"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82" s="61" t="inlineStr">
        <is>
          <t>135,000,000</t>
        </is>
      </c>
      <c r="X1182" s="35" t="n">
        <v>308531</v>
      </c>
      <c r="Y1182" s="35" t="inlineStr">
        <is>
          <t>[98566, 68735, 1499, 246655, 1498, 291805, 241259, 1273, 302699, 43074, 153518, 258489, 332567, 389053, 333352, 278927, 47933, 325133, 390989, 339530]</t>
        </is>
      </c>
      <c r="Z1182" s="35" t="inlineStr">
        <is>
          <t>38%</t>
        </is>
      </c>
      <c r="AA1182" s="35" t="inlineStr">
        <is>
          <t>5.9/10</t>
        </is>
      </c>
      <c r="AB1182" s="35" t="inlineStr">
        <is>
          <t>40/100</t>
        </is>
      </c>
      <c r="AC1182" s="35" t="inlineStr">
        <is>
          <t>https://www.youtube.com/embed/ubursnjg8NA</t>
        </is>
      </c>
      <c r="AD1182" s="115" t="inlineStr">
        <is>
          <t>US</t>
        </is>
      </c>
      <c r="AE1182" s="115" t="n">
        <v>1731215633548</v>
      </c>
    </row>
    <row r="1183" ht="14.25" customHeight="1" s="142">
      <c r="A1183" s="108" t="inlineStr">
        <is>
          <t>The Meg</t>
        </is>
      </c>
      <c r="B1183" s="109" t="n">
        <v>39</v>
      </c>
      <c r="C1183" s="110" t="n"/>
      <c r="D1183" s="28" t="n"/>
      <c r="E1183" s="111" t="inlineStr">
        <is>
          <t>Action</t>
        </is>
      </c>
      <c r="F1183" s="126" t="inlineStr">
        <is>
          <t>Sci-Fi</t>
        </is>
      </c>
      <c r="G1183" s="31" t="n"/>
      <c r="H1183" s="32" t="n"/>
      <c r="I1183" s="112" t="inlineStr">
        <is>
          <t>Warner Bros.</t>
        </is>
      </c>
      <c r="J1183" s="113" t="n">
        <v>2018</v>
      </c>
      <c r="K1183" s="35">
        <f>ROW(K1183)-1</f>
        <v/>
      </c>
      <c r="L1183" s="115" t="b">
        <v>0</v>
      </c>
      <c r="M1183" s="114"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183" s="125" t="inlineStr">
        <is>
          <t>A deep sea submersible pilot revisits his past fears in the Mariana Trench, and accidentally unleashes the seventy foot ancestor of the Great White Shark believed to be extinct.</t>
        </is>
      </c>
      <c r="O1183" s="81" t="inlineStr">
        <is>
          <t>https://image.tmdb.org/t/p/w500/eyWICPcxOuTcDDDbTMOZawoOn8d.jpg</t>
        </is>
      </c>
      <c r="P1183" s="82" t="inlineStr">
        <is>
          <t>Jason Statham, Li Bingbing, Rainn Wilson, Cliff Curtis, Ruby Rose, Jessica McNamee, Masi Oka, Winston Chao, Shuya Sophia Cai, Page Kennedy, Robert Taylor, Ólafur Darri Ólafsson, Mai Hongmei, Wei Yi, Vithaya Pansringarm, Rob Kipa-Williams, Tawanda Manyimo, Mark Trotter, James Gaylyn, Andrew Grainger, Steven A. Davis, Glen Levy, Edwin Wright, Ivy Tsui, Jeremy Tan, Tim Wong, Yoson An, Yao Yao, Leand Macadaan, Boaz Magege, Piroon Vongvaruj, Douglas Lee, Teresa Lee, Marc Copage</t>
        </is>
      </c>
      <c r="Q1183" s="83" t="inlineStr">
        <is>
          <t>Jon Turteltaub</t>
        </is>
      </c>
      <c r="R1183" s="84" t="inlineStr">
        <is>
          <t>[{"Source": "Internet Movie Database", "Value": "5.7/10"}, {"Source": "Rotten Tomatoes", "Value": "47%"}, {"Source": "Metacritic", "Value": "46/100"}]</t>
        </is>
      </c>
      <c r="S1183" s="85" t="inlineStr">
        <is>
          <t>530,517,320</t>
        </is>
      </c>
      <c r="T1183" s="86" t="inlineStr">
        <is>
          <t>PG-13</t>
        </is>
      </c>
      <c r="U1183" s="87" t="inlineStr">
        <is>
          <t>113</t>
        </is>
      </c>
      <c r="V1183" s="88" t="inlineStr">
        <is>
          <t>{"link": "https://www.themoviedb.org/movie/345940-the-meg/watch?locale=CA",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183" s="61" t="inlineStr">
        <is>
          <t>150,000,000</t>
        </is>
      </c>
      <c r="X1183" s="35" t="n">
        <v>345940</v>
      </c>
      <c r="Y1183" s="35" t="inlineStr">
        <is>
          <t>[615656, 353081, 347375, 454992, 345887, 447200, 351286, 439079, 445651, 420814, 442249, 346910, 363088, 463821, 425505, 523931, 427641, 335983, 399360, 429300]</t>
        </is>
      </c>
      <c r="Z1183" s="35" t="inlineStr">
        <is>
          <t>47%</t>
        </is>
      </c>
      <c r="AA1183" s="35" t="inlineStr">
        <is>
          <t>5.7/10</t>
        </is>
      </c>
      <c r="AB1183" s="35" t="inlineStr">
        <is>
          <t>46/100</t>
        </is>
      </c>
      <c r="AC1183" s="35" t="inlineStr">
        <is>
          <t>https://www.youtube.com/embed/X_HfzGwzVP8</t>
        </is>
      </c>
      <c r="AD1183" s="115" t="inlineStr">
        <is>
          <t>US</t>
        </is>
      </c>
      <c r="AE1183" s="115" t="inlineStr">
        <is>
          <t>1736749189911</t>
        </is>
      </c>
    </row>
    <row r="1184" ht="14.25" customHeight="1" s="142">
      <c r="A1184" s="108" t="inlineStr">
        <is>
          <t>F*** Marry Kill</t>
        </is>
      </c>
      <c r="B1184" s="109" t="n">
        <v>39</v>
      </c>
      <c r="C1184" s="110" t="n"/>
      <c r="D1184" s="28" t="n"/>
      <c r="E1184" s="111" t="inlineStr">
        <is>
          <t>Thriller</t>
        </is>
      </c>
      <c r="F1184" s="126" t="inlineStr">
        <is>
          <t>Comedy</t>
        </is>
      </c>
      <c r="G1184" s="31" t="n"/>
      <c r="H1184" s="32" t="inlineStr">
        <is>
          <t>Amazon Prime</t>
        </is>
      </c>
      <c r="I1184" s="112" t="inlineStr">
        <is>
          <t>Lionsgate</t>
        </is>
      </c>
      <c r="J1184" s="113" t="n">
        <v>2025</v>
      </c>
      <c r="K1184" s="35">
        <f>ROW(K1184)-1</f>
        <v/>
      </c>
      <c r="L1184" s="115" t="b">
        <v>0</v>
      </c>
      <c r="M1184" s="114"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184"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184" s="50" t="inlineStr">
        <is>
          <t>https://image.tmdb.org/t/p/w500/v7eHvzCoRFXhqt0XM2d8MQ1FBKa.jpg</t>
        </is>
      </c>
      <c r="P1184" s="51" t="inlineStr">
        <is>
          <t>Lucy Hale, Virginia Gardner, Brooke Nevin, Jedidiah Goodacre, Brendan Morgan, Samer Salem, Bethany Brown, JayR Tinaco, RJ Fetherstonhaugh, Edem Nyamadi, Laura Yenga, Pete MacLeod, Kyle Mosonyi, Jessimae Peluso, Sequoia Wiseman, Threnody Tsai, Shaughnessy O'Brien, Jon Gabrus, Cam Woodman, Nina M. Fillis, Haley Victoria Hunt, Brad Abramenko, Kendra Hesketh, Justin Lacey, Spencer Borgeson, Zan Klein, Wayne Corbeil</t>
        </is>
      </c>
      <c r="Q1184" s="52" t="inlineStr">
        <is>
          <t>Laura Murphy</t>
        </is>
      </c>
      <c r="R1184" s="84" t="inlineStr">
        <is>
          <t>[{"Source": "Internet Movie Database", "Value": "5.3/10"}, {"Source": "Rotten Tomatoes", "Value": "54%"}]</t>
        </is>
      </c>
      <c r="S1184" s="54" t="inlineStr">
        <is>
          <t>0</t>
        </is>
      </c>
      <c r="T1184" s="55" t="inlineStr">
        <is>
          <t>R</t>
        </is>
      </c>
      <c r="U1184" s="56" t="inlineStr">
        <is>
          <t>97</t>
        </is>
      </c>
      <c r="V1184" s="57" t="inlineStr">
        <is>
          <t>{"link": "https://www.themoviedb.org/movie/1200801-f-marry-kill/watch?locale=CA", "rent": [{"logo_path": "/yFGu4sSzwUMfhwmSsZgez8QhaVl.jpg", "provider_id": 331, "provider_name": "FlixFling", "display_priority": 31}], "flatrate": [{"logo_path": "/pvske1MyAoymrs5bguRfVqYiM9a.jpg", "provider_id": 119, "provider_name": "Amazon Prime Video", "display_priority": 2}, {"logo_path": "/8aBqoNeGGr0oSA85iopgNZUOTOc.jpg", "provider_id": 2100, "provider_name": "Amazon Prime Video with Ads", "display_priority": 149}]}</t>
        </is>
      </c>
      <c r="W1184" s="58" t="inlineStr">
        <is>
          <t>0</t>
        </is>
      </c>
      <c r="X1184" s="35" t="n">
        <v>1200801</v>
      </c>
      <c r="Y1184" s="35" t="inlineStr">
        <is>
          <t>[27318, 20210, 298723, 1135303, 975056, 853387, 1880, 800497, 1097870, 423204, 1106739, 539972, 1064213, 1005331, 845781, 1241982, 558449, 912649, 13, 396535]</t>
        </is>
      </c>
      <c r="Z1184" s="35" t="inlineStr">
        <is>
          <t>54%</t>
        </is>
      </c>
      <c r="AA1184" s="35" t="inlineStr">
        <is>
          <t>5.3/10</t>
        </is>
      </c>
      <c r="AB1184" s="35" t="inlineStr">
        <is>
          <t>N/A</t>
        </is>
      </c>
      <c r="AC1184" s="35" t="inlineStr">
        <is>
          <t>https://www.youtube.com/embed/9hxuNfoWNs0</t>
        </is>
      </c>
      <c r="AD1184" s="115" t="inlineStr">
        <is>
          <t>US</t>
        </is>
      </c>
      <c r="AE1184" s="115" t="inlineStr">
        <is>
          <t>1742231022177</t>
        </is>
      </c>
    </row>
    <row r="1185" ht="14.25" customHeight="1" s="142">
      <c r="A1185" s="108" t="inlineStr">
        <is>
          <t>Angel Has Fallen</t>
        </is>
      </c>
      <c r="B1185" s="109" t="n">
        <v>39</v>
      </c>
      <c r="C1185" s="110" t="inlineStr">
        <is>
          <t>Has Fallen</t>
        </is>
      </c>
      <c r="D1185" s="28" t="n"/>
      <c r="E1185" s="111" t="inlineStr">
        <is>
          <t>Action</t>
        </is>
      </c>
      <c r="F1185" s="126" t="n"/>
      <c r="G1185" s="31" t="n"/>
      <c r="H1185" s="32" t="n"/>
      <c r="I1185" s="112" t="inlineStr">
        <is>
          <t>Lionsgate</t>
        </is>
      </c>
      <c r="J1185" s="113" t="n">
        <v>2019</v>
      </c>
      <c r="K1185" s="35">
        <f>ROW(K1185)-1</f>
        <v/>
      </c>
      <c r="L1185" s="115" t="b">
        <v>0</v>
      </c>
      <c r="M1185" s="114"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185" s="49" t="inlineStr">
        <is>
          <t>After a treacherous attack, Secret Service agent Mike Banning is charged with attempting to assassinate President Trumbull. Chased by his own colleagues and the FBI, Banning begins a race against the clock to clear his name.</t>
        </is>
      </c>
      <c r="O1185" s="50" t="inlineStr">
        <is>
          <t>https://image.tmdb.org/t/p/w500/fapXd3v9qTcNBTm39ZC4KUVQDNf.jpg</t>
        </is>
      </c>
      <c r="P1185" s="51" t="inlineStr">
        <is>
          <t>Gerard Butler, Morgan Freeman, Jada Pinkett Smith, Nick Nolte, Danny Huston, Tim Blake Nelson, Lance Reddick, Frederick Schmidt, Michael Landes, Ori Pfeffer, Rocci Williams, Piper Perabo, Harry Ditson, Linda John-Pierre, Jasmine Hyde, Ian Porter, Laurel Lefkow, Mark Arnold, Kerry Shale, John Strong, Mark Basnight, Jessica Cobley, Maisie Cobley, James Grogan, Stuart McQuarrie, Katya Bakat, Joseph Millson, Sapir Azulay, Buffy Davis, Mickey Nelson, Andrew Brooke, Mark Rhino Smith, Martin Behrman, Ryan Oliva, Liam Coote, Derek Siow, Derek Morse, Chris Browning, Greg Orvis, Brendan Kelly, Conor Boru, Haley Bishop, Wayne Gordon, Antonio Bustorff, Stacee Vatanapan, Mike Broomley, Osi Okerafor, Daniel Singh, Georgia Goodman, Chris Rogers, Mike Bodie, Clayton Adams, Erol Mehmet, Charlotte Statham, Hadrian Howard, Atanas Srebrev, Fahradin Fahradinov, Martin Geraskov, Nathan Cooper, Nadia Konakchieva, Sophia Del Pizzo</t>
        </is>
      </c>
      <c r="Q1185" s="52" t="inlineStr">
        <is>
          <t>Ric Roman Waugh</t>
        </is>
      </c>
      <c r="R1185" s="84" t="inlineStr">
        <is>
          <t>[{"Source": "Internet Movie Database", "Value": "6.4/10"}, {"Source": "Rotten Tomatoes", "Value": "38%"}, {"Source": "Metacritic", "Value": "45/100"}]</t>
        </is>
      </c>
      <c r="S1185" s="60" t="inlineStr">
        <is>
          <t>146,661,977</t>
        </is>
      </c>
      <c r="T1185" s="55" t="inlineStr">
        <is>
          <t>R</t>
        </is>
      </c>
      <c r="U1185" s="56" t="inlineStr">
        <is>
          <t>122</t>
        </is>
      </c>
      <c r="V1185" s="57" t="inlineStr">
        <is>
          <t>{"link": "https://www.themoviedb.org/movie/423204-angel-has-fallen/watch?locale=CA",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5" s="61" t="inlineStr">
        <is>
          <t>40,000,000</t>
        </is>
      </c>
      <c r="X1185" s="35" t="n">
        <v>423204</v>
      </c>
      <c r="Y1185" s="35" t="inlineStr">
        <is>
          <t>[267860, 117263, 453405, 438650, 522938, 384018, 484641, 399402, 9869, 582596, 346709, 592739, 535292, 445954, 421658, 530382, 540901, 606117, 466081, 581600]</t>
        </is>
      </c>
      <c r="Z1185" s="35" t="inlineStr">
        <is>
          <t>38%</t>
        </is>
      </c>
      <c r="AA1185" s="35" t="inlineStr">
        <is>
          <t>6.4/10</t>
        </is>
      </c>
      <c r="AB1185" s="35" t="inlineStr">
        <is>
          <t>45/100</t>
        </is>
      </c>
      <c r="AC1185" s="35" t="inlineStr">
        <is>
          <t>https://www.youtube.com/embed/l4AQchYSxwc</t>
        </is>
      </c>
      <c r="AD1185" s="115" t="inlineStr">
        <is>
          <t>US</t>
        </is>
      </c>
      <c r="AE1185" s="115" t="inlineStr">
        <is>
          <t>1744394053199</t>
        </is>
      </c>
    </row>
    <row r="1186" ht="14.25" customHeight="1" s="142">
      <c r="A1186" s="108" t="inlineStr">
        <is>
          <t>Star Wars: The Clone Wars</t>
        </is>
      </c>
      <c r="B1186" s="109" t="n">
        <v>39</v>
      </c>
      <c r="C1186" s="110" t="inlineStr">
        <is>
          <t>Star Wars</t>
        </is>
      </c>
      <c r="D1186" s="28" t="inlineStr">
        <is>
          <t>Star Wars Spin-Off</t>
        </is>
      </c>
      <c r="E1186" s="111" t="inlineStr">
        <is>
          <t>Animated</t>
        </is>
      </c>
      <c r="F1186" s="126" t="n"/>
      <c r="G1186" s="31" t="n"/>
      <c r="H1186" s="32" t="n"/>
      <c r="I1186" s="112" t="inlineStr">
        <is>
          <t>Lucasfilm</t>
        </is>
      </c>
      <c r="J1186" s="113" t="n">
        <v>2008</v>
      </c>
      <c r="K1186" s="35">
        <f>ROW(K1186)-1</f>
        <v/>
      </c>
      <c r="L1186" s="115" t="b">
        <v>0</v>
      </c>
      <c r="M1186" s="114" t="n"/>
      <c r="N1186"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186" s="50" t="inlineStr">
        <is>
          <t>https://image.tmdb.org/t/p/w500/iJQfixW818LUdSXlCDL3JZm0S0g.jpg</t>
        </is>
      </c>
      <c r="P1186" s="51" t="inlineStr">
        <is>
          <t>Matt Lanter, Ashley Eckstein, James Arnold Taylor, David Acord, Dee Bradley Baker, Christopher Lee, Nika Futterman, Kevin Michael Richardson, Catherine Taber, Ian Abercrombie, Corey Burton, Tom Kane, Samuel L. Jackson, Anthony Daniels, Matthew Wood</t>
        </is>
      </c>
      <c r="Q1186" s="52" t="inlineStr">
        <is>
          <t>Dave Filoni</t>
        </is>
      </c>
      <c r="R1186" s="59" t="inlineStr">
        <is>
          <t>[{"Source": "Internet Movie Database", "Value": "5.9/10"}, {"Source": "Rotten Tomatoes", "Value": "18%"}, {"Source": "Metacritic", "Value": "35/100"}]</t>
        </is>
      </c>
      <c r="S1186" s="60" t="inlineStr">
        <is>
          <t>68,282,844</t>
        </is>
      </c>
      <c r="T1186" s="55" t="inlineStr">
        <is>
          <t>PG</t>
        </is>
      </c>
      <c r="U1186" s="56" t="inlineStr">
        <is>
          <t>98</t>
        </is>
      </c>
      <c r="V1186" s="57" t="inlineStr">
        <is>
          <t>{"link": "https://www.themoviedb.org/movie/12180-star-wars-the-clone-wars/watch?locale=CA", "flatrate": [{"logo_path": "/97yvRBw1GzX7fXprcF80er19ot.jpg", "provider_id": 337, "provider_name": "Disney Plus", "display_priority": 1}]}</t>
        </is>
      </c>
      <c r="W1186" s="61" t="inlineStr">
        <is>
          <t>8,500,000</t>
        </is>
      </c>
      <c r="X1186" s="35" t="n">
        <v>12180</v>
      </c>
      <c r="Y1186" s="35" t="inlineStr">
        <is>
          <t>[287663, 330459, 1893, 667574, 1895, 732670, 42979, 51888, 432134, 184902, 271948, 298583, 74849, 1894, 392216, 140607, 348350, 70608, 76180, 9057]</t>
        </is>
      </c>
      <c r="Z1186" s="35" t="inlineStr">
        <is>
          <t>18%</t>
        </is>
      </c>
      <c r="AA1186" s="35" t="inlineStr">
        <is>
          <t>5.9/10</t>
        </is>
      </c>
      <c r="AB1186" s="35" t="inlineStr">
        <is>
          <t>35/100</t>
        </is>
      </c>
      <c r="AC1186" s="35" t="inlineStr">
        <is>
          <t>https://www.youtube.com/embed/hh3P3DoZZh4</t>
        </is>
      </c>
      <c r="AD1186" s="115" t="inlineStr">
        <is>
          <t>US</t>
        </is>
      </c>
      <c r="AE1186" s="115" t="n">
        <v>1731215633548</v>
      </c>
    </row>
    <row r="1187" ht="14.25" customHeight="1" s="142">
      <c r="A1187" s="108" t="inlineStr">
        <is>
          <t>Angels in the Outfield</t>
        </is>
      </c>
      <c r="B1187" s="109" t="n">
        <v>39</v>
      </c>
      <c r="C1187" s="110" t="inlineStr">
        <is>
          <t>Disney Live Action</t>
        </is>
      </c>
      <c r="D1187" s="28" t="n"/>
      <c r="E1187" s="111" t="inlineStr">
        <is>
          <t>Sports</t>
        </is>
      </c>
      <c r="F1187" s="126" t="inlineStr">
        <is>
          <t>Family</t>
        </is>
      </c>
      <c r="G1187" s="31" t="n"/>
      <c r="H1187" s="32" t="n"/>
      <c r="I1187" s="112" t="inlineStr">
        <is>
          <t>Disney</t>
        </is>
      </c>
      <c r="J1187" s="113" t="n">
        <v>1994</v>
      </c>
      <c r="K1187" s="35">
        <f>ROW(K1187)-1</f>
        <v/>
      </c>
      <c r="L1187" s="115" t="b">
        <v>0</v>
      </c>
      <c r="M1187" s="114"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187" s="49"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187" s="50" t="inlineStr">
        <is>
          <t>https://image.tmdb.org/t/p/w500/7WRt6l7tiXVPG9zLco1rwy5Ffw9.jpg</t>
        </is>
      </c>
      <c r="P1187" s="51" t="inlineStr">
        <is>
          <t>Danny Glover, Tony Danza, Brenda Fricker, Ben Johnson, Joseph Gordon-Levitt, Jay O. Sanders, Taylor Negron, Milton Davis Jr., Christopher Lloyd, Tony Longo, Neal McDonough, Stoney Jackson, Matthew McConaughey, Adrien Brody, Tim Conlon, Israel Juarbe, Albert Alexander Garcia, Dermot Mulroney, Robert Clohessy, Connie Craig, Johnathan Proby, Michael Halton, Mark Conlon, Danny Walcoff, James C. King, Tony Reitano, Diane Amos, Christopher Leon DiBiase, Robert Stuart Reed, Ruth Beckford, Victoria Skerritt, Devon Dear, O.B. Babbs, Mitchell Page, Mark Cole, Chuck Dorsett, Carney Lansford, Pamela West, Oliver Dear, Lionel Douglass, Bundy Chanock, John Howard Swain, Marc Magdaleno, Ron Roggé, Steven Meredith, William Dear</t>
        </is>
      </c>
      <c r="Q1187" s="52" t="inlineStr">
        <is>
          <t>William Dear</t>
        </is>
      </c>
      <c r="R1187" s="53" t="inlineStr">
        <is>
          <t>[{"Source": "Internet Movie Database", "Value": "6.2/10"}, {"Source": "Rotten Tomatoes", "Value": "31%"}, {"Source": "Metacritic", "Value": "44/100"}]</t>
        </is>
      </c>
      <c r="S1187" s="54" t="inlineStr">
        <is>
          <t>50,236,831</t>
        </is>
      </c>
      <c r="T1187" s="55" t="inlineStr">
        <is>
          <t>PG</t>
        </is>
      </c>
      <c r="U1187" s="56" t="inlineStr">
        <is>
          <t>102</t>
        </is>
      </c>
      <c r="V1187" s="57" t="inlineStr">
        <is>
          <t>{"link": "https://www.themoviedb.org/movie/24795-angels-in-the-outfield/watch?locale=CA",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87" s="58" t="inlineStr">
        <is>
          <t>31,000,000</t>
        </is>
      </c>
      <c r="X1187" s="35" t="n">
        <v>24795</v>
      </c>
      <c r="Y1187" s="35" t="inlineStr">
        <is>
          <t>[36986, 72956, 62000, 1193603, 51156, 11374, 12559, 534039, 24940, 13696, 10447, 18885, 287, 1165466, 28032, 25059, 16563, 9622, 12309, 384798]</t>
        </is>
      </c>
      <c r="Z1187" s="35" t="inlineStr">
        <is>
          <t>31%</t>
        </is>
      </c>
      <c r="AA1187" s="35" t="inlineStr">
        <is>
          <t>6.2/10</t>
        </is>
      </c>
      <c r="AB1187" s="35" t="inlineStr">
        <is>
          <t>44/100</t>
        </is>
      </c>
      <c r="AC1187" s="35" t="inlineStr">
        <is>
          <t>https://www.youtube.com/embed/wok7pG9_vX8</t>
        </is>
      </c>
      <c r="AD1187" s="115" t="inlineStr">
        <is>
          <t>US</t>
        </is>
      </c>
      <c r="AE1187" s="115" t="inlineStr">
        <is>
          <t>1744394053199</t>
        </is>
      </c>
    </row>
    <row r="1188" ht="14.25" customHeight="1" s="142">
      <c r="A1188" s="108" t="inlineStr">
        <is>
          <t>Amsterdam</t>
        </is>
      </c>
      <c r="B1188" s="109" t="n">
        <v>39</v>
      </c>
      <c r="C1188" s="110" t="n"/>
      <c r="D1188" s="28" t="n"/>
      <c r="E1188" s="111" t="inlineStr">
        <is>
          <t>Drama</t>
        </is>
      </c>
      <c r="F1188" s="126" t="inlineStr">
        <is>
          <t>Mystery</t>
        </is>
      </c>
      <c r="G1188" s="31" t="n"/>
      <c r="H1188" s="32" t="n"/>
      <c r="I1188" s="112" t="inlineStr">
        <is>
          <t>20th Century Studios</t>
        </is>
      </c>
      <c r="J1188" s="113" t="n">
        <v>2022</v>
      </c>
      <c r="K1188" s="35">
        <f>ROW(K1188)-1</f>
        <v/>
      </c>
      <c r="L1188" s="115" t="b">
        <v>0</v>
      </c>
      <c r="M1188" s="114"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188" s="47" t="inlineStr">
        <is>
          <t>In the 1930s, three friends—a doctor, a nurse, and an attorney—witness a murder, become suspects themselves and uncover one of the most outrageous plots in American history.</t>
        </is>
      </c>
      <c r="O1188" s="38" t="inlineStr">
        <is>
          <t>https://image.tmdb.org/t/p/w500/6sJcVzGCwrDCBMV0DU6eRzA2UxM.jpg</t>
        </is>
      </c>
      <c r="P1188" s="39" t="inlineStr">
        <is>
          <t>Christian Bale, Margot Robbie, John David Washington, Alessandro Nivola, Andrea Riseborough, Anya Taylor-Joy, Chris Rock, Matthias Schoenaerts, Michael Shannon, Mike Myers, Taylor Swift, Timothy Olyphant, Zoe Saldaña, Rami Malek, Robert De Niro, Mel Fair, Vaughn Page, Bonnie Hellman, Max Perlich, Ed Begley Jr., Jessica Drake, Colleen Camp, Gabé Doppelt, Lauren Shaw, Brandon Davis, Casey Biggs, Dey Young, Sean Avery, Gigi Bermingham, André Tardieu, Casey Graf, Rebecca Wisocky, Daniel Riordan, Steven Hack, Floyd Armstrong, Leonard A. Tucker Jr., Baxter Humby, Richie Harrington, John Pirkis, Shedell, Kindsey Vaughn, Beth Grant, Christopher Gehrman, Shiree Nelson, Tom Irwin, Leland Orser, David Babbitt, Mike Azevedo, Martin Harris, Christopher Kager, Donovan Hurst, Jarrett Johnson, Kawan DeBose, Deon Sams, Richard Harrington, Homer Aguilar, Dalila Ali Rajah, Chase Arrington, Vincent M. Biscione, Andrew Constantini, Raphael Corkhill, Timothy Donovan, Susan Gray, Adolf Hitler, Mathew Trent Hunnicutt, James Hunter, Valeria Malikova, Luke Matheis, Benito Mussolini, Eloho Josephine Okujeni, Alef Orixa, Stefan Sharpe, Adam G. Simon, Kalina Vanska, Max David Weinberg, Mark Winn</t>
        </is>
      </c>
      <c r="Q1188" s="40" t="inlineStr">
        <is>
          <t>David O. Russell</t>
        </is>
      </c>
      <c r="R1188" s="41" t="inlineStr">
        <is>
          <t>[{"Source": "Internet Movie Database", "Value": "6.1/10"}, {"Source": "Rotten Tomatoes", "Value": "31%"}, {"Source": "Metacritic", "Value": "49/100"}]</t>
        </is>
      </c>
      <c r="S1188" s="42" t="inlineStr">
        <is>
          <t>31,245,810</t>
        </is>
      </c>
      <c r="T1188" s="43" t="inlineStr">
        <is>
          <t>R</t>
        </is>
      </c>
      <c r="U1188" s="44" t="inlineStr">
        <is>
          <t>134</t>
        </is>
      </c>
      <c r="V1188" s="45" t="inlineStr">
        <is>
          <t>{"link": "https://www.themoviedb.org/movie/664469-amsterdam/watch?locale=CA",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8" s="46" t="inlineStr">
        <is>
          <t>80,000,000</t>
        </is>
      </c>
      <c r="X1188" s="35" t="n">
        <v>664469</v>
      </c>
      <c r="Y1188" s="35" t="inlineStr">
        <is>
          <t>[766475, 800301, 797840, 930921, 532870, 5781, 850297, 967370, 608649, 43878, 803923, 5691, 22137, 727340, 11599, 12708, 11330, 3426, 893228, 1128979]</t>
        </is>
      </c>
      <c r="Z1188" s="35" t="inlineStr">
        <is>
          <t>31%</t>
        </is>
      </c>
      <c r="AA1188" s="35" t="inlineStr">
        <is>
          <t>6.1/10</t>
        </is>
      </c>
      <c r="AB1188" s="35" t="inlineStr">
        <is>
          <t>49/100</t>
        </is>
      </c>
      <c r="AC1188" s="35" t="inlineStr">
        <is>
          <t>https://www.youtube.com/embed/GLs2xxM0e78</t>
        </is>
      </c>
      <c r="AD1188" s="115" t="inlineStr">
        <is>
          <t>US</t>
        </is>
      </c>
      <c r="AE1188" s="115" t="n">
        <v>1731215633548</v>
      </c>
    </row>
    <row r="1189" ht="14.25" customHeight="1" s="142">
      <c r="A1189" s="108" t="inlineStr">
        <is>
          <t>Percy Jackson &amp; the Olympians: The Lightning Thief</t>
        </is>
      </c>
      <c r="B1189" s="109" t="n">
        <v>39</v>
      </c>
      <c r="C1189" s="110" t="inlineStr">
        <is>
          <t>Percy Jackson</t>
        </is>
      </c>
      <c r="D1189" s="28" t="n"/>
      <c r="E1189" s="111" t="inlineStr">
        <is>
          <t>Fantasy</t>
        </is>
      </c>
      <c r="F1189" s="126" t="n"/>
      <c r="G1189" s="31" t="n"/>
      <c r="H1189" s="32" t="n"/>
      <c r="I1189" s="112" t="inlineStr">
        <is>
          <t>20th Century Studios</t>
        </is>
      </c>
      <c r="J1189" s="113" t="n">
        <v>2010</v>
      </c>
      <c r="K1189" s="35">
        <f>ROW(K1189)-1</f>
        <v/>
      </c>
      <c r="L1189" s="115" t="b">
        <v>0</v>
      </c>
      <c r="M1189" s="114" t="inlineStr">
        <is>
          <t>I loved these books when I was a kid, I read everything Rick Riordan would write, whether it was this series, the Kane Chronicles, or the follow-up greek mythology series, I read them all. Now, over ten years later, I don't remember them enough to say whether this is a faithful adaptation, but I can say that it definitely isn't good. You can see they were trying to capitalize on the popularity of Harry Potter by bringing in the same director and really lifting the character archetypes, story beats, and style of "The Philosopher's Stone". I really don't like the way this movie looks, it is so dark, washed out and devoid of color. This should be this great fantasy world that every kid wants to be a part of, but instead it's more dreary than Seattle on a gloomy day. There is a somewhat enjoyable adventure in here if you are looking for something to scratch that Harry Potter itch, but I just can't stand how this movie looks.</t>
        </is>
      </c>
      <c r="N1189" s="49" t="inlineStr">
        <is>
          <t>Accident prone teenager, Percy discovers he's actually a demi-God, the son of Poseidon, and he is needed when Zeus' lightning is stolen. Percy must master his new found skills in order to prevent a war between the Gods that could devastate the entire world.</t>
        </is>
      </c>
      <c r="O1189" s="50" t="inlineStr">
        <is>
          <t>https://image.tmdb.org/t/p/w500/brzpTyZ5bnM7s53C1KSk1TmrMO6.jpg</t>
        </is>
      </c>
      <c r="P1189" s="51" t="inlineStr">
        <is>
          <t>Logan Lerman, Brandon T. Jackson, Alexandra Daddario, Jake Abel, Pierce Brosnan, Sean Bean, Steve Coogan, Rosario Dawson, Melina Kanakaredes, Catherine Keener, Kevin McKidd, Joe Pantoliano, Uma Thurman, Julian Richings, Charlie Gallant, Alexis Knapp, Marie Avgeropoulos, Christie Laing, Luisa d'Oliveira, Crystal Tisiga, Marielle Jaffe, Annie Ilonzeh, Natassia Malthe, Erica Cerra, Maria Olsen, Hector David Jr., Bonita Friedericy, Elisa King, Tania Saulnier, Daniela Dib, Chelan Simmons, Andrea Brooks, Jocelyn Ott, Max Van Ville, Serinda Swan, Dimitri Lekkos, Ona Grauer, Stefanie von Pfetten, Conrad Coates, Dylan Neal, Luke Camilleri, Holly Hougham, Raquel Riskin, Yusleidis Oquendo, Ina Geraldine Guy, Janine Edwards, Valerie Tian, Violet Columbus, Sarah Smyth, Merritt Patterson, Julie Luck, Andrea Day, Maya Washington, John Stewart, Matthew Garlick, Dee Jay Jackson, Stan Carp, Suzanne Ristic, Richard Harmon, Robin LeMon, Doyle Devereux, Tom Pickett, Keith Dallas, V.J. Delos-Reyes, Spencer Atkinson, Tim Aas, Zane Holtz, Eli Zagoudakis, Loyd Bateman, Matt Reimer, Shawn Beaton, Rob Hayter, Jarod Joseph, Paul Cummings, Reilly Dolman, Julie Brar, Dejan Loyola, Mario Casoria, Dorla Bell, Carolyn Adair, Jade Pawluk, G. Patrick Currie, Mariela Zapata, Jaime M. Callica, Sarah Francis, Eddie Garcia, Kenny Mugisha, Jennifer Oleksiuk, Izaak Smith, Morgan Tanner, Teya Wild, Yannick Pudlorz, Kenny Santiago Marrero, Jay Williams, Laura Jacobs, Ray Winstone, Ben van Diepen</t>
        </is>
      </c>
      <c r="Q1189" s="52" t="inlineStr">
        <is>
          <t>Chris Columbus</t>
        </is>
      </c>
      <c r="R1189" s="53" t="inlineStr">
        <is>
          <t>[{"Source": "Internet Movie Database", "Value": "5.9/10"}, {"Source": "Rotten Tomatoes", "Value": "48%"}, {"Source": "Metacritic", "Value": "47/100"}]</t>
        </is>
      </c>
      <c r="S1189" s="54" t="inlineStr">
        <is>
          <t>226,497,209</t>
        </is>
      </c>
      <c r="T1189" s="55" t="inlineStr">
        <is>
          <t>PG</t>
        </is>
      </c>
      <c r="U1189" s="56" t="inlineStr">
        <is>
          <t>118</t>
        </is>
      </c>
      <c r="V1189" s="57" t="inlineStr">
        <is>
          <t>{"link": "https://www.themoviedb.org/movie/32657-percy-jackson-the-olympians-the-lightning-thief/watch?locale=CA",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89" s="58" t="inlineStr">
        <is>
          <t>95,000,000</t>
        </is>
      </c>
      <c r="X1189" s="35" t="n">
        <v>32657</v>
      </c>
      <c r="Y1189" s="35" t="inlineStr">
        <is>
          <t>[76285, 38321, 52451, 27022, 18360, 23023, 12155, 2454, 45650, 10528, 19995, 123553, 2268, 18239, 258489, 9543, 411, 38117, 34134, 10192]</t>
        </is>
      </c>
      <c r="Z1189" s="35" t="inlineStr">
        <is>
          <t>48%</t>
        </is>
      </c>
      <c r="AA1189" s="35" t="inlineStr">
        <is>
          <t>5.9/10</t>
        </is>
      </c>
      <c r="AB1189" s="35" t="inlineStr">
        <is>
          <t>47/100</t>
        </is>
      </c>
      <c r="AC1189" s="35" t="inlineStr">
        <is>
          <t>https://www.youtube.com/embed/R86InkfdboA</t>
        </is>
      </c>
      <c r="AD1189" s="115" t="inlineStr">
        <is>
          <t>US</t>
        </is>
      </c>
      <c r="AE1189" s="115" t="inlineStr">
        <is>
          <t>1748278547553</t>
        </is>
      </c>
    </row>
    <row r="1190" ht="14.25" customHeight="1" s="142">
      <c r="A1190" s="108" t="inlineStr">
        <is>
          <t>Venom: The Last Dance</t>
        </is>
      </c>
      <c r="B1190" s="109" t="n">
        <v>39</v>
      </c>
      <c r="C1190" s="110" t="inlineStr">
        <is>
          <t>Marvel</t>
        </is>
      </c>
      <c r="D1190" s="28" t="inlineStr">
        <is>
          <t>SPUMM</t>
        </is>
      </c>
      <c r="E1190" s="111" t="inlineStr">
        <is>
          <t>Comic Book</t>
        </is>
      </c>
      <c r="F1190" s="126" t="n"/>
      <c r="G1190" s="31" t="n"/>
      <c r="H1190" s="32" t="n"/>
      <c r="I1190" s="112" t="inlineStr">
        <is>
          <t>Columbia Pictures</t>
        </is>
      </c>
      <c r="J1190" s="113" t="n">
        <v>2024</v>
      </c>
      <c r="K1190" s="35">
        <f>ROW(K1190)-1</f>
        <v/>
      </c>
      <c r="L1190" s="115" t="b">
        <v>0</v>
      </c>
      <c r="M1190" s="114"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190" s="49" t="inlineStr">
        <is>
          <t>Eddie and Venom are on the run. Hunted by both of their worlds and with the net closing in, the duo are forced into a devastating decision that will bring the curtains down on Venom and Eddie's last dance.</t>
        </is>
      </c>
      <c r="O1190" s="50" t="inlineStr">
        <is>
          <t>https://image.tmdb.org/t/p/w500/aosm8NMQ3UyoBVpSxyimorCQykC.jpg</t>
        </is>
      </c>
      <c r="P1190" s="51" t="inlineStr">
        <is>
          <t>Tom Hardy, Chiwetel Ejiofor, Juno Temple, Rhys Ifans, Stephen Graham, Peggy Lu, Clark Backo, Alanna Ubach, Cristo Fernández, Jared Abrahamson, Hala Finley, Dash McCloud, Andy Serkis, Reid Scott, Jack Brady, Ivo Nandi, Jake Allyn, Otis Winston, Jacob Tomuri, Brooke Carter, Fflyn Edwards, Elijah Isaiah Cook, Norma Butikofer, Elizabeth Cook, Martin McDougall, Angie Hsu, Jade Nicholson-Lamb</t>
        </is>
      </c>
      <c r="Q1190" s="52" t="inlineStr">
        <is>
          <t>Kelly Marcel</t>
        </is>
      </c>
      <c r="R1190" s="53" t="inlineStr">
        <is>
          <t>[{"Source": "Internet Movie Database", "Value": "6.0/10"}, {"Source": "Rotten Tomatoes", "Value": "40%"}, {"Source": "Metacritic", "Value": "41/100"}]</t>
        </is>
      </c>
      <c r="S1190" s="54" t="inlineStr">
        <is>
          <t>478,103,649</t>
        </is>
      </c>
      <c r="T1190" s="55" t="inlineStr">
        <is>
          <t>PG-13</t>
        </is>
      </c>
      <c r="U1190" s="56" t="inlineStr">
        <is>
          <t>109</t>
        </is>
      </c>
      <c r="V1190" s="57" t="inlineStr">
        <is>
          <t>{"link": "https://www.themoviedb.org/movie/912649-venom-the-last-dance/watch?locale=CA",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190" s="58" t="inlineStr">
        <is>
          <t>120,000,000</t>
        </is>
      </c>
      <c r="X1190" s="35" t="n">
        <v>912649</v>
      </c>
      <c r="Y1190" s="35" t="inlineStr">
        <is>
          <t>[845781, 1034541, 558449, 539972, 1100782, 1241982, 1184918, 939243, 1005331, 933260, 1118031, 1035048, 976734, 683342, 402431, 533535, 945961, 762509, 580489, 1124641]</t>
        </is>
      </c>
      <c r="Z1190" s="35" t="inlineStr">
        <is>
          <t>40%</t>
        </is>
      </c>
      <c r="AA1190" s="35" t="inlineStr">
        <is>
          <t>6.0/10</t>
        </is>
      </c>
      <c r="AB1190" s="35" t="inlineStr">
        <is>
          <t>41/100</t>
        </is>
      </c>
      <c r="AC1190" s="35" t="inlineStr">
        <is>
          <t>https://www.youtube.com/embed/FKBN1qAzW3s</t>
        </is>
      </c>
      <c r="AD1190" s="115" t="inlineStr">
        <is>
          <t>US</t>
        </is>
      </c>
      <c r="AE1190" s="115" t="n">
        <v>1732256445415</v>
      </c>
    </row>
    <row r="1191" ht="14.25" customHeight="1" s="142">
      <c r="A1191" s="108" t="inlineStr">
        <is>
          <t>Moonraker</t>
        </is>
      </c>
      <c r="B1191" s="109" t="n">
        <v>38</v>
      </c>
      <c r="C1191" s="110" t="inlineStr">
        <is>
          <t>James Bond</t>
        </is>
      </c>
      <c r="D1191" s="28" t="inlineStr">
        <is>
          <t>Bond - Moore</t>
        </is>
      </c>
      <c r="E1191" s="111" t="inlineStr">
        <is>
          <t>Action</t>
        </is>
      </c>
      <c r="F1191" s="126" t="inlineStr">
        <is>
          <t>Spy</t>
        </is>
      </c>
      <c r="G1191" s="31" t="n"/>
      <c r="H1191" s="32" t="n"/>
      <c r="I1191" s="112" t="inlineStr">
        <is>
          <t>United Artists</t>
        </is>
      </c>
      <c r="J1191" s="113" t="n">
        <v>1979</v>
      </c>
      <c r="K1191" s="35">
        <f>ROW(K1191)-1</f>
        <v/>
      </c>
      <c r="L1191" s="115" t="b">
        <v>0</v>
      </c>
      <c r="M1191" s="114"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191"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191" s="50" t="inlineStr">
        <is>
          <t>https://image.tmdb.org/t/p/w500/6LrJdXNmu5uHOVALZxVYd44Lva0.jpg</t>
        </is>
      </c>
      <c r="P1191" s="51" t="inlineStr">
        <is>
          <t>Roger Moore, Lois Chiles, Michael Lonsdale, Richard Kiel, Corinne Cléry, Bernard Lee, Geoffrey Keen, Desmond Llewelyn, Lois Maxwell, Toshirô Suga, Emily Bolton, Blanche Ravalec, Irka Bochenko, Mike Marshall, Leila Shenna, Anne Lonnberg, Jean-Pierre Castaldi, Walter Gotell, Douglas Lambert, Arthur Howard, Alfie Bass, Brian Keith, George Birt, Kim Fortune, Lizzie Warville, Guy Di Rigo, Chris Dillinger, Claude Carliez, Georges Beller, Denis Seurat, Chichinou Kaeppler, Christina Hui, Françoise Gayat, Nicaise Jean-Louis, Catherine Serre, Benoît Ferreux, Michael G. Wilson, Jenny Arasse, Michel Berreur, Albert R. Broccoli, Dana Broccoli, Carlos Kurt, Bob Simmons</t>
        </is>
      </c>
      <c r="Q1191" s="52" t="inlineStr">
        <is>
          <t>Lewis Gilbert</t>
        </is>
      </c>
      <c r="R1191" s="59" t="inlineStr">
        <is>
          <t>[{"Source": "Internet Movie Database", "Value": "6.3/10"}, {"Source": "Rotten Tomatoes", "Value": "59%"}, {"Source": "Metacritic", "Value": "66/100"}]</t>
        </is>
      </c>
      <c r="S1191" s="54" t="inlineStr">
        <is>
          <t>210,308,099</t>
        </is>
      </c>
      <c r="T1191" s="55" t="inlineStr">
        <is>
          <t>PG</t>
        </is>
      </c>
      <c r="U1191" s="56" t="inlineStr">
        <is>
          <t>126</t>
        </is>
      </c>
      <c r="V1191" s="57" t="inlineStr">
        <is>
          <t>{"link": "https://www.themoviedb.org/movie/698-moonraker/watch?locale=CA",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1" s="58" t="inlineStr">
        <is>
          <t>34,000,000</t>
        </is>
      </c>
      <c r="X1191" s="35" t="n">
        <v>698</v>
      </c>
      <c r="Y1191" s="35" t="inlineStr">
        <is>
          <t>[699, 691, 707, 700, 682, 681, 708, 253, 668, 36670, 667, 5677, 477508, 38791, 8892, 85545, 717670, 40140, 13405, 728366]</t>
        </is>
      </c>
      <c r="Z1191" s="35" t="inlineStr">
        <is>
          <t>59%</t>
        </is>
      </c>
      <c r="AA1191" s="35" t="inlineStr">
        <is>
          <t>6.3/10</t>
        </is>
      </c>
      <c r="AB1191" s="35" t="inlineStr">
        <is>
          <t>66/100</t>
        </is>
      </c>
      <c r="AC1191" s="35" t="inlineStr">
        <is>
          <t>https://www.youtube.com/embed/qz7uoU7Xvjg</t>
        </is>
      </c>
      <c r="AD1191" s="115" t="inlineStr">
        <is>
          <t>GB</t>
        </is>
      </c>
      <c r="AE1191" s="115" t="n">
        <v>1731215633548</v>
      </c>
    </row>
    <row r="1192" ht="14.25" customHeight="1" s="142">
      <c r="A1192" s="108" t="inlineStr">
        <is>
          <t>The Hunger Games: The Ballad of Songbirds &amp; Snakes</t>
        </is>
      </c>
      <c r="B1192" s="109" t="n">
        <v>38</v>
      </c>
      <c r="C1192" s="110" t="inlineStr">
        <is>
          <t>The Hunger Games</t>
        </is>
      </c>
      <c r="D1192" s="28" t="n"/>
      <c r="E1192" s="111" t="inlineStr">
        <is>
          <t>Action</t>
        </is>
      </c>
      <c r="F1192" s="126" t="n"/>
      <c r="G1192" s="31" t="n"/>
      <c r="H1192" s="32" t="n"/>
      <c r="I1192" s="112" t="inlineStr">
        <is>
          <t>Lionsgate</t>
        </is>
      </c>
      <c r="J1192" s="113" t="n">
        <v>2023</v>
      </c>
      <c r="K1192" s="35">
        <f>ROW(K1192)-1</f>
        <v/>
      </c>
      <c r="L1192" s="115" t="b">
        <v>0</v>
      </c>
      <c r="M1192" s="114"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192" s="49" t="inlineStr">
        <is>
          <t>64 years before he becomes the tyrannical president of Panem, Coriolanus Snow sees a chance for a change in fortunes when he mentors Lucy Gray Baird, the female tribute from District 12.</t>
        </is>
      </c>
      <c r="O1192" s="50" t="inlineStr">
        <is>
          <t>https://image.tmdb.org/t/p/w500/mBaXZ95R2OxueZhvQbcEWy2DqyO.jpg</t>
        </is>
      </c>
      <c r="P1192" s="51" t="inlineStr">
        <is>
          <t>Tom Blyth, Rachel Zegler, Peter Dinklage, Jason Schwartzman, Hunter Schafer, Josh Rivera, Viola Davis, Fionnula Flanagan, Burn Gorman, Dexter Sol Ansell, Rosa Gotzler, Clemens Schick, Ashley Liao, Athena Strates, Joshua Kantara, Amélie Hoeferle, Kaitlyn Akinpelumi, Florian Burgkart, Ayomide Adegun, Aaron Finn Schultz, Max Raphael, Mekyas Mulugeta, Emma Frieda Brüggler, Yalany Marschner, Serena Oexle, Anni Baumann, Flora Thiemann, Zoë Renee, Seyna Sylla, Lilly Cooper, Aamer Husain, Aminata Lucia Yade Toscano, Daniela Grubert, Michael Greco, Levi Strasser, Chieloka Jairus, Tim Torok, Varvara Kanellakopoulou, Jerome Lance, Mackenzie Lansing, Cooper Dillon, Hiroki Berrecloth, Irene Böhm, Knox Gibson, Sofia Sanchez, Luna Kuse, Kjell Brutscheidt, Dimitri Abold, Luna Steeples, Nick Benson, Marc Aden Gray, Isobel Jesper Jones, Dakota Shapiro, Vaughan Reilly, Honor Gillies, Eike Onyambu, Cameron MacConomy, Ghaith Saleh, Riley Chung, Denise Hansen, Scott Folan, Raphael Zari, Mona Vojacek Koper, Carl Spencer, Konstantin Taffet, George Somner, Steven McMichael, Jonas Martens, Kittipong Ace Cunjanagan, Kyra Reinert, Samia Hofmann</t>
        </is>
      </c>
      <c r="Q1192" s="52" t="inlineStr">
        <is>
          <t>Francis Lawrence</t>
        </is>
      </c>
      <c r="R1192" s="59" t="inlineStr">
        <is>
          <t>[{"Source": "Internet Movie Database", "Value": "6.7/10"}, {"Source": "Rotten Tomatoes", "Value": "64%"}, {"Source": "Metacritic", "Value": "54/100"}]</t>
        </is>
      </c>
      <c r="S1192" s="60" t="inlineStr">
        <is>
          <t>337,371,917</t>
        </is>
      </c>
      <c r="T1192" s="55" t="inlineStr">
        <is>
          <t>PG-13</t>
        </is>
      </c>
      <c r="U1192" s="56" t="inlineStr">
        <is>
          <t>157</t>
        </is>
      </c>
      <c r="V1192" s="57"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92" s="61" t="inlineStr">
        <is>
          <t>100,000,000</t>
        </is>
      </c>
      <c r="X1192" s="35" t="n">
        <v>695721</v>
      </c>
      <c r="Y1192" s="35" t="inlineStr">
        <is>
          <t>[891699, 753342, 572802, 787699, 1026227, 1029575, 609681, 670292, 848326, 466420, 798021, 1022796, 930564, 1071215, 70160, 1072790, 726209, 872585, 970348, 1122932]</t>
        </is>
      </c>
      <c r="Z1192" s="35" t="inlineStr">
        <is>
          <t>64%</t>
        </is>
      </c>
      <c r="AA1192" s="35" t="inlineStr">
        <is>
          <t>6.7/10</t>
        </is>
      </c>
      <c r="AB1192" s="35" t="inlineStr">
        <is>
          <t>54/100</t>
        </is>
      </c>
      <c r="AC1192" s="35" t="inlineStr">
        <is>
          <t>https://www.youtube.com/embed/NxW_X4kzeus</t>
        </is>
      </c>
      <c r="AD1192" s="115" t="inlineStr">
        <is>
          <t>US</t>
        </is>
      </c>
      <c r="AE1192" s="115" t="n">
        <v>1731215633548</v>
      </c>
    </row>
    <row r="1193" ht="14.25" customHeight="1" s="142">
      <c r="A1193" s="108" t="inlineStr">
        <is>
          <t>Damsel</t>
        </is>
      </c>
      <c r="B1193" s="109" t="n">
        <v>38</v>
      </c>
      <c r="C1193" s="110" t="n"/>
      <c r="D1193" s="28" t="n"/>
      <c r="E1193" s="111" t="inlineStr">
        <is>
          <t>Fantasy</t>
        </is>
      </c>
      <c r="F1193" s="126" t="inlineStr">
        <is>
          <t>Action</t>
        </is>
      </c>
      <c r="G1193" s="31" t="n"/>
      <c r="H1193" s="32" t="inlineStr">
        <is>
          <t>Netflix</t>
        </is>
      </c>
      <c r="I1193" s="112" t="inlineStr">
        <is>
          <t>Netflix</t>
        </is>
      </c>
      <c r="J1193" s="113" t="n">
        <v>2024</v>
      </c>
      <c r="K1193" s="35">
        <f>ROW(K1193)-1</f>
        <v/>
      </c>
      <c r="L1193" s="115" t="b">
        <v>0</v>
      </c>
      <c r="M1193" s="114"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193" s="49" t="inlineStr">
        <is>
          <t>A young woman's marriage to a charming prince turns into a fierce fight for survival when she's offered up as a sacrifice to a fire-breathing dragon.</t>
        </is>
      </c>
      <c r="O1193" s="50" t="inlineStr">
        <is>
          <t>https://image.tmdb.org/t/p/w500/sMp34cNKjIb18UBOCoAv4DpCxwY.jpg</t>
        </is>
      </c>
      <c r="P1193" s="51" t="inlineStr">
        <is>
          <t>Millie Bobby Brown, Brooke Carter, Nick Robinson, Robin Wright, Milo Twomey, Ray Winstone, Angela Bassett, Nicole Joseph, Patrice Naiambana, Ulli Ackermann, Mens-Sana Tamakloe, Ezra Faroque Khan, Tasha Lim, Brogan McFarlane, Sonya Nisa, Esther Odumade, Margarita Ren, Eloise Shephard Taylor, Sofia Shallai, Matt Slack, Manon Stieglitz, Antonio Craveiro, Shohreh Aghdashloo, Sam Sharma</t>
        </is>
      </c>
      <c r="Q1193" s="52" t="inlineStr">
        <is>
          <t>Juan Carlos Fresnadillo</t>
        </is>
      </c>
      <c r="R1193" s="59" t="inlineStr">
        <is>
          <t>[{"Source": "Internet Movie Database", "Value": "6.1/10"}, {"Source": "Rotten Tomatoes", "Value": "56%"}, {"Source": "Metacritic", "Value": "46/100"}]</t>
        </is>
      </c>
      <c r="S1193" s="54" t="inlineStr">
        <is>
          <t>5,000</t>
        </is>
      </c>
      <c r="T1193" s="55" t="inlineStr">
        <is>
          <t>PG-13</t>
        </is>
      </c>
      <c r="U1193" s="56" t="inlineStr">
        <is>
          <t>107</t>
        </is>
      </c>
      <c r="V1193" s="57"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110}]}</t>
        </is>
      </c>
      <c r="W1193" s="58" t="inlineStr">
        <is>
          <t>60,000,000</t>
        </is>
      </c>
      <c r="X1193" s="35" t="n">
        <v>763215</v>
      </c>
      <c r="Y1193" s="35" t="inlineStr">
        <is>
          <t>[634492, 1019420, 624091, 359410, 1127166, 1022690, 932420, 969492, 792307, 693134, 848538, 934632, 1011985, 1041613, 1096197, 636706, 787699, 438631, 967847, 984324]</t>
        </is>
      </c>
      <c r="Z1193" s="35" t="inlineStr">
        <is>
          <t>56%</t>
        </is>
      </c>
      <c r="AA1193" s="35" t="inlineStr">
        <is>
          <t>6.1/10</t>
        </is>
      </c>
      <c r="AB1193" s="35" t="inlineStr">
        <is>
          <t>46/100</t>
        </is>
      </c>
      <c r="AC1193" s="35" t="inlineStr">
        <is>
          <t>https://www.youtube.com/embed/iM150ZWovZM</t>
        </is>
      </c>
      <c r="AD1193" s="115" t="inlineStr">
        <is>
          <t>US</t>
        </is>
      </c>
      <c r="AE1193" s="115" t="n">
        <v>1731215633548</v>
      </c>
    </row>
    <row r="1194" ht="14.25" customHeight="1" s="142">
      <c r="A1194" s="108" t="inlineStr">
        <is>
          <t>Until Dawn</t>
        </is>
      </c>
      <c r="B1194" s="109" t="n">
        <v>38</v>
      </c>
      <c r="C1194" s="110" t="n"/>
      <c r="D1194" s="28" t="n"/>
      <c r="E1194" s="111" t="inlineStr">
        <is>
          <t>Horror</t>
        </is>
      </c>
      <c r="F1194" s="126" t="n"/>
      <c r="G1194" s="31" t="n"/>
      <c r="H1194" s="32" t="n"/>
      <c r="I1194" s="112" t="inlineStr">
        <is>
          <t>Columbia Pictures</t>
        </is>
      </c>
      <c r="J1194" s="113" t="n">
        <v>2025</v>
      </c>
      <c r="K1194" s="35">
        <f>ROW(K1194)-1</f>
        <v/>
      </c>
      <c r="L1194" s="115" t="b">
        <v>0</v>
      </c>
      <c r="M1194" s="114" t="inlineStr">
        <is>
          <t>From the first time I saw the trailer I had a feeling this wasn't going to be very good, but I held out hope, since I've been wrong about trailers, especially horror trailers, before. But unfortunately, it appears I was correct in my initial assessment. This movie is just a series of slightly different looking zombie-like beings attacking our main characters. If you think that would get boring and make your eyes glaze over, you'd be correct. The explanations they give for this cabin and what's happening are so unsatisfying as well. We have seen good cabin in the woods horror movies done so much better than this, whether it's serious (Evil Dead) or more parody (Cabin in the Woods, Evil Dead 2). This just feels like an uninspired cash grab. It's a shame, because the time loop premise is usually a winner, and they could have been so creative with it. A lot of the more creative bits that we saw in the trailer aren't even really a part of the movie, they are part of a montage where we watch phone recordings of past days, since the movie skips over like 10 of the 13 days, suggesting that they also got bored of what was happening.</t>
        </is>
      </c>
      <c r="N1194" s="125" t="inlineStr">
        <is>
          <t>One year after her sister Melanie mysteriously disappeared, Clover and her friends head into the remote valley where she vanished in search of answers. Exploring an abandoned visitor center, they find themselves stalked by a masked killer and horrifically murdered one by one...only to wake up and find themselves back at the beginning of the same evening.</t>
        </is>
      </c>
      <c r="O1194" s="81" t="inlineStr">
        <is>
          <t>https://image.tmdb.org/t/p/w500/juA4IWO52Fecx8lhAsxmDgy3M3.jpg</t>
        </is>
      </c>
      <c r="P1194" s="82" t="inlineStr">
        <is>
          <t>Ella Rubin, Michael Cimino, Odessa A'zion, Ji-young Yoo, Belmont Cameli, Maia Mitchell, Peter Stormare, Zsófia Temesvári, Tibor Szauerwein, Lotta Losten, Mariann Hermányi, Willem van der Vegt, Ádám Bot, Ádám Kocsis, Adrienn Mész, Ádám Zambryzcki, Boglárka Heim, David F. Sandberg</t>
        </is>
      </c>
      <c r="Q1194" s="83" t="inlineStr">
        <is>
          <t>David F. Sandberg</t>
        </is>
      </c>
      <c r="R1194" s="84" t="inlineStr">
        <is>
          <t>[{"Source": "Internet Movie Database", "Value": "6.0/10"}, {"Source": "Rotten Tomatoes", "Value": "53%"}, {"Source": "Metacritic", "Value": "49/100"}]</t>
        </is>
      </c>
      <c r="S1194" s="85" t="inlineStr">
        <is>
          <t>51,515,949</t>
        </is>
      </c>
      <c r="T1194" s="86" t="inlineStr">
        <is>
          <t>R</t>
        </is>
      </c>
      <c r="U1194" s="87" t="inlineStr">
        <is>
          <t>103</t>
        </is>
      </c>
      <c r="V1194" s="88" t="inlineStr">
        <is>
          <t>{"link": "https://www.themoviedb.org/movie/1232546-until-dawn/watch?locale=CA",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94" s="61" t="inlineStr">
        <is>
          <t>15,000,000</t>
        </is>
      </c>
      <c r="X1194" s="35" t="n">
        <v>1232546</v>
      </c>
      <c r="Y1194" s="35" t="inlineStr">
        <is>
          <t>[1001414, 574475, 1284120, 1098006, 986056, 1212121, 1285199, 1084153, 27432, 1006228, 43727, 1284514, 1466938, 33155, 1233620, 1316070, 27928, 207729, 13536, 934196]</t>
        </is>
      </c>
      <c r="Z1194" s="35" t="inlineStr">
        <is>
          <t>53%</t>
        </is>
      </c>
      <c r="AA1194" s="35" t="inlineStr">
        <is>
          <t>6.0/10</t>
        </is>
      </c>
      <c r="AB1194" s="35" t="inlineStr">
        <is>
          <t>49/100</t>
        </is>
      </c>
      <c r="AC1194" s="35" t="inlineStr">
        <is>
          <t>https://www.youtube.com/embed/xR3lVHnh0Gg</t>
        </is>
      </c>
      <c r="AD1194" s="115" t="inlineStr">
        <is>
          <t>US</t>
        </is>
      </c>
      <c r="AE1194" s="115" t="inlineStr">
        <is>
          <t>1748883437825</t>
        </is>
      </c>
    </row>
    <row r="1195" ht="14.25" customHeight="1" s="142">
      <c r="A1195" s="108" t="inlineStr">
        <is>
          <t>Police Academy 2: Their First Assignment</t>
        </is>
      </c>
      <c r="B1195" s="109" t="n">
        <v>38</v>
      </c>
      <c r="C1195" s="110" t="inlineStr">
        <is>
          <t>Police Academy</t>
        </is>
      </c>
      <c r="D1195" s="28" t="n"/>
      <c r="E1195" s="111" t="inlineStr">
        <is>
          <t>Comedy</t>
        </is>
      </c>
      <c r="F1195" s="126" t="n"/>
      <c r="G1195" s="31" t="n"/>
      <c r="H1195" s="32" t="n"/>
      <c r="I1195" s="112" t="inlineStr">
        <is>
          <t>Warner Bros.</t>
        </is>
      </c>
      <c r="J1195" s="113" t="n">
        <v>1985</v>
      </c>
      <c r="K1195" s="35">
        <f>ROW(K1195)-1</f>
        <v/>
      </c>
      <c r="L1195" s="115" t="b">
        <v>0</v>
      </c>
      <c r="M1195" s="114"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195" s="125"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195" s="81" t="inlineStr">
        <is>
          <t>https://image.tmdb.org/t/p/w500/cIyvBInW2aGms0zyV9Pgwp9UPJ4.jpg</t>
        </is>
      </c>
      <c r="P1195" s="82" t="inlineStr">
        <is>
          <t>Steve Guttenberg, Bubba Smith, David Graf, Michael Winslow, Bruce Mahler, Marion Ramsey, Colleen Camp, Howard Hesseman, Art Metrano, George Gaynes, Bobcat Goldthwait, Julie Brown, Peter Van Norden, Tim Kazurinsky, Ed Herlihy, Sandy Ward, Lance Kinsey, Christopher Jackson, Church Ortiz, George R. Robertson, Arthur Batanides, Jackie Joseph, Andrew Paris, Monica Parker, Kenji Shintani, Jennifer Darling, Lucy Lee Flippin, Jason Hervey, Diana Bellamy, Julie Paris, Debra Dusay, Jim Boyce, Tim Haldeman, Bert Williams, Pamela Matheson, Bufort McClerkins, Conrad Hurtt, William Yamadera, Morris Beers, G.W. Bailey, Chester Grimes, Rich Hall, Wayne Montanio, Tom Morga, Danny Nero, Bill M. Ryusaki, Brian J. Williams</t>
        </is>
      </c>
      <c r="Q1195" s="83" t="inlineStr">
        <is>
          <t>Jerry Paris</t>
        </is>
      </c>
      <c r="R1195" s="84" t="inlineStr">
        <is>
          <t>[{"Source": "Internet Movie Database", "Value": "5.8/10"}, {"Source": "Rotten Tomatoes", "Value": "32%"}, {"Source": "Metacritic", "Value": "39/100"}]</t>
        </is>
      </c>
      <c r="S1195" s="85" t="inlineStr">
        <is>
          <t>55,600,000</t>
        </is>
      </c>
      <c r="T1195" s="86" t="inlineStr">
        <is>
          <t>PG-13</t>
        </is>
      </c>
      <c r="U1195" s="87" t="inlineStr">
        <is>
          <t>87</t>
        </is>
      </c>
      <c r="V1195" s="88" t="inlineStr">
        <is>
          <t>{"link": "https://www.themoviedb.org/movie/10157-police-academy-2-their-first-assignment/watch?locale=CA",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195" s="61" t="inlineStr">
        <is>
          <t>7,600,000</t>
        </is>
      </c>
      <c r="X1195" s="35" t="n">
        <v>10157</v>
      </c>
      <c r="Y1195" s="35" t="inlineStr">
        <is>
          <t>[12118, 10587, 9336, 11546, 11825, 14370, 18437, 29751, 177288, 1086567, 42232, 22817, 88508, 25087, 128288, 28223, 230574, 11895, 8992, 16889]</t>
        </is>
      </c>
      <c r="Z1195" s="35" t="inlineStr">
        <is>
          <t>32%</t>
        </is>
      </c>
      <c r="AA1195" s="35" t="inlineStr">
        <is>
          <t>5.8/10</t>
        </is>
      </c>
      <c r="AB1195" s="35" t="inlineStr">
        <is>
          <t>39/100</t>
        </is>
      </c>
      <c r="AC1195" s="35" t="inlineStr">
        <is>
          <t>https://www.youtube.com/embed/K_pccyu6ipY</t>
        </is>
      </c>
      <c r="AD1195" s="115" t="inlineStr">
        <is>
          <t>US</t>
        </is>
      </c>
      <c r="AE1195" s="115" t="inlineStr">
        <is>
          <t>1736126047901</t>
        </is>
      </c>
    </row>
    <row r="1196" ht="14.25" customHeight="1" s="142">
      <c r="A1196" s="108" t="inlineStr">
        <is>
          <t>Thor: Love and Thunder</t>
        </is>
      </c>
      <c r="B1196" s="109" t="n">
        <v>38</v>
      </c>
      <c r="C1196" s="110" t="inlineStr">
        <is>
          <t>Marvel</t>
        </is>
      </c>
      <c r="D1196" s="28" t="inlineStr">
        <is>
          <t>MCU</t>
        </is>
      </c>
      <c r="E1196" s="111" t="inlineStr">
        <is>
          <t>Comic Book</t>
        </is>
      </c>
      <c r="F1196" s="126" t="n"/>
      <c r="G1196" s="31" t="n"/>
      <c r="H1196" s="32" t="n"/>
      <c r="I1196" s="112" t="inlineStr">
        <is>
          <t>Disney</t>
        </is>
      </c>
      <c r="J1196" s="113" t="n">
        <v>2022</v>
      </c>
      <c r="K1196" s="35">
        <f>ROW(K1196)-1</f>
        <v/>
      </c>
      <c r="L1196" s="115" t="b">
        <v>0</v>
      </c>
      <c r="M1196" s="114" t="n"/>
      <c r="N1196"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196" s="38" t="inlineStr">
        <is>
          <t>https://image.tmdb.org/t/p/w500/pIkRyD18kl4FhoCNQuWxWu5cBLM.jpg</t>
        </is>
      </c>
      <c r="P1196" s="39" t="inlineStr">
        <is>
          <t>Chris Hemsworth, Natalie Portman, Christian Bale, Tessa Thompson, Taika Waititi, Russell Crowe, Jaimie Alexander, Idris Elba, Chris Pratt, Dave Bautista, Karen Gillan, Pom Klementieff, Sean Gunn, Vin Diesel, Bradley Cooper, Carly Rees, Kat Dennings, Brett Goldstein, Stellan Skarsgård, Luke Hemsworth, Matt Damon, Sam Neill, Melissa McCarthy, Ben Falcone, Suren Jayemanne, Natasha Cheng, Stephen Curry, Bobby Holland Hanton, Daley Pearson, Dianne Close, Greg Mitchell, Briegh Winderbaum, Mayzie Winderbaum, Izaac Winderbaum, Alanis Long Borrello, Emmeline Luka Bale, Kieron L. Dyer, India Rose Hemsworth, Simon Russell Beale, Manny Spero, Jonny Brugh, Andrew Crawford, Chanique Greyling, Brooke Satchwell, Elsa Pataky, Zia Kelly, Rosangela Fasano, Cameron Chapek, Tristan Hemsworth, Samson Alston, Alan Spies, Eliza Matengu, Shari Sebbens, Victoria Zerbst, Johnny Nasser, Jenna Owen, Gemma Dart, Victoria Ferrara, Ava Rodrigo-Porter, Elsa Rodrigo-Porter, Kaan Guldur, Indeia Booc, Indiana Ierano, Cayla Sutherland, Tui Vincent, Garth Wood, Yure Covich, Matatia Foa'i, Alan Dukes, Alan Tsibulya, Arka Das, Simona Paparelli, Nico Cortez, Priscilla Doueihy, Nicole Milinkovic, Chayla Korewha, Imaan Hadchiti, Carmen Foon, Clariza Vicente, Kuni Hashimoto, Stephen Hunter, Justin Paul Hitchcock, Nazih Kheir, Tatyana Gillam, Indiana Evans, Samantha Allsop, Olivia Vasquez, Adam Todd, Josh Heuston, David Hambly, Janessa Dufty, Ava Caryofyllis, Chloé Gouneau, Ben Sinclair, Jane Yubin Kim, Dave Cory, Te Kainga O'Te Hinekahu Waititi, Matewa Kiritapu Waititi, Sasha Hemsworth, Aleph Millepied, Amalia Millepied, Rex Bale, Molly Moriarty, Hannah Gray, Luc Barrett, Luca Darda, Bo Chambers, Zali Mae Harrison, Leeton Alan Ingrey, Evan Stanhope, Jessica May Lynne, Jaimee Rose Lynn, Kim Thien Doan, Simone Landers, Sienna Ngeru, Rafael Siemer, Gabriel Siemer, Ronin Fabi, Arias Vang, Corban Ierano, Xander Mouradian, Jacob Yee, Zhang Chongwei</t>
        </is>
      </c>
      <c r="Q1196" s="40" t="inlineStr">
        <is>
          <t>Taika Waititi</t>
        </is>
      </c>
      <c r="R1196" s="41" t="inlineStr">
        <is>
          <t>[{"Source": "Internet Movie Database", "Value": "6.2/10"}, {"Source": "Rotten Tomatoes", "Value": "63%"}, {"Source": "Metacritic", "Value": "57/100"}]</t>
        </is>
      </c>
      <c r="S1196" s="42" t="inlineStr">
        <is>
          <t>760,900,000</t>
        </is>
      </c>
      <c r="T1196" s="43" t="inlineStr">
        <is>
          <t>PG-13</t>
        </is>
      </c>
      <c r="U1196" s="44" t="inlineStr">
        <is>
          <t>119</t>
        </is>
      </c>
      <c r="V1196" s="45"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6" s="46" t="inlineStr">
        <is>
          <t>250,000,000</t>
        </is>
      </c>
      <c r="X1196" s="35" t="n">
        <v>616037</v>
      </c>
      <c r="Y1196" s="35" t="inlineStr">
        <is>
          <t>[507086, 453395, 438148, 629176, 718930, 766507, 718789, 539681, 361743, 610150, 505642, 894205, 762504, 725201, 284053, 614934, 532639, 755566, 10195, 985939]</t>
        </is>
      </c>
      <c r="Z1196" s="35" t="inlineStr">
        <is>
          <t>63%</t>
        </is>
      </c>
      <c r="AA1196" s="35" t="inlineStr">
        <is>
          <t>6.2/10</t>
        </is>
      </c>
      <c r="AB1196" s="35" t="inlineStr">
        <is>
          <t>57/100</t>
        </is>
      </c>
      <c r="AC1196" s="35" t="inlineStr">
        <is>
          <t>https://www.youtube.com/embed/Go8nTmfrQd8</t>
        </is>
      </c>
      <c r="AD1196" s="115" t="inlineStr">
        <is>
          <t>US</t>
        </is>
      </c>
      <c r="AE1196" s="115" t="n">
        <v>1731215633548</v>
      </c>
    </row>
    <row r="1197" ht="14.25" customHeight="1" s="142">
      <c r="A1197" s="108" t="inlineStr">
        <is>
          <t>Rumble</t>
        </is>
      </c>
      <c r="B1197" s="109" t="n">
        <v>38</v>
      </c>
      <c r="C1197" s="110" t="n"/>
      <c r="D1197" s="28" t="n"/>
      <c r="E1197" s="111" t="inlineStr">
        <is>
          <t>Animated</t>
        </is>
      </c>
      <c r="F1197" s="126" t="n"/>
      <c r="G1197" s="31" t="n"/>
      <c r="H1197" s="32" t="inlineStr">
        <is>
          <t>Paramount+</t>
        </is>
      </c>
      <c r="I1197" s="112" t="inlineStr">
        <is>
          <t>Paramount Pictures</t>
        </is>
      </c>
      <c r="J1197" s="113" t="n">
        <v>2021</v>
      </c>
      <c r="K1197" s="35">
        <f>ROW(K1197)-1</f>
        <v/>
      </c>
      <c r="L1197" s="115" t="b">
        <v>0</v>
      </c>
      <c r="M1197" s="114" t="inlineStr">
        <is>
          <t>Doesn't bring a lot to the table other than watching animated monsters fight. Weak and predictable script, and the human animation doesn't look great.</t>
        </is>
      </c>
      <c r="N1197" s="37" t="inlineStr">
        <is>
          <t>In a world where monster wrestling is a global sport and monsters are superstar athletes, teenage Winnie seeks to follow in her father’s footsteps by coaching a loveable underdog monster into a champion.</t>
        </is>
      </c>
      <c r="O1197" s="38" t="inlineStr">
        <is>
          <t>https://image.tmdb.org/t/p/w500/fL7rh6Mzx87MbVl2aI4sYtxfhO5.jpg</t>
        </is>
      </c>
      <c r="P1197" s="39" t="inlineStr">
        <is>
          <t>Will Arnett, Geraldine Viswanathan, Stephen A. Smith, Terry Crews, Jimmy Tatro, Joe Anoa'i, Rebecca Quin, Tony Danza, Ben Schwartz, Michael Buffer, Carlos Gómez, Bridget Everett, Charles Barkley, Chris Eubank, Tony Shalhoub, Susan Kelechi Watson, Fred Melamed, Brian Baumgartner, Greta Lee, John DiMaggio, Brian Hopkins, Fred Tatasciore, Jamal Duff, Donald Priess, Kaya McLean, Gracen Newton, Christopher Knights, Candi Milo, Phil LaMarr, Amber Stevens West, Carlos Alazraqui, John Gluck, Owen Batty, Chris Anthony Lansdowne, Brian T. Delaney, Alastair James, Christophe Lautrette, Toshiji Takeshima</t>
        </is>
      </c>
      <c r="Q1197" s="40" t="inlineStr">
        <is>
          <t>Hamish Grieve</t>
        </is>
      </c>
      <c r="R1197" s="41" t="inlineStr">
        <is>
          <t>[{"Source": "Internet Movie Database", "Value": "5.9/10"}, {"Source": "Rotten Tomatoes", "Value": "47%"}, {"Source": "Metacritic", "Value": "48/100"}]</t>
        </is>
      </c>
      <c r="S1197" s="89" t="inlineStr">
        <is>
          <t>0</t>
        </is>
      </c>
      <c r="T1197" s="43" t="inlineStr">
        <is>
          <t>PG</t>
        </is>
      </c>
      <c r="U1197" s="44" t="inlineStr">
        <is>
          <t>95</t>
        </is>
      </c>
      <c r="V1197" s="45"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7" s="94" t="inlineStr">
        <is>
          <t>0</t>
        </is>
      </c>
      <c r="X1197" s="35" t="n">
        <v>598331</v>
      </c>
      <c r="Y1197" s="35" t="inlineStr">
        <is>
          <t>[965244, 347701, 75421, 254187, 159860, 840526, 434119, 34297, 649928, 979296, 97659, 85621, 41517, 635389, 755437, 587562, 676705, 850818, 680058, 13189]</t>
        </is>
      </c>
      <c r="Z1197" s="35" t="inlineStr">
        <is>
          <t>47%</t>
        </is>
      </c>
      <c r="AA1197" s="35" t="inlineStr">
        <is>
          <t>5.9/10</t>
        </is>
      </c>
      <c r="AB1197" s="35" t="inlineStr">
        <is>
          <t>48/100</t>
        </is>
      </c>
      <c r="AC1197" s="35" t="inlineStr">
        <is>
          <t>https://www.youtube.com/embed/hrkGNaYOv5k</t>
        </is>
      </c>
      <c r="AD1197" s="115" t="inlineStr">
        <is>
          <t>US</t>
        </is>
      </c>
      <c r="AE1197" s="115" t="n">
        <v>1731215633548</v>
      </c>
    </row>
    <row r="1198" ht="14.25" customHeight="1" s="142">
      <c r="A1198" s="108" t="inlineStr">
        <is>
          <t>White Chicks</t>
        </is>
      </c>
      <c r="B1198" s="109" t="n">
        <v>38</v>
      </c>
      <c r="C1198" s="110" t="n"/>
      <c r="D1198" s="28" t="n"/>
      <c r="E1198" s="111" t="inlineStr">
        <is>
          <t>Comedy</t>
        </is>
      </c>
      <c r="F1198" s="126" t="n"/>
      <c r="G1198" s="31" t="n"/>
      <c r="H1198" s="32" t="n"/>
      <c r="I1198" s="112" t="inlineStr">
        <is>
          <t>Columbia Pictures</t>
        </is>
      </c>
      <c r="J1198" s="113" t="n">
        <v>2004</v>
      </c>
      <c r="K1198" s="35">
        <f>ROW(K1198)-1</f>
        <v/>
      </c>
      <c r="L1198" s="115" t="b">
        <v>0</v>
      </c>
      <c r="M1198" s="114" t="n"/>
      <c r="N1198"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198" s="50" t="inlineStr">
        <is>
          <t>https://image.tmdb.org/t/p/w500/aHTUpo45qy9QYIOnVITGGqLoVcA.jpg</t>
        </is>
      </c>
      <c r="P1198" s="51" t="inlineStr">
        <is>
          <t>Shawn Wayans, Marlon Wayans, Frankie Faison, Terry Crews, Faune Chambers Watkins, Rochelle Aytes, John Heard, Lochlyn Munro, Busy Philipps, Jennifer Carpenter, Jessica Cauffiel, Eddie Velez, Jaime King, Brittany Daniel, Maitland Ward, Anne Dudek, John Reardon, Steven Grayhm, Drew Sidora, Casey Lee, Heather McDonald, Kevin Blatch, Taras Kostyuk, Zoltan Barabas, Brad Loree, Paul Lazenby, David James Lewis, Ben Nemtin, Suzy Joachim, Kerbie O'Neill, Shannon Dagg, Jennifer Berry, Patrick Baynham, Kristi Angus, Marshall Virtue, John Moore, Fraser Aitcheson, James Michalopolous, Ricardo Scarabelli, Liam Ranger, Zack Nicholson, Luciana Carro, Michael Gordin Shore, Lillianne Lee, Melissa Panton, Kathryn Schellenberg, Heather Robertson, Joanne Pesusich, Jennifer Oleksiuk, David Manske, Evangeline Lilly</t>
        </is>
      </c>
      <c r="Q1198" s="52" t="inlineStr">
        <is>
          <t>Keenen Ivory Wayans</t>
        </is>
      </c>
      <c r="R1198" s="59" t="inlineStr">
        <is>
          <t>[{"Source": "Internet Movie Database", "Value": "5.8/10"}, {"Source": "Rotten Tomatoes", "Value": "15%"}, {"Source": "Metacritic", "Value": "41/100"}]</t>
        </is>
      </c>
      <c r="S1198" s="60" t="inlineStr">
        <is>
          <t>113,100,000</t>
        </is>
      </c>
      <c r="T1198" s="55" t="inlineStr">
        <is>
          <t>PG-13</t>
        </is>
      </c>
      <c r="U1198" s="56" t="inlineStr">
        <is>
          <t>109</t>
        </is>
      </c>
      <c r="V1198" s="57" t="inlineStr">
        <is>
          <t>{"link": "https://www.themoviedb.org/movie/12153-white-chicks/watch?locale=CA",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8" s="61" t="inlineStr">
        <is>
          <t>37,000,000</t>
        </is>
      </c>
      <c r="X1198" s="35" t="n">
        <v>12153</v>
      </c>
      <c r="Y1198" s="35" t="inlineStr">
        <is>
          <t>[9072, 13368, 11852, 11045, 9757, 11804, 117251, 9472, 582570, 785457, 22787, 13476, 389053, 351819, 11007, 9600, 2294, 4247, 11637, 10096]</t>
        </is>
      </c>
      <c r="Z1198" s="35" t="inlineStr">
        <is>
          <t>15%</t>
        </is>
      </c>
      <c r="AA1198" s="35" t="inlineStr">
        <is>
          <t>5.8/10</t>
        </is>
      </c>
      <c r="AB1198" s="35" t="inlineStr">
        <is>
          <t>41/100</t>
        </is>
      </c>
      <c r="AC1198" s="35" t="inlineStr">
        <is>
          <t>https://www.youtube.com/embed/aeVkbNka9HM</t>
        </is>
      </c>
      <c r="AD1198" s="115" t="inlineStr">
        <is>
          <t>US</t>
        </is>
      </c>
      <c r="AE1198" s="115" t="n">
        <v>1731215633548</v>
      </c>
    </row>
    <row r="1199" ht="14.25" customHeight="1" s="142">
      <c r="A1199" s="108" t="inlineStr">
        <is>
          <t>Fools Rush In</t>
        </is>
      </c>
      <c r="B1199" s="109" t="n">
        <v>38</v>
      </c>
      <c r="C1199" s="110" t="n"/>
      <c r="D1199" s="28" t="n"/>
      <c r="E1199" s="111" t="inlineStr">
        <is>
          <t>RomCom</t>
        </is>
      </c>
      <c r="F1199" s="126" t="n"/>
      <c r="G1199" s="31" t="n"/>
      <c r="H1199" s="32" t="n"/>
      <c r="I1199" s="112" t="inlineStr">
        <is>
          <t>Columbia Pictures</t>
        </is>
      </c>
      <c r="J1199" s="113" t="n">
        <v>1997</v>
      </c>
      <c r="K1199" s="35">
        <f>ROW(K1199)-1</f>
        <v/>
      </c>
      <c r="L1199" s="115" t="b">
        <v>0</v>
      </c>
      <c r="M1199" s="114"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199" s="37" t="inlineStr">
        <is>
          <t>After a one night stand with Alex, Isabel realizes that she is pregnant and they decide to get married. However, along with the marriage comes compromise of one's own cultural traditions.</t>
        </is>
      </c>
      <c r="O1199" s="38" t="inlineStr">
        <is>
          <t>https://image.tmdb.org/t/p/w500/tcRaMjWoF8K7h1LqOH7FOOLRQ3e.jpg</t>
        </is>
      </c>
      <c r="P1199" s="39" t="inlineStr">
        <is>
          <t>Matthew Perry, Salma Hayek Pinault, Jon Tenney, Carlos Gómez, Tomas Milian, Siobhan Fallon Hogan, John Bennett Perry, Stanley DeSantis, Suzanne Snyder, Anne Betancourt, Jill Clayburgh, Angelina Torres, Debby Shively, Mark Adair-Rios, Annie Combs, Shelley Morrison, María Cellario, Irene Hernández, Josh Cruze, Angela Lanza, Randy Sutton, Christopher Michael, Angel Valdez, César Santana, Garret Davis, Chris O'Neill, John Tripp, Andrew Hill Newman, Chris Bauer, Douglas Weston, Rupert Baca, Jan Austell, Cydney Arther, Leslie Silva, Maryann Plunkett, Juel Mendel, Eddie Powers, Salvador Saldaña, Robert Arevalo, Beth Broderick, Roger Anthony, Mark Heenehan, Jay So, JoAnn Bush</t>
        </is>
      </c>
      <c r="Q1199" s="40" t="inlineStr">
        <is>
          <t>Andy Tennant</t>
        </is>
      </c>
      <c r="R1199" s="41" t="inlineStr">
        <is>
          <t>[{"Source": "Internet Movie Database", "Value": "6.1/10"}, {"Source": "Rotten Tomatoes", "Value": "32%"}, {"Source": "Metacritic", "Value": "38/100"}]</t>
        </is>
      </c>
      <c r="S1199" s="42" t="inlineStr">
        <is>
          <t>42,000,000</t>
        </is>
      </c>
      <c r="T1199" s="43" t="inlineStr">
        <is>
          <t>PG-13</t>
        </is>
      </c>
      <c r="U1199" s="44" t="inlineStr">
        <is>
          <t>109</t>
        </is>
      </c>
      <c r="V1199" s="45"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99" s="46" t="inlineStr">
        <is>
          <t>20,000,000</t>
        </is>
      </c>
      <c r="X1199" s="35" t="n">
        <v>1968</v>
      </c>
      <c r="Y1199" s="35" t="inlineStr">
        <is>
          <t>[10563, 520789, 26864, 732693, 76340, 8199, 75880, 18205, 68167, 1967, 20423, 588216, 1610, 10296, 425942, 22371, 47599, 26255, 236, 308024]</t>
        </is>
      </c>
      <c r="Z1199" s="35" t="inlineStr">
        <is>
          <t>32%</t>
        </is>
      </c>
      <c r="AA1199" s="35" t="inlineStr">
        <is>
          <t>6.1/10</t>
        </is>
      </c>
      <c r="AB1199" s="35" t="inlineStr">
        <is>
          <t>38/100</t>
        </is>
      </c>
      <c r="AC1199" s="35" t="inlineStr">
        <is>
          <t>https://www.youtube.com/embed/hLKa24D1KUk</t>
        </is>
      </c>
      <c r="AD1199" s="115" t="inlineStr">
        <is>
          <t>US</t>
        </is>
      </c>
      <c r="AE1199" s="115" t="n">
        <v>1731215633548</v>
      </c>
    </row>
    <row r="1200" ht="14.25" customHeight="1" s="142">
      <c r="A1200" s="108" t="inlineStr">
        <is>
          <t>Diary of A Wimpy Kid: Rodrick Rules</t>
        </is>
      </c>
      <c r="B1200" s="109" t="n">
        <v>38</v>
      </c>
      <c r="C1200" s="110" t="inlineStr">
        <is>
          <t>Diary of a Wimpy Kid</t>
        </is>
      </c>
      <c r="D1200" s="28" t="n"/>
      <c r="E1200" s="111" t="inlineStr">
        <is>
          <t>Animated</t>
        </is>
      </c>
      <c r="F1200" s="126" t="n"/>
      <c r="G1200" s="31" t="n"/>
      <c r="H1200" s="32" t="inlineStr">
        <is>
          <t>Disney+</t>
        </is>
      </c>
      <c r="I1200" s="112" t="inlineStr">
        <is>
          <t>20th Century Studios</t>
        </is>
      </c>
      <c r="J1200" s="113" t="n">
        <v>2022</v>
      </c>
      <c r="K1200" s="35">
        <f>ROW(K1200)-1</f>
        <v/>
      </c>
      <c r="L1200" s="115" t="b">
        <v>0</v>
      </c>
      <c r="M1200" s="114" t="inlineStr">
        <is>
          <t>Rodrick Rules still suffers from the same faults as the first movie, but is a slight improvement as Greg seems less sociopathic than before. This could, however, just be due to less of the innocent Rowley character to contrast him</t>
        </is>
      </c>
      <c r="N1200" s="37" t="inlineStr">
        <is>
          <t>A new school year, his brother Rodrick teases him over and over and over and over again. Will Greg manage to get along with him? Or will a secret ruin everything?</t>
        </is>
      </c>
      <c r="O1200" s="38" t="inlineStr">
        <is>
          <t>https://image.tmdb.org/t/p/w500/iW6ixzkrvdrcxk0umiLZMtlSl9L.jpg</t>
        </is>
      </c>
      <c r="P1200" s="39" t="inlineStr">
        <is>
          <t>Brady Noon, Ethan William Childress, Hunter Dillon, Erica Cerra, Chris Diamantopoulos, Ed Asner, Linda Lavin, Loretta Devine, Priscilla Lopez, Nathan Arenas, Albert Tsai, Hudson Yang, Jimmy Tatro, Kimberly Brooks, Gracen Newton, Vincent Tong, Veena Sood, Ava Acres, Sky Alexis, Noah Kaye Bentley, Asher Bishop, Jen Cain, Tristan Allerick Chen, Juliet Donenfeld, Marley Garner, Johnny Gidcomb, Lex Lang, Michael Leone, Ava Mae Leslie, Susan Leslie, Matt Nolan, Andre Robinson, Benjamin Valic, Paul-Mikél Williams, ViviAnn Yee, Ruth Zalduondo</t>
        </is>
      </c>
      <c r="Q1200" s="40" t="inlineStr">
        <is>
          <t>Luke Cormican</t>
        </is>
      </c>
      <c r="R1200" s="41" t="inlineStr">
        <is>
          <t>[{"Source": "Internet Movie Database", "Value": "5.1/10"}, {"Source": "Rotten Tomatoes", "Value": "56%"}]</t>
        </is>
      </c>
      <c r="S1200" s="89" t="inlineStr">
        <is>
          <t>0</t>
        </is>
      </c>
      <c r="T1200" s="43" t="inlineStr">
        <is>
          <t>PG</t>
        </is>
      </c>
      <c r="U1200" s="44" t="inlineStr">
        <is>
          <t>74</t>
        </is>
      </c>
      <c r="V1200" s="45" t="inlineStr">
        <is>
          <t>{"link": "https://www.themoviedb.org/movie/897192-diary-of-a-wimpy-kid-rodrick-rules/watch?locale=CA", "flatrate": [{"logo_path": "/97yvRBw1GzX7fXprcF80er19ot.jpg", "provider_id": 337, "provider_name": "Disney Plus", "display_priority": 1}]}</t>
        </is>
      </c>
      <c r="W1200" s="94" t="inlineStr">
        <is>
          <t>0</t>
        </is>
      </c>
      <c r="X1200" s="35" t="n">
        <v>897192</v>
      </c>
      <c r="Y1200" s="35" t="inlineStr">
        <is>
          <t>[856245, 543727, 28005, 4226, 1000938, 1123093, 774741, 1005031, 1026624, 1010821, 1010823, 417830, 381289, 504827, 530079, 379686, 111332, 10061, 420808, 17979]</t>
        </is>
      </c>
      <c r="Z1200" s="35" t="inlineStr">
        <is>
          <t>56%</t>
        </is>
      </c>
      <c r="AA1200" s="35" t="inlineStr">
        <is>
          <t>5.1/10</t>
        </is>
      </c>
      <c r="AB1200" s="35" t="inlineStr">
        <is>
          <t>N/A</t>
        </is>
      </c>
      <c r="AC1200" s="72" t="inlineStr"/>
      <c r="AD1200" s="115" t="inlineStr">
        <is>
          <t>US</t>
        </is>
      </c>
      <c r="AE1200" s="115" t="n">
        <v>1731215633548</v>
      </c>
    </row>
    <row r="1201" ht="14.25" customHeight="1" s="142">
      <c r="A1201" s="108" t="inlineStr">
        <is>
          <t>Escape From L.A.</t>
        </is>
      </c>
      <c r="B1201" s="109" t="n">
        <v>38</v>
      </c>
      <c r="C1201" s="110" t="inlineStr">
        <is>
          <t>Escape From Series</t>
        </is>
      </c>
      <c r="D1201" s="28" t="n"/>
      <c r="E1201" s="111" t="inlineStr">
        <is>
          <t>Sci-Fi</t>
        </is>
      </c>
      <c r="F1201" s="126" t="inlineStr">
        <is>
          <t>Action</t>
        </is>
      </c>
      <c r="G1201" s="31" t="n"/>
      <c r="H1201" s="32" t="n"/>
      <c r="I1201" s="112" t="inlineStr">
        <is>
          <t>Paramount Pictures</t>
        </is>
      </c>
      <c r="J1201" s="113" t="n">
        <v>1996</v>
      </c>
      <c r="K1201" s="35">
        <f>ROW(K1201)-1</f>
        <v/>
      </c>
      <c r="L1201" s="115" t="b">
        <v>0</v>
      </c>
      <c r="M1201" s="114"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201" s="37" t="inlineStr">
        <is>
          <t>Into the 9.6-quaked Los Angeles of 2013 comes Snake Plissken. His job: wade through L.A.'s ruined landmarks to retrieve a doomsday device.</t>
        </is>
      </c>
      <c r="O1201" s="38" t="inlineStr">
        <is>
          <t>https://image.tmdb.org/t/p/w500/3L9lL2eUsmLNNfENPwNOc82Hzpw.jpg</t>
        </is>
      </c>
      <c r="P1201" s="39" t="inlineStr">
        <is>
          <t>Kurt Russell, Stacy Keach, Steve Buscemi, A. J. Langer, Bruce Campbell, Pam Grier, Peter Fonda, Georges Corraface, Robert Carradine, Michelle Forbes, Valeria Golino, Leland Orser, Jeff Imada, Al Leong, James Lew, Breckin Meyer, Ina Romeo, Peter Jason, Jordan Baker, Caroleen Feeney, Paul Bartel, Shelly Desai, Julien Cesario, Cliff Robertson, Thomas Rosales Jr., John Koyama, Leo Lee, Stuart Quan, Wyatt Russell, Jamie Lee Curtis</t>
        </is>
      </c>
      <c r="Q1201" s="40" t="inlineStr">
        <is>
          <t>John Carpenter</t>
        </is>
      </c>
      <c r="R1201" s="41" t="inlineStr">
        <is>
          <t>[{"Source": "Internet Movie Database", "Value": "5.7/10"}, {"Source": "Rotten Tomatoes", "Value": "54%"}, {"Source": "Metacritic", "Value": "54/100"}]</t>
        </is>
      </c>
      <c r="S1201" s="42" t="inlineStr">
        <is>
          <t>42,277,365</t>
        </is>
      </c>
      <c r="T1201" s="43" t="inlineStr">
        <is>
          <t>R</t>
        </is>
      </c>
      <c r="U1201" s="44" t="inlineStr">
        <is>
          <t>101</t>
        </is>
      </c>
      <c r="V1201" s="45"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1" s="46" t="inlineStr">
        <is>
          <t>50,000,000</t>
        </is>
      </c>
      <c r="X1201" s="35" t="n">
        <v>10061</v>
      </c>
      <c r="Y1201" s="35" t="inlineStr">
        <is>
          <t>[790, 1103, 12122, 3526, 60216, 77677, 36983, 35221, 38980, 22076, 34734, 17010, 17285, 99313, 56980, 68454, 359678, 83310, 9566, 2654]</t>
        </is>
      </c>
      <c r="Z1201" s="35" t="inlineStr">
        <is>
          <t>54%</t>
        </is>
      </c>
      <c r="AA1201" s="35" t="inlineStr">
        <is>
          <t>5.7/10</t>
        </is>
      </c>
      <c r="AB1201" s="35" t="inlineStr">
        <is>
          <t>54/100</t>
        </is>
      </c>
      <c r="AC1201" s="35" t="inlineStr">
        <is>
          <t>https://www.youtube.com/embed/EMvoxhtPXXA</t>
        </is>
      </c>
      <c r="AD1201" s="115" t="inlineStr">
        <is>
          <t>US</t>
        </is>
      </c>
      <c r="AE1201" s="115" t="n">
        <v>1731215633548</v>
      </c>
    </row>
    <row r="1202" ht="14.25" customHeight="1" s="142">
      <c r="A1202" s="108" t="inlineStr">
        <is>
          <t>Joker: Folie a Deux</t>
        </is>
      </c>
      <c r="B1202" s="109" t="n">
        <v>38</v>
      </c>
      <c r="C1202" s="110" t="inlineStr">
        <is>
          <t>DC</t>
        </is>
      </c>
      <c r="D1202" s="28" t="inlineStr">
        <is>
          <t>Non-DCEU</t>
        </is>
      </c>
      <c r="E1202" s="111" t="inlineStr">
        <is>
          <t>Comic Book</t>
        </is>
      </c>
      <c r="F1202" s="126" t="n"/>
      <c r="G1202" s="31" t="n"/>
      <c r="H1202" s="32" t="n"/>
      <c r="I1202" s="112" t="inlineStr">
        <is>
          <t>Warner Bros.</t>
        </is>
      </c>
      <c r="J1202" s="113" t="n">
        <v>2024</v>
      </c>
      <c r="K1202" s="35">
        <f>ROW(K1202)-1</f>
        <v/>
      </c>
      <c r="L1202" s="115" t="b">
        <v>0</v>
      </c>
      <c r="M1202" s="114"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202" s="49" t="inlineStr">
        <is>
          <t>While struggling with his dual identity, Arthur Fleck not only stumbles upon true love, but also finds the music that's always been inside him.</t>
        </is>
      </c>
      <c r="O1202" s="50" t="inlineStr">
        <is>
          <t>https://image.tmdb.org/t/p/w500/aciP8Km0waTLXEYf5ybFK5CSUxl.jpg</t>
        </is>
      </c>
      <c r="P1202" s="51" t="inlineStr">
        <is>
          <t>Joaquin Phoenix, Lady Gaga, Brendan Gleeson, Catherine Keener, Zazie Beetz, Steve Coogan, Harry Lawtey, Leigh Gill, Ken Leung, Jacob Lofland, Bill Smitrovich, Sharon Washington, Alfred Rubin Thompson, Connor Storrie, Gregg Daniel, Mac Brandt, George Carroll, John Lacy, Tim Dillon, Wayne Dehart, Troy Fromin, Ajgie Kirkland, Terrance T.P. Polite, Jimmy Walker Jr., Toney Wilson, June Carryl, Don McManus, G.L. McQueary, Angela D. Watson, Murphy Guyer, Carson Higgins, Gattlin Griffith, Hudson Oz, Ray Lykins, Will Ropp, Ashton Moio, Emilio Rojas, Joe Spinney, Richard Busser, Brian Donahue, Mike Houston, Jess King, Jimmy Smagula, Stephen Stanton, Martin Kildare, Laurie Dawn, Steven X. Greenfield, Dominiqué Williams-Blair, Barry Bonder, Kaylah Sharve' Baker, Ashley Levin, Celeste Butler, Alex Wesley Smith, Robert Loftus, Casey Burke, Henry Baime</t>
        </is>
      </c>
      <c r="Q1202" s="52" t="inlineStr">
        <is>
          <t>Todd Phillips</t>
        </is>
      </c>
      <c r="R1202" s="53" t="inlineStr">
        <is>
          <t>[{"Source": "Internet Movie Database", "Value": "5.2/10"}, {"Source": "Rotten Tomatoes", "Value": "31%"}, {"Source": "Metacritic", "Value": "45/100"}]</t>
        </is>
      </c>
      <c r="S1202" s="54" t="inlineStr">
        <is>
          <t>207,500,287</t>
        </is>
      </c>
      <c r="T1202" s="55" t="inlineStr">
        <is>
          <t>R</t>
        </is>
      </c>
      <c r="U1202" s="56" t="inlineStr">
        <is>
          <t>138</t>
        </is>
      </c>
      <c r="V1202" s="57" t="inlineStr">
        <is>
          <t>{"link": "https://www.themoviedb.org/movie/889737-joker-folie-a-deux/watch?locale=CA",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02" s="58" t="inlineStr">
        <is>
          <t>190,000,000</t>
        </is>
      </c>
      <c r="X1202" s="35" t="n">
        <v>889737</v>
      </c>
      <c r="Y1202" s="35" t="inlineStr">
        <is>
          <t>[592831, 1147400, 1125510, 1184918, 1114513, 1151244, 933260, 1313738, 1052280, 917496, 1034541, 1100782, 832964, 945961, 1182047, 1128559, 1148663, 1126692, 475557, 1109255]</t>
        </is>
      </c>
      <c r="Z1202" s="35" t="inlineStr">
        <is>
          <t>31%</t>
        </is>
      </c>
      <c r="AA1202" s="35" t="inlineStr">
        <is>
          <t>5.2/10</t>
        </is>
      </c>
      <c r="AB1202" s="35" t="inlineStr">
        <is>
          <t>45/100</t>
        </is>
      </c>
      <c r="AC1202" s="35" t="inlineStr">
        <is>
          <t>https://www.youtube.com/embed/fiqqAI0e4Nc</t>
        </is>
      </c>
      <c r="AD1202" s="115" t="inlineStr">
        <is>
          <t>US</t>
        </is>
      </c>
      <c r="AE1202" s="115" t="n">
        <v>1731215633548</v>
      </c>
    </row>
    <row r="1203" ht="14.25" customHeight="1" s="142">
      <c r="A1203" s="108" t="inlineStr">
        <is>
          <t>Peter Pan &amp; Wendy</t>
        </is>
      </c>
      <c r="B1203" s="109" t="n">
        <v>38</v>
      </c>
      <c r="C1203" s="110" t="inlineStr">
        <is>
          <t>Disney Live Action</t>
        </is>
      </c>
      <c r="D1203" s="28" t="inlineStr">
        <is>
          <t>Disney Live Action Remake</t>
        </is>
      </c>
      <c r="E1203" s="111" t="inlineStr">
        <is>
          <t>Fantasy</t>
        </is>
      </c>
      <c r="F1203" s="126" t="inlineStr">
        <is>
          <t>Adventure</t>
        </is>
      </c>
      <c r="G1203" s="31" t="n"/>
      <c r="H1203" s="32" t="inlineStr">
        <is>
          <t>Disney+</t>
        </is>
      </c>
      <c r="I1203" s="112" t="inlineStr">
        <is>
          <t>Disney</t>
        </is>
      </c>
      <c r="J1203" s="113" t="n">
        <v>2023</v>
      </c>
      <c r="K1203" s="35">
        <f>ROW(K1203)-1</f>
        <v/>
      </c>
      <c r="L1203" s="115" t="b">
        <v>0</v>
      </c>
      <c r="M1203" s="114"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203"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203" s="50" t="inlineStr">
        <is>
          <t>https://image.tmdb.org/t/p/w500/9NXAlFEE7WDssbXSMgdacsUD58Y.jpg</t>
        </is>
      </c>
      <c r="P1203" s="51" t="inlineStr">
        <is>
          <t>Alexander Molony, Ever Anderson, Jude Law, Yara Shahidi, Alyssa Wapanatâhk, Jim Gaffigan, Joshua Blue Pickering, Jacobi Jupe, Alan Tudyk, Molly Parker, Florence Bensberg, Sebastian Billingsley-Rodriguez, Noah Matthews Matofsky, Caelan Edie, Kelsey Yates, Skyler Yates, Diana Tsoy, Felix de Sousa, John DeSantis, Garfield Wilson, Ian Tracey, Mark Acheson, Jesse James Pierce, Gemita Samarra, Cassie Van Wolde, Deborah Ramsay, Paloma Nuñez, Paul Cheng, Mike Ching, Nora Mcadam, Kevin Cameron, Marguerite Kalhor, Mackenzie Nibbe, Steve Hunt, Roy Dilbert, Nick Preston, Arthur Lee Rose, Jason Demidoff, Tony Chris Kazoleas, Boyd Ferguson, Atlin Mitchell, Chad Bellamy, Darryl Quon, Fraser Aitcheson, Jason Day, Joshua Mazerolle, Todd Allen Johnson, Nathaniel Shuker, Curtis Braconnier, Trevor Addie, Will Erichson, Brad Kelly, Eclilson de Jesus, Marshall Bingham, Angela Uyeda, Jack Kingsley, Mark Krysko, Ryan Handley, Lars Grant, Danny Hospes, Marcel Robert, Douglas Podzun, Stuart Murray, Rod Megill, Chanelle Hunter, Matt Reimer</t>
        </is>
      </c>
      <c r="Q1203" s="52" t="inlineStr">
        <is>
          <t>David Lowery</t>
        </is>
      </c>
      <c r="R1203" s="59" t="inlineStr">
        <is>
          <t>[{"Source": "Internet Movie Database", "Value": "4.4/10"}, {"Source": "Rotten Tomatoes", "Value": "65%"}, {"Source": "Metacritic", "Value": "61/100"}]</t>
        </is>
      </c>
      <c r="S1203" s="54" t="inlineStr">
        <is>
          <t>0</t>
        </is>
      </c>
      <c r="T1203" s="55" t="inlineStr">
        <is>
          <t>PG</t>
        </is>
      </c>
      <c r="U1203" s="56" t="inlineStr">
        <is>
          <t>106</t>
        </is>
      </c>
      <c r="V1203" s="57" t="inlineStr">
        <is>
          <t>{"link": "https://www.themoviedb.org/movie/420808-peter-pan-wendy/watch?locale=CA", "flatrate": [{"logo_path": "/97yvRBw1GzX7fXprcF80er19ot.jpg", "provider_id": 337, "provider_name": "Disney Plus", "display_priority": 1}]}</t>
        </is>
      </c>
      <c r="W1203" s="58" t="inlineStr">
        <is>
          <t>0</t>
        </is>
      </c>
      <c r="X1203" s="35" t="n">
        <v>420808</v>
      </c>
      <c r="Y1203" s="35" t="inlineStr">
        <is>
          <t>[603206, 766105, 63057, 1111140, 365820, 1105803, 1091799, 939336, 1126844, 863530, 222053, 657072, 1029965, 885298, 934194, 821890, 58187, 876969, 665388]</t>
        </is>
      </c>
      <c r="Z1203" s="35" t="inlineStr">
        <is>
          <t>65%</t>
        </is>
      </c>
      <c r="AA1203" s="35" t="inlineStr">
        <is>
          <t>4.4/10</t>
        </is>
      </c>
      <c r="AB1203" s="35" t="inlineStr">
        <is>
          <t>61/100</t>
        </is>
      </c>
      <c r="AC1203" s="35" t="inlineStr">
        <is>
          <t>https://www.youtube.com/embed/p-5sVX7MRj8</t>
        </is>
      </c>
      <c r="AD1203" s="115" t="inlineStr">
        <is>
          <t>US</t>
        </is>
      </c>
      <c r="AE1203" s="115" t="n">
        <v>1731215633548</v>
      </c>
    </row>
    <row r="1204" ht="14.25" customHeight="1" s="142">
      <c r="A1204" s="108" t="inlineStr">
        <is>
          <t>Don't Worry Darling</t>
        </is>
      </c>
      <c r="B1204" s="109" t="n">
        <v>38</v>
      </c>
      <c r="C1204" s="110" t="n"/>
      <c r="D1204" s="28" t="n"/>
      <c r="E1204" s="111" t="inlineStr">
        <is>
          <t>Horror</t>
        </is>
      </c>
      <c r="F1204" s="126" t="inlineStr">
        <is>
          <t>Thriller</t>
        </is>
      </c>
      <c r="G1204" s="31" t="n"/>
      <c r="H1204" s="32" t="n"/>
      <c r="I1204" s="112" t="inlineStr">
        <is>
          <t>Warner Bros.</t>
        </is>
      </c>
      <c r="J1204" s="113" t="n">
        <v>2022</v>
      </c>
      <c r="K1204" s="35">
        <f>ROW(K1204)-1</f>
        <v/>
      </c>
      <c r="L1204" s="115" t="b">
        <v>0</v>
      </c>
      <c r="M1204" s="114" t="n"/>
      <c r="N1204"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204" s="50" t="inlineStr">
        <is>
          <t>https://image.tmdb.org/t/p/w500/wjAJWfuE5OQm5zerlOAbTxdHFMV.jpg</t>
        </is>
      </c>
      <c r="P1204" s="51" t="inlineStr">
        <is>
          <t>Florence Pugh, Harry Styles, Chris Pine, Olivia Wilde, KiKi Layne, Gemma Chan, Nick Kroll, Sydney Chandler, Kate Berlant, Asif Ali, Douglas Smith, Timothy Simons, Ari'el Stachel, Steve Berg, Daisy Sudeikis, Marcello Julian Reyes, Monroe Cline, Angel Mammoliti, Nataly Santiago, Daniel Nishio, Kurt Scholler, Dita Von Teese, Dimitri Dimitrov, Victoria Acker, Oritsetsolaye Akuya, Jennifer Mariela Bermeo, Taylor May Dean, Auriana Ehsani, Jessica Hiestand, Alexandra Nicole Hulme, Angel Inniss, Natasha Kalimada, Stephanie Kim, Charissa Kroeger, Toi'ya Leatherwood, Sisley Loubet, Jasmine Mason, Bailey Swift, Michelle Ells, Brooke deRosa, Kaleigh Krause</t>
        </is>
      </c>
      <c r="Q1204" s="52" t="inlineStr">
        <is>
          <t>Olivia Wilde</t>
        </is>
      </c>
      <c r="R1204" s="59" t="inlineStr">
        <is>
          <t>[{"Source": "Internet Movie Database", "Value": "6.3/10"}, {"Source": "Rotten Tomatoes", "Value": "38%"}, {"Source": "Metacritic", "Value": "48/100"}]</t>
        </is>
      </c>
      <c r="S1204" s="60" t="inlineStr">
        <is>
          <t>86,700,000</t>
        </is>
      </c>
      <c r="T1204" s="55" t="inlineStr">
        <is>
          <t>R</t>
        </is>
      </c>
      <c r="U1204" s="56" t="inlineStr">
        <is>
          <t>123</t>
        </is>
      </c>
      <c r="V1204" s="57"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4" s="61" t="inlineStr">
        <is>
          <t>35,000,000</t>
        </is>
      </c>
      <c r="X1204" s="35" t="n">
        <v>619730</v>
      </c>
      <c r="Y1204" s="35" t="inlineStr">
        <is>
          <t>[744114, 301502, 913290, 541134, 823766, 800939, 497828, 762968, 823951, 9257, 164558, 916053, 891636, 889810, 957457, 960875, 786977, 928217, 1006141, 616820]</t>
        </is>
      </c>
      <c r="Z1204" s="35" t="inlineStr">
        <is>
          <t>38%</t>
        </is>
      </c>
      <c r="AA1204" s="35" t="inlineStr">
        <is>
          <t>6.3/10</t>
        </is>
      </c>
      <c r="AB1204" s="35" t="inlineStr">
        <is>
          <t>48/100</t>
        </is>
      </c>
      <c r="AC1204" s="35" t="inlineStr">
        <is>
          <t>https://www.youtube.com/embed/bW9aRVXIwaY</t>
        </is>
      </c>
      <c r="AD1204" s="115" t="inlineStr">
        <is>
          <t>US</t>
        </is>
      </c>
      <c r="AE1204" s="115" t="n">
        <v>1731215633548</v>
      </c>
    </row>
    <row r="1205" ht="14.25" customHeight="1" s="142">
      <c r="A1205" s="108" t="inlineStr">
        <is>
          <t>Dinosaur</t>
        </is>
      </c>
      <c r="B1205" s="109" t="n">
        <v>38</v>
      </c>
      <c r="C1205" s="110" t="inlineStr">
        <is>
          <t>Disney Animation</t>
        </is>
      </c>
      <c r="D1205" s="28" t="n"/>
      <c r="E1205" s="111" t="inlineStr">
        <is>
          <t>Animated</t>
        </is>
      </c>
      <c r="F1205" s="126" t="n"/>
      <c r="G1205" s="31" t="n"/>
      <c r="H1205" s="32" t="n"/>
      <c r="I1205" s="112" t="inlineStr">
        <is>
          <t>Disney</t>
        </is>
      </c>
      <c r="J1205" s="113" t="n">
        <v>2000</v>
      </c>
      <c r="K1205" s="35">
        <f>ROW(K1205)-1</f>
        <v/>
      </c>
      <c r="L1205" s="115" t="b">
        <v>0</v>
      </c>
      <c r="M1205" s="114"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205" s="49" t="inlineStr">
        <is>
          <t>An orphaned dinosaur raised by lemurs joins an arduous trek to a sancturary after a meteorite shower destroys his family home.</t>
        </is>
      </c>
      <c r="O1205" s="50" t="inlineStr">
        <is>
          <t>https://image.tmdb.org/t/p/w500/rSje3FS7ycJSglowlngjsvDt7vO.jpg</t>
        </is>
      </c>
      <c r="P1205" s="51" t="inlineStr">
        <is>
          <t>D. B. Sweeney, Alfre Woodard, Ossie Davis, Max Casella, Hayden Panettiere, Samuel E. Wright, Julianna Margulies, Peter Siragusa, Joan Plowright, Della Reese, Cathy Cavadini, Edie Lehmann Boddicker, Matt Adler, Sandina Bailo-Lape, Zachary Bostrom, Chelsea Russo, Holly Dorff, Greg Finley, Jeff Fischer, Barbara Harris, David Zyler, Susie Stevens-Logan, David McCharen, Tracy Metro, Daran Norris, Bobbi Page, Noreen Reardon, Evan Sabara, Aaron Spann, Andrea Baker, John Walcutt, Camille Winbush, Billy West</t>
        </is>
      </c>
      <c r="Q1205" s="52" t="inlineStr">
        <is>
          <t>Ralph Zondag, Eric Leighton</t>
        </is>
      </c>
      <c r="R1205" s="59" t="inlineStr">
        <is>
          <t>[{"Source": "Internet Movie Database", "Value": "6.4/10"}, {"Source": "Rotten Tomatoes", "Value": "65%"}, {"Source": "Metacritic", "Value": "56/100"}]</t>
        </is>
      </c>
      <c r="S1205" s="60" t="inlineStr">
        <is>
          <t>354,248,063</t>
        </is>
      </c>
      <c r="T1205" s="55" t="inlineStr">
        <is>
          <t>PG</t>
        </is>
      </c>
      <c r="U1205" s="56" t="inlineStr">
        <is>
          <t>82</t>
        </is>
      </c>
      <c r="V1205" s="5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5" s="61" t="inlineStr">
        <is>
          <t>127,500,000</t>
        </is>
      </c>
      <c r="X1205" s="35" t="n">
        <v>10567</v>
      </c>
      <c r="Y1205" s="35" t="inlineStr">
        <is>
          <t>[7443, 49948, 11688, 13691, 226936, 10865, 88, 10009, 12448, 3050, 11544, 15567, 12144, 11319, 11360, 12233, 98622, 9511, 258086, 22345]</t>
        </is>
      </c>
      <c r="Z1205" s="35" t="inlineStr">
        <is>
          <t>65%</t>
        </is>
      </c>
      <c r="AA1205" s="35" t="inlineStr">
        <is>
          <t>6.4/10</t>
        </is>
      </c>
      <c r="AB1205" s="35" t="inlineStr">
        <is>
          <t>56/100</t>
        </is>
      </c>
      <c r="AC1205" s="35" t="inlineStr">
        <is>
          <t>https://www.youtube.com/embed/yrhGIq5o5Yc</t>
        </is>
      </c>
      <c r="AD1205" s="115" t="inlineStr">
        <is>
          <t>US</t>
        </is>
      </c>
      <c r="AE1205" s="115" t="n">
        <v>1731215633548</v>
      </c>
    </row>
    <row r="1206" ht="14.25" customHeight="1" s="142">
      <c r="A1206" s="108" t="inlineStr">
        <is>
          <t>200 Cigarettes</t>
        </is>
      </c>
      <c r="B1206" s="109" t="n">
        <v>38</v>
      </c>
      <c r="C1206" s="110" t="n"/>
      <c r="D1206" s="28" t="n"/>
      <c r="E1206" s="111" t="inlineStr">
        <is>
          <t>RomCom</t>
        </is>
      </c>
      <c r="F1206" s="126" t="n"/>
      <c r="G1206" s="31" t="inlineStr">
        <is>
          <t>New Year's</t>
        </is>
      </c>
      <c r="H1206" s="32" t="n"/>
      <c r="I1206" s="112" t="inlineStr">
        <is>
          <t>Paramount Pictures</t>
        </is>
      </c>
      <c r="J1206" s="113" t="n">
        <v>1999</v>
      </c>
      <c r="K1206" s="35">
        <f>ROW(K1206)-1</f>
        <v/>
      </c>
      <c r="L1206" s="115" t="b">
        <v>0</v>
      </c>
      <c r="M1206" s="114" t="inlineStr">
        <is>
          <t>There are a couple of bright spots (Paul Rudd, Dave Chapelle and Ben Affleck, mainly). Ultimately, this movie is very forgettable and doesn't provide much humour outside of the final two minutes.</t>
        </is>
      </c>
      <c r="N1206" s="47" t="inlineStr">
        <is>
          <t>In 1981 New York City, a collection of twentysomethings try to cope with relationships, loneliness, desire and their individual neuroses on New Years Eve.</t>
        </is>
      </c>
      <c r="O1206" s="38" t="inlineStr">
        <is>
          <t>https://image.tmdb.org/t/p/w500/5LYyQNMsmis8oGcrLw5oyldr9bw.jpg</t>
        </is>
      </c>
      <c r="P1206" s="39" t="inlineStr">
        <is>
          <t>Ben Affleck, Casey Affleck, Dave Chappelle, Guillermo Díaz, Angela Featherstone, Janeane Garofalo, Gaby Hoffmann, Kate Hudson, Catherine Kellner, Courtney Love, Brian McCardie, Jay Mohr, Nicole Ari Parker, Martha Plimpton, Christina Ricci, Paul Rudd, Jennifer Albano, Jenni Blong, Morgan Brown, Caleb Carr, Elvis Costello, Patrick Frederic, David Johansen, Kiran Merchant, James F. Murphy, Patricia Wible, Brian Berrebbi, Jamie Bonelli, Stephanie Dale, Alice Dinnean, Kelly Ebsary, Alexis Fleisig, Eli Janney, Ariane Von Kamp, Scott McCloud, Seamus McNally, Michael J. Meyers, Kathy Searle, Nick Stellate, Oriana Nicole Tavoularis, Johnny Temple, Stephen Vause</t>
        </is>
      </c>
      <c r="Q1206" s="40" t="inlineStr">
        <is>
          <t>Risa Bramon Garcia</t>
        </is>
      </c>
      <c r="R1206" s="41" t="inlineStr">
        <is>
          <t>[{"Source": "Internet Movie Database", "Value": "6.0/10"}, {"Source": "Rotten Tomatoes", "Value": "30%"}, {"Source": "Metacritic", "Value": "35/100"}]</t>
        </is>
      </c>
      <c r="S1206" s="42" t="inlineStr">
        <is>
          <t>6,852,450</t>
        </is>
      </c>
      <c r="T1206" s="43" t="inlineStr">
        <is>
          <t>R</t>
        </is>
      </c>
      <c r="U1206" s="44" t="inlineStr">
        <is>
          <t>101</t>
        </is>
      </c>
      <c r="V1206" s="45" t="inlineStr">
        <is>
          <t>{}</t>
        </is>
      </c>
      <c r="W1206" s="46" t="inlineStr">
        <is>
          <t>6,000,000</t>
        </is>
      </c>
      <c r="X1206" s="35" t="n">
        <v>15256</v>
      </c>
      <c r="Y1206" s="35" t="inlineStr">
        <is>
          <t>[9844, 2965, 30963, 12591, 22543, 21719, 565620, 2266, 10313, 786, 8065, 369885, 454, 1106739, 170, 18785, 118340, 157336, 487558, 265195]</t>
        </is>
      </c>
      <c r="Z1206" s="35" t="inlineStr">
        <is>
          <t>30%</t>
        </is>
      </c>
      <c r="AA1206" s="35" t="inlineStr">
        <is>
          <t>6.0/10</t>
        </is>
      </c>
      <c r="AB1206" s="35" t="inlineStr">
        <is>
          <t>35/100</t>
        </is>
      </c>
      <c r="AC1206" s="35" t="inlineStr"/>
      <c r="AD1206" s="115" t="inlineStr">
        <is>
          <t>US</t>
        </is>
      </c>
      <c r="AE1206" s="115" t="n">
        <v>1731215633548</v>
      </c>
    </row>
    <row r="1207" ht="14.25" customHeight="1" s="142">
      <c r="A1207" s="108" t="inlineStr">
        <is>
          <t>The Hangover Part II</t>
        </is>
      </c>
      <c r="B1207" s="109" t="n">
        <v>37</v>
      </c>
      <c r="C1207" s="110" t="inlineStr">
        <is>
          <t>Hangover</t>
        </is>
      </c>
      <c r="D1207" s="28" t="n"/>
      <c r="E1207" s="111" t="inlineStr">
        <is>
          <t>Comedy</t>
        </is>
      </c>
      <c r="F1207" s="126" t="n"/>
      <c r="G1207" s="31" t="n"/>
      <c r="H1207" s="32" t="n"/>
      <c r="I1207" s="112" t="inlineStr">
        <is>
          <t>Warner Bros.</t>
        </is>
      </c>
      <c r="J1207" s="113" t="n">
        <v>2011</v>
      </c>
      <c r="K1207" s="35">
        <f>ROW(K1207)-1</f>
        <v/>
      </c>
      <c r="L1207" s="115" t="b">
        <v>0</v>
      </c>
      <c r="M1207" s="114"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207" s="37"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207" s="38" t="inlineStr">
        <is>
          <t>https://image.tmdb.org/t/p/w500/jrP9zmdSUpOzzUXpEqPqg3dryUr.jpg</t>
        </is>
      </c>
      <c r="P1207" s="39" t="inlineStr">
        <is>
          <t>Bradley Cooper, Ed Helms, Zach Galifianakis, Justin Bartha, Ken Jeong, Paul Giamatti, Mike Tyson, Jeffrey Tambor, Mason Lee, Jamie Chung, Sasha Barrese, Gillian Vigman, Aroon Seeboonruang, Nirut Sirijanya, Yasmin Lee, Nick Cassavetes, Sondra Currie, Bryan Callen, Brody Stevens, Michael Berry Jr., Andrew Howard, Danai Thiengdham, Thana Srisuke, Pairot Noiply, Penpak Sirikul, Sanita Jai-Ua, Chanicha Shindejanichakul, Vithaya Pansringarm, Kim Lee, Palakorn Chaiklang, Palakorn Gunjina, Pongsatorn Sawadchatchawan, Kaweewit Chaikaew, Pure Watanabe, Rattana Janprasit, Jetsada Yuktabutra, Tanner Maguire, William A. Johnson, Aedin Mincks, Dylan Boyack, William Jiang, Lynne Kidder, Frédéric North, Crystal the Monkey, Todd Phillips, Manel Soler, Jessica Lee</t>
        </is>
      </c>
      <c r="Q1207" s="40" t="inlineStr">
        <is>
          <t>Todd Phillips</t>
        </is>
      </c>
      <c r="R1207" s="41" t="inlineStr">
        <is>
          <t>[{"Source": "Internet Movie Database", "Value": "6.5/10"}, {"Source": "Rotten Tomatoes", "Value": "34%"}, {"Source": "Metacritic", "Value": "44/100"}]</t>
        </is>
      </c>
      <c r="S1207" s="42" t="inlineStr">
        <is>
          <t>586,764,305</t>
        </is>
      </c>
      <c r="T1207" s="43" t="inlineStr">
        <is>
          <t>R</t>
        </is>
      </c>
      <c r="U1207" s="44" t="inlineStr">
        <is>
          <t>102</t>
        </is>
      </c>
      <c r="V1207" s="45"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7" s="46" t="inlineStr">
        <is>
          <t>80,000,000</t>
        </is>
      </c>
      <c r="X1207" s="35" t="n">
        <v>45243</v>
      </c>
      <c r="Y1207" s="35" t="inlineStr">
        <is>
          <t>[109439, 18785, 51876, 41733, 36658, 1930, 27205, 32856, 82693, 119283, 62211, 70981, 12155, 20352, 161, 52449, 72105, 51540, 1865, 310]</t>
        </is>
      </c>
      <c r="Z1207" s="35" t="inlineStr">
        <is>
          <t>34%</t>
        </is>
      </c>
      <c r="AA1207" s="35" t="inlineStr">
        <is>
          <t>6.5/10</t>
        </is>
      </c>
      <c r="AB1207" s="35" t="inlineStr">
        <is>
          <t>44/100</t>
        </is>
      </c>
      <c r="AC1207" s="35" t="inlineStr">
        <is>
          <t>https://www.youtube.com/embed/ohF5ZO_zOYU</t>
        </is>
      </c>
      <c r="AD1207" s="115" t="inlineStr">
        <is>
          <t>US</t>
        </is>
      </c>
      <c r="AE1207" s="115" t="n">
        <v>1731215633548</v>
      </c>
    </row>
    <row r="1208" ht="14.25" customHeight="1" s="142">
      <c r="A1208" s="108" t="inlineStr">
        <is>
          <t>Spiderhead</t>
        </is>
      </c>
      <c r="B1208" s="109" t="n">
        <v>37</v>
      </c>
      <c r="C1208" s="110" t="n"/>
      <c r="D1208" s="28" t="n"/>
      <c r="E1208" s="111" t="inlineStr">
        <is>
          <t>Sci-Fi</t>
        </is>
      </c>
      <c r="F1208" s="126" t="inlineStr">
        <is>
          <t>Thriller</t>
        </is>
      </c>
      <c r="G1208" s="31" t="n"/>
      <c r="H1208" s="32" t="inlineStr">
        <is>
          <t>Netflix</t>
        </is>
      </c>
      <c r="I1208" s="112" t="inlineStr">
        <is>
          <t>Netflix</t>
        </is>
      </c>
      <c r="J1208" s="113" t="n">
        <v>2022</v>
      </c>
      <c r="K1208" s="35">
        <f>ROW(K1208)-1</f>
        <v/>
      </c>
      <c r="L1208" s="115" t="b">
        <v>0</v>
      </c>
      <c r="M1208" s="114"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208" s="37" t="inlineStr">
        <is>
          <t>A prisoner in a state-of-the-art penitentiary begins to question the purpose of the emotion-controlling drugs he's testing for a pharmaceutical genius.</t>
        </is>
      </c>
      <c r="O1208" s="38" t="inlineStr">
        <is>
          <t>https://image.tmdb.org/t/p/w500/5hTK0J9SGPLSTFwcbU0ELlJsnAY.jpg</t>
        </is>
      </c>
      <c r="P1208" s="39" t="inlineStr">
        <is>
          <t>Chris Hemsworth, Miles Teller, Jurnee Smollett, Mark Paguio, Tess Haubrich, BeBe Bettencourt, Nathan Jones, Angie Milliken, Ron Smyck, Joey Vieira, Sam Delich, Daniel Reader, Stephen Tongun, Luca De Massis, Ben Knight</t>
        </is>
      </c>
      <c r="Q1208" s="40" t="inlineStr">
        <is>
          <t>Joseph Kosinski</t>
        </is>
      </c>
      <c r="R1208" s="41" t="inlineStr">
        <is>
          <t>[{"Source": "Internet Movie Database", "Value": "5.5/10"}, {"Source": "Rotten Tomatoes", "Value": "39%"}, {"Source": "Metacritic", "Value": "54/100"}]</t>
        </is>
      </c>
      <c r="S1208" s="89" t="inlineStr">
        <is>
          <t>0</t>
        </is>
      </c>
      <c r="T1208" s="43" t="inlineStr">
        <is>
          <t>R</t>
        </is>
      </c>
      <c r="U1208" s="44" t="inlineStr">
        <is>
          <t>107</t>
        </is>
      </c>
      <c r="V1208" s="45"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110}]}</t>
        </is>
      </c>
      <c r="W1208" s="94" t="inlineStr">
        <is>
          <t>0</t>
        </is>
      </c>
      <c r="X1208" s="35" t="n">
        <v>615469</v>
      </c>
      <c r="Y1208" s="35" t="inlineStr">
        <is>
          <t>[968438, 9618, 705861, 962697, 960258, 667739, 2604, 745376, 616037, 590164, 556501, 456616, 50037, 11401, 763073, 64288, 24206, 550148, 15019, 521873]</t>
        </is>
      </c>
      <c r="Z1208" s="35" t="inlineStr">
        <is>
          <t>39%</t>
        </is>
      </c>
      <c r="AA1208" s="35" t="inlineStr">
        <is>
          <t>5.5/10</t>
        </is>
      </c>
      <c r="AB1208" s="35" t="inlineStr">
        <is>
          <t>54/100</t>
        </is>
      </c>
      <c r="AC1208" s="35" t="inlineStr">
        <is>
          <t>https://www.youtube.com/embed/1pEN3Q_2-6E</t>
        </is>
      </c>
      <c r="AD1208" s="115" t="inlineStr">
        <is>
          <t>US</t>
        </is>
      </c>
      <c r="AE1208" s="115" t="n">
        <v>1731215633548</v>
      </c>
    </row>
    <row r="1209" ht="14.25" customHeight="1" s="142">
      <c r="A1209" s="108" t="inlineStr">
        <is>
          <t>The Commuter</t>
        </is>
      </c>
      <c r="B1209" s="109" t="n">
        <v>37</v>
      </c>
      <c r="C1209" s="110" t="n"/>
      <c r="D1209" s="28" t="n"/>
      <c r="E1209" s="111" t="inlineStr">
        <is>
          <t>Action</t>
        </is>
      </c>
      <c r="F1209" s="126" t="n"/>
      <c r="G1209" s="31" t="n"/>
      <c r="H1209" s="32" t="n"/>
      <c r="I1209" s="112" t="inlineStr">
        <is>
          <t>Lionsgate</t>
        </is>
      </c>
      <c r="J1209" s="113" t="n">
        <v>2018</v>
      </c>
      <c r="K1209" s="35">
        <f>ROW(K1209)-1</f>
        <v/>
      </c>
      <c r="L1209" s="115" t="b">
        <v>0</v>
      </c>
      <c r="M1209" s="114"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209" s="37" t="inlineStr">
        <is>
          <t>A businessman, on his daily commute home, gets unwittingly caught up in a criminal conspiracy that threatens not only his life but the lives of those around him.</t>
        </is>
      </c>
      <c r="O1209" s="50" t="inlineStr">
        <is>
          <t>https://image.tmdb.org/t/p/w500/rDeGK6FIUfVcXmuBdEORPAGPMNg.jpg</t>
        </is>
      </c>
      <c r="P1209" s="51" t="inlineStr">
        <is>
          <t>Liam Neeson, Patrick Wilson, Sam Neill, Jonathan Banks, Vera Farmiga, Elizabeth McGovern, Killian Scott, Shazad Latif, Andy Nyman, Colin McFarlane, Roland Møller, Florence Pugh, Clara Lago, Dean-Charles Chapman, Ella-Rae Smith, Nila Aalia, Kobna Holdbrook-Smith, Adam Nagaitis, Kingsley Ben-Adir, Damson Idris, Andy Lucas, Zaak Conway, Ben Caplan, Letitia Wright, Simon Hibbs, Nathan Wiley, Jamie Beamish, David Alwyn, John Alastair, Edward Bluemel, Aoife Hinds, Alana Maria, Pat Kiernan, Jaime Menéndez, Neal Beagley, Andres Austin Bennett, Dilyana Bouklieva, Pamela Betsy Cooper, Graham Curry, Leigh Dent, Steven I. Dillard, Andrew Dunkelberger, Vikki Edwards, Matthew Faucher, Lee Nicholas Harris, Pete Buzzsaw Holland, Kyle Jerichow, Peter Meyer, Anthony Milton, Tony Pankhurst, Shade Rupe, Richard Stanley, A.k. Steppa, Stuart Whelan, Nakay Kpaka</t>
        </is>
      </c>
      <c r="Q1209" s="52" t="inlineStr">
        <is>
          <t>Jaume Collet-Serra</t>
        </is>
      </c>
      <c r="R1209" s="59" t="inlineStr">
        <is>
          <t>[{"Source": "Internet Movie Database", "Value": "6.3/10"}, {"Source": "Rotten Tomatoes", "Value": "55%"}, {"Source": "Metacritic", "Value": "56/100"}]</t>
        </is>
      </c>
      <c r="S1209" s="54" t="inlineStr">
        <is>
          <t>119,942,387</t>
        </is>
      </c>
      <c r="T1209" s="55" t="inlineStr">
        <is>
          <t>PG-13</t>
        </is>
      </c>
      <c r="U1209" s="56" t="inlineStr">
        <is>
          <t>104</t>
        </is>
      </c>
      <c r="V1209" s="45" t="inlineStr">
        <is>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89},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09" s="58" t="inlineStr">
        <is>
          <t>30,000,000</t>
        </is>
      </c>
      <c r="X1209" s="35" t="n">
        <v>399035</v>
      </c>
      <c r="Y1209" s="35" t="inlineStr">
        <is>
          <t>[225574, 340022, 453201, 446354, 429351, 449443, 401981, 336843, 396371, 467632, 338970, 440471, 445571, 446791, 442064, 479040, 641790, 398939, 5698, 353486]</t>
        </is>
      </c>
      <c r="Z1209" s="35" t="inlineStr">
        <is>
          <t>55%</t>
        </is>
      </c>
      <c r="AA1209" s="35" t="inlineStr">
        <is>
          <t>6.3/10</t>
        </is>
      </c>
      <c r="AB1209" s="35" t="inlineStr">
        <is>
          <t>56/100</t>
        </is>
      </c>
      <c r="AC1209" s="35" t="inlineStr">
        <is>
          <t>https://www.youtube.com/embed/g1RMoMrr3SM</t>
        </is>
      </c>
      <c r="AD1209" s="115" t="inlineStr">
        <is>
          <t>FR</t>
        </is>
      </c>
      <c r="AE1209" s="115" t="n">
        <v>1731215633548</v>
      </c>
    </row>
    <row r="1210" ht="14.25" customHeight="1" s="142">
      <c r="A1210" s="108" t="inlineStr">
        <is>
          <t>Spy Kids 2: The Island of Lost Dreams</t>
        </is>
      </c>
      <c r="B1210" s="109" t="n">
        <v>37</v>
      </c>
      <c r="C1210" s="110" t="inlineStr">
        <is>
          <t>Spy Kids</t>
        </is>
      </c>
      <c r="D1210" s="28" t="n"/>
      <c r="E1210" s="111" t="inlineStr">
        <is>
          <t>Action</t>
        </is>
      </c>
      <c r="F1210" s="126" t="inlineStr">
        <is>
          <t>Family</t>
        </is>
      </c>
      <c r="G1210" s="31" t="n"/>
      <c r="H1210" s="32" t="n"/>
      <c r="I1210" s="112" t="inlineStr">
        <is>
          <t>Dimension Films</t>
        </is>
      </c>
      <c r="J1210" s="113" t="n">
        <v>2002</v>
      </c>
      <c r="K1210" s="35">
        <f>ROW(K1210)-1</f>
        <v/>
      </c>
      <c r="L1210" s="115" t="b">
        <v>0</v>
      </c>
      <c r="M1210" s="114"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210"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210" s="50" t="inlineStr">
        <is>
          <t>https://image.tmdb.org/t/p/w500/z8pfWCk6SlxxDLXXQdUHdxF5dwJ.jpg</t>
        </is>
      </c>
      <c r="P1210" s="51" t="inlineStr">
        <is>
          <t>Alexa PenaVega, Daryl Sabara, Antonio Banderas, Carla Gugino, Steve Buscemi, Mike Judge, Danny Trejo, Cheech Marin, Matt O'Leary, Emily Osment, Ricardo Montalban, Holland Taylor, Alan Cumming, Tony Shalhoub, Taylor Momsen, Christopher McDonald, Bill Paxton, Dale Dudley, Troy Robinson, Ron Hayden, Brian Thornton, Mark Turner, Jasmine Marin, Angela Lanza, Felix Sabates, Lynda Sabates, Alexandra Sabates, Victoria Sabates</t>
        </is>
      </c>
      <c r="Q1210" s="52" t="inlineStr">
        <is>
          <t>Robert Rodriguez</t>
        </is>
      </c>
      <c r="R1210" s="59" t="inlineStr">
        <is>
          <t>[{"Source": "Internet Movie Database", "Value": "5.3/10"}, {"Source": "Rotten Tomatoes", "Value": "75%"}, {"Source": "Metacritic", "Value": "66/100"}]</t>
        </is>
      </c>
      <c r="S1210" s="60" t="inlineStr">
        <is>
          <t>119,723,358</t>
        </is>
      </c>
      <c r="T1210" s="55" t="inlineStr">
        <is>
          <t>PG</t>
        </is>
      </c>
      <c r="U1210" s="56" t="inlineStr">
        <is>
          <t>100</t>
        </is>
      </c>
      <c r="V1210" s="57" t="inlineStr">
        <is>
          <t>{"link": "https://www.themoviedb.org/movie/9488-spy-kids-2-the-island-of-lost-dreams/watch?locale=CA", "rent": [{"logo_path": "/d1mUAhpJpxy0YMjwVOZ4lxAAbeT.jpg", "provider_id": 140, "provider_name": "Cineplex", "display_priority": 19}, {"logo_path": "/seGSXajazLMCKGB5hnRCidtjay1.jpg", "provider_id": 10, "provider_name": "Amazon Video", "display_priority": 59}], "buy":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t>
        </is>
      </c>
      <c r="W1210" s="61" t="inlineStr">
        <is>
          <t>38,000,000</t>
        </is>
      </c>
      <c r="X1210" s="35" t="n">
        <v>9488</v>
      </c>
      <c r="Y1210" s="35" t="inlineStr">
        <is>
          <t>[12279, 56288, 10054, 10923, 14199, 56972, 612632, 11380, 66923, 19766, 36275, 203715, 50035, 17830, 48392, 101514, 10174, 11692, 218808]</t>
        </is>
      </c>
      <c r="Z1210" s="35" t="inlineStr">
        <is>
          <t>75%</t>
        </is>
      </c>
      <c r="AA1210" s="35" t="inlineStr">
        <is>
          <t>5.3/10</t>
        </is>
      </c>
      <c r="AB1210" s="35" t="inlineStr">
        <is>
          <t>66/100</t>
        </is>
      </c>
      <c r="AC1210" s="35" t="inlineStr">
        <is>
          <t>https://www.youtube.com/embed/RLkRbj8sv8E</t>
        </is>
      </c>
      <c r="AD1210" s="115" t="inlineStr">
        <is>
          <t>US</t>
        </is>
      </c>
      <c r="AE1210" s="115" t="inlineStr">
        <is>
          <t>1737481047560</t>
        </is>
      </c>
    </row>
    <row r="1211" ht="14.25" customHeight="1" s="142">
      <c r="A1211" s="108" t="inlineStr">
        <is>
          <t>Venom: Let There Be Carnage</t>
        </is>
      </c>
      <c r="B1211" s="109" t="n">
        <v>37</v>
      </c>
      <c r="C1211" s="110" t="inlineStr">
        <is>
          <t>Marvel</t>
        </is>
      </c>
      <c r="D1211" s="28" t="inlineStr">
        <is>
          <t>SPUMM</t>
        </is>
      </c>
      <c r="E1211" s="111" t="inlineStr">
        <is>
          <t>Comic Book</t>
        </is>
      </c>
      <c r="F1211" s="126" t="n"/>
      <c r="G1211" s="31" t="n"/>
      <c r="H1211" s="32" t="n"/>
      <c r="I1211" s="112" t="inlineStr">
        <is>
          <t>Columbia Pictures</t>
        </is>
      </c>
      <c r="J1211" s="113" t="n">
        <v>2021</v>
      </c>
      <c r="K1211" s="35">
        <f>ROW(K1211)-1</f>
        <v/>
      </c>
      <c r="L1211" s="115" t="b">
        <v>0</v>
      </c>
      <c r="M1211" s="114" t="n"/>
      <c r="N1211" s="49" t="inlineStr">
        <is>
          <t>After finding a host body in investigative reporter Eddie Brock, the alien symbiote must face a new enemy, Carnage, the alter ego of serial killer Cletus Kasady.</t>
        </is>
      </c>
      <c r="O1211" s="50" t="inlineStr">
        <is>
          <t>https://image.tmdb.org/t/p/w500/1MJNcPZy46hIy2CmSqOeru0yr5C.jpg</t>
        </is>
      </c>
      <c r="P1211" s="51" t="inlineStr">
        <is>
          <t>Tom Hardy, Woody Harrelson, Michelle Williams, Naomie Harris, Reid Scott, Stephen Graham, Peggy Lu, Sian Webber, Michelle Greenidge, Rob Bowen, Laurence Spellman, Little Simz, Jack Bandeira, Olumide Olorunfemi, Scroobius Pip, Amrou Al-Kadhi, Beau Sargent, Brian Copeland, Stewart Alexander, Sean Delaney, Ed Kear, Emma Lau, Louis j Rhone, Christopher Godwin, Tiffanie Thomas, Rocky Capella, Sam Robinson, Greg Lockett, Sonny Ashbourne Serkis, Otis Winston, Vaughn Johseph, Kristen Simoes, Miguel Angel Arreguin, Shaliz Afshar, Reece Shearsmith, Simon Connolly, Rachel Handshaw, Amanda Foster, Akie Kotabe, Eric Sigmundsson, Chabris Napier-Lawrence, Larry Olubamiwo, Jose Palma, Ashlen Aquila, Jamal Ajala, James D. Weston II, Che Amaro, Joshua Eldridge-Smith, Rosie Marcel, Elliot Cable, J.K. Simmons, Tom Holland, David Zepeda, Jason McNab</t>
        </is>
      </c>
      <c r="Q1211" s="52" t="inlineStr">
        <is>
          <t>Andy Serkis</t>
        </is>
      </c>
      <c r="R1211" s="59" t="inlineStr">
        <is>
          <t>[{"Source": "Internet Movie Database", "Value": "5.9/10"}, {"Source": "Rotten Tomatoes", "Value": "58%"}, {"Source": "Metacritic", "Value": "49/100"}]</t>
        </is>
      </c>
      <c r="S1211" s="60" t="inlineStr">
        <is>
          <t>506,863,592</t>
        </is>
      </c>
      <c r="T1211" s="55" t="inlineStr">
        <is>
          <t>PG-13</t>
        </is>
      </c>
      <c r="U1211" s="56" t="inlineStr">
        <is>
          <t>97</t>
        </is>
      </c>
      <c r="V1211" s="57" t="inlineStr">
        <is>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1" s="61" t="inlineStr">
        <is>
          <t>110,000,000</t>
        </is>
      </c>
      <c r="X1211" s="35" t="n">
        <v>580489</v>
      </c>
      <c r="Y1211" s="35" t="inlineStr">
        <is>
          <t>[566525, 512195, 370172, 335983, 524434, 624860, 617653, 550988, 438631, 610253, 634649, 482321, 425909, 460458, 568124, 335787, 912649, 522402, 646380, 526896]</t>
        </is>
      </c>
      <c r="Z1211" s="35" t="inlineStr">
        <is>
          <t>58%</t>
        </is>
      </c>
      <c r="AA1211" s="35" t="inlineStr">
        <is>
          <t>5.9/10</t>
        </is>
      </c>
      <c r="AB1211" s="35" t="inlineStr">
        <is>
          <t>49/100</t>
        </is>
      </c>
      <c r="AC1211" s="35" t="inlineStr">
        <is>
          <t>https://www.youtube.com/embed/GVwq2HlKYpE</t>
        </is>
      </c>
      <c r="AD1211" s="115" t="inlineStr">
        <is>
          <t>US</t>
        </is>
      </c>
      <c r="AE1211" s="115" t="n">
        <v>1731215633548</v>
      </c>
    </row>
    <row r="1212" ht="14.25" customHeight="1" s="142">
      <c r="A1212" s="108" t="inlineStr">
        <is>
          <t>Saving Bikini Bottom: The Sandy Cheeks Movie</t>
        </is>
      </c>
      <c r="B1212" s="109" t="n">
        <v>37</v>
      </c>
      <c r="C1212" s="110" t="inlineStr">
        <is>
          <t>Nickelodeon</t>
        </is>
      </c>
      <c r="D1212" s="28" t="inlineStr">
        <is>
          <t>Spongebob</t>
        </is>
      </c>
      <c r="E1212" s="111" t="inlineStr">
        <is>
          <t>Animated</t>
        </is>
      </c>
      <c r="F1212" s="126" t="n"/>
      <c r="G1212" s="31" t="n"/>
      <c r="H1212" s="32" t="inlineStr">
        <is>
          <t>Netflix</t>
        </is>
      </c>
      <c r="I1212" s="112" t="inlineStr">
        <is>
          <t>Netflix</t>
        </is>
      </c>
      <c r="J1212" s="113" t="n">
        <v>2024</v>
      </c>
      <c r="K1212" s="35">
        <f>ROW(K1212)-1</f>
        <v/>
      </c>
      <c r="L1212" s="115" t="b">
        <v>0</v>
      </c>
      <c r="M1212" s="114"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212" s="49" t="inlineStr">
        <is>
          <t>When Bikini Bottom is scooped from the ocean, scientific squirrel Sandy Cheeks and her pal SpongeBob SquarePants saddle up for Texas to save their town.</t>
        </is>
      </c>
      <c r="O1212" s="50" t="inlineStr">
        <is>
          <t>https://image.tmdb.org/t/p/w500/30YnfZdMNIV7noWLdvmcJS0cbnQ.jpg</t>
        </is>
      </c>
      <c r="P1212" s="51" t="inlineStr">
        <is>
          <t>Carolyn Lawrence, Tom Kenny, Clancy Brown, Bill Fagerbakke, Mr. Lawrence, Rodger Bumpass, Johnny Knoxville, Craig Robinson, Grey DeLisle, Ilia Isorelýs Paulino, Matthew Cardarople, Wanda Sykes, Dee Bradley Baker, Christopher Hagen, Rio Alexander, Ryan Begay, Mary Jo Catlett, Jill Talley, Kari Wahlgren, Miles Hall, Jersey Johnston, Jamaria Davis</t>
        </is>
      </c>
      <c r="Q1212" s="52" t="inlineStr">
        <is>
          <t>Liza Johnson</t>
        </is>
      </c>
      <c r="R1212" s="53" t="inlineStr">
        <is>
          <t>[{"Source": "Internet Movie Database", "Value": "3.7/10"}, {"Source": "Rotten Tomatoes", "Value": "53%"}]</t>
        </is>
      </c>
      <c r="S1212" s="54" t="inlineStr">
        <is>
          <t>0</t>
        </is>
      </c>
      <c r="T1212" s="55" t="inlineStr">
        <is>
          <t>TV-PG</t>
        </is>
      </c>
      <c r="U1212" s="56" t="inlineStr">
        <is>
          <t>87</t>
        </is>
      </c>
      <c r="V1212" s="57"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110}]}</t>
        </is>
      </c>
      <c r="W1212" s="58" t="inlineStr">
        <is>
          <t>100,000,000</t>
        </is>
      </c>
      <c r="X1212" s="35" t="n">
        <v>831815</v>
      </c>
      <c r="Y1212" s="35" t="inlineStr">
        <is>
          <t>[1329912, 1235580, 1129598, 607836, 296137, 340023, 61031, 650415, 1266321, 1121974, 1269247, 1289018, 1249289, 968870, 1225377, 748783, 588648, 23685, 1127108]</t>
        </is>
      </c>
      <c r="Z1212" s="35" t="inlineStr">
        <is>
          <t>53%</t>
        </is>
      </c>
      <c r="AA1212" s="35" t="inlineStr">
        <is>
          <t>3.7/10</t>
        </is>
      </c>
      <c r="AB1212" s="35" t="inlineStr">
        <is>
          <t>N/A</t>
        </is>
      </c>
      <c r="AC1212" s="35" t="inlineStr">
        <is>
          <t>https://www.youtube.com/embed/Ud6-SGnzH3k</t>
        </is>
      </c>
      <c r="AD1212" s="115" t="inlineStr">
        <is>
          <t>US</t>
        </is>
      </c>
      <c r="AE1212" s="115" t="n">
        <v>1731215633548</v>
      </c>
    </row>
    <row r="1213" ht="14.25" customHeight="1" s="142">
      <c r="A1213" s="108" t="inlineStr">
        <is>
          <t>A Family Affair</t>
        </is>
      </c>
      <c r="B1213" s="109" t="n">
        <v>37</v>
      </c>
      <c r="C1213" s="110" t="n"/>
      <c r="D1213" s="28" t="n"/>
      <c r="E1213" s="111" t="inlineStr">
        <is>
          <t>RomCom</t>
        </is>
      </c>
      <c r="F1213" s="126" t="n"/>
      <c r="G1213" s="31" t="inlineStr">
        <is>
          <t>Christmas</t>
        </is>
      </c>
      <c r="H1213" s="32" t="inlineStr">
        <is>
          <t>Netflix</t>
        </is>
      </c>
      <c r="I1213" s="112" t="inlineStr">
        <is>
          <t>Netflix</t>
        </is>
      </c>
      <c r="J1213" s="113" t="n">
        <v>2024</v>
      </c>
      <c r="K1213" s="35">
        <f>ROW(K1213)-1</f>
        <v/>
      </c>
      <c r="L1213" s="115" t="b">
        <v>0</v>
      </c>
      <c r="M1213" s="114" t="inlineStr">
        <is>
          <t>A very familiar romcom story that doesn't really bring anything interesting to the table. Good performances from Kidman and Efron, who are always great. A couple of funny moments but is mostly pretty dull and formulaic.</t>
        </is>
      </c>
      <c r="N1213" s="49" t="inlineStr">
        <is>
          <t>The only thing worse than being the assistant to a high-maintenance movie star who doesn't take you seriously? Finding out he's smitten with your mom.</t>
        </is>
      </c>
      <c r="O1213" s="50" t="inlineStr">
        <is>
          <t>https://image.tmdb.org/t/p/w500/l0CaVyqnTsWwNd4hWsrLNEk1Wjd.jpg</t>
        </is>
      </c>
      <c r="P1213" s="51" t="inlineStr">
        <is>
          <t>Nicole Kidman, Zac Efron, Joey King, Kathy Bates, Liza Koshy, Wes Jetton, Ian Gregg, Sarah Baskin, Zele Avradopoulos, Vince Pisani, Sherry Cola, Olivia Macklin, Vee Bhakta, Maxel Amador, Seoum Tylor Aun, Gissette Valentin, Brooks Ashmanskas, Lily LaGravenese, Robin Skye, Irene Kim, Boone Smith, Hannah Hleap, Carrie Solomon, Sean Evans, Kannon Omachi, Scott Andersen, Stephen Branson, Ryan Austin Bryant, Melissa Kennemore, Cora Maple Lindell</t>
        </is>
      </c>
      <c r="Q1213" s="52" t="inlineStr">
        <is>
          <t>Richard LaGravenese</t>
        </is>
      </c>
      <c r="R1213" s="53" t="inlineStr">
        <is>
          <t>[{"Source": "Internet Movie Database", "Value": "5.4/10"}, {"Source": "Rotten Tomatoes", "Value": "40%"}, {"Source": "Metacritic", "Value": "43/100"}]</t>
        </is>
      </c>
      <c r="S1213" s="54" t="inlineStr">
        <is>
          <t>0</t>
        </is>
      </c>
      <c r="T1213" s="55" t="inlineStr">
        <is>
          <t>PG-13</t>
        </is>
      </c>
      <c r="U1213" s="56" t="inlineStr">
        <is>
          <t>114</t>
        </is>
      </c>
      <c r="V1213" s="57"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110}]}</t>
        </is>
      </c>
      <c r="W1213" s="58" t="inlineStr">
        <is>
          <t>0</t>
        </is>
      </c>
      <c r="X1213" s="35" t="n">
        <v>987686</v>
      </c>
      <c r="Y1213" s="35" t="inlineStr">
        <is>
          <t>[280180, 1019411, 811631, 680319, 26955, 988452, 936622, 1004348, 1168709, 1032795, 999849, 1149920, 852590, 333549, 1300182, 106555, 1028684, 1031418, 1058727, 1042275]</t>
        </is>
      </c>
      <c r="Z1213" s="35" t="inlineStr">
        <is>
          <t>40%</t>
        </is>
      </c>
      <c r="AA1213" s="35" t="inlineStr">
        <is>
          <t>5.4/10</t>
        </is>
      </c>
      <c r="AB1213" s="35" t="inlineStr">
        <is>
          <t>43/100</t>
        </is>
      </c>
      <c r="AC1213" s="35" t="inlineStr">
        <is>
          <t>https://www.youtube.com/embed/Ytc2eifpiuQ</t>
        </is>
      </c>
      <c r="AD1213" s="115" t="inlineStr">
        <is>
          <t>US</t>
        </is>
      </c>
      <c r="AE1213" s="115" t="n">
        <v>1731215633548</v>
      </c>
    </row>
    <row r="1214" ht="14.25" customHeight="1" s="142">
      <c r="A1214" s="108" t="inlineStr">
        <is>
          <t>Paws of Fury: The Legend of Hank</t>
        </is>
      </c>
      <c r="B1214" s="109" t="n">
        <v>37</v>
      </c>
      <c r="C1214" s="110" t="n"/>
      <c r="D1214" s="28" t="n"/>
      <c r="E1214" s="111" t="inlineStr">
        <is>
          <t>Animated</t>
        </is>
      </c>
      <c r="F1214" s="126" t="n"/>
      <c r="G1214" s="31" t="n"/>
      <c r="H1214" s="32" t="n"/>
      <c r="I1214" s="112" t="inlineStr">
        <is>
          <t>Paramount Pictures</t>
        </is>
      </c>
      <c r="J1214" s="113" t="n">
        <v>2022</v>
      </c>
      <c r="K1214" s="35">
        <f>ROW(K1214)-1</f>
        <v/>
      </c>
      <c r="L1214" s="115" t="b">
        <v>0</v>
      </c>
      <c r="M1214" s="114"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214" s="37"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214" s="38" t="inlineStr">
        <is>
          <t>https://image.tmdb.org/t/p/w500/vccE9bBa9mgghFpkWzU1fQqmOKB.jpg</t>
        </is>
      </c>
      <c r="P1214" s="39" t="inlineStr">
        <is>
          <t>Michael Cera, Samuel L. Jackson, Ricky Gervais, Kylie Kuioka, Mel Brooks, George Takei, Gabriel Iglesias, Djimon Hounsou, Michelle Yeoh, Aasif Mandvi, Cathy Shim, Stephen Apostolina, Kirk Baily, Steve Blum, Ranjani Brow, William Calvert, David Chen, Miles Clark, Seth Clark, Matt Corboy, Jeff Fischer, Jason Griffith, Larry Herron, Bridget Hoffman, Rif Hutton, Ashley Lambert, Lex Lang, Terence Mathews, Tom McGrath, Scott Menville, David Michie, Rob Minkoff, Zoe Minkoff, Edie Mirman, Juan Pacheco, Michelle Ruff, Warren Sroka, Kelly Stables, Jaquita Ta'le, Arianna Trames, Floyd Van Buskirk, Kirk Wise, Matthew Wolf</t>
        </is>
      </c>
      <c r="Q1214" s="40" t="inlineStr">
        <is>
          <t>Rob Minkoff, Chris Bailey, Mark Koetsier</t>
        </is>
      </c>
      <c r="R1214" s="41" t="inlineStr">
        <is>
          <t>[{"Source": "Internet Movie Database", "Value": "5.8/10"}, {"Source": "Rotten Tomatoes", "Value": "56%"}, {"Source": "Metacritic", "Value": "45/100"}]</t>
        </is>
      </c>
      <c r="S1214" s="42" t="inlineStr">
        <is>
          <t>42,500,000</t>
        </is>
      </c>
      <c r="T1214" s="43" t="inlineStr">
        <is>
          <t>PG</t>
        </is>
      </c>
      <c r="U1214" s="44" t="inlineStr">
        <is>
          <t>94</t>
        </is>
      </c>
      <c r="V1214" s="45"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4" s="46" t="inlineStr">
        <is>
          <t>45,000,000</t>
        </is>
      </c>
      <c r="X1214" s="35" t="n">
        <v>366672</v>
      </c>
      <c r="Y1214" s="35" t="inlineStr">
        <is>
          <t>[101325, 949977, 1009432, 974052, 1015190, 743960, 484907, 51985, 557635, 778814, 39346, 955644, 665388, 457712, 586742, 789708, 648743, 778810, 511817, 621870]</t>
        </is>
      </c>
      <c r="Z1214" s="35" t="inlineStr">
        <is>
          <t>56%</t>
        </is>
      </c>
      <c r="AA1214" s="35" t="inlineStr">
        <is>
          <t>5.8/10</t>
        </is>
      </c>
      <c r="AB1214" s="35" t="inlineStr">
        <is>
          <t>45/100</t>
        </is>
      </c>
      <c r="AC1214" s="35" t="inlineStr">
        <is>
          <t>https://www.youtube.com/embed/nkDmYBuDcnU</t>
        </is>
      </c>
      <c r="AD1214" s="115" t="inlineStr">
        <is>
          <t>US</t>
        </is>
      </c>
      <c r="AE1214" s="115" t="n">
        <v>1731215633548</v>
      </c>
    </row>
    <row r="1215" ht="14.25" customHeight="1" s="142">
      <c r="A1215" s="108" t="inlineStr">
        <is>
          <t>The Hunger</t>
        </is>
      </c>
      <c r="B1215" s="109" t="n">
        <v>37</v>
      </c>
      <c r="C1215" s="110" t="n"/>
      <c r="D1215" s="28" t="n"/>
      <c r="E1215" s="111" t="inlineStr">
        <is>
          <t>Horror</t>
        </is>
      </c>
      <c r="F1215" s="126" t="n"/>
      <c r="G1215" s="31" t="n"/>
      <c r="H1215" s="32" t="n"/>
      <c r="I1215" s="112" t="inlineStr">
        <is>
          <t>Amazon MGM Studios</t>
        </is>
      </c>
      <c r="J1215" s="113" t="n">
        <v>1983</v>
      </c>
      <c r="K1215" s="35">
        <f>ROW(K1215)-1</f>
        <v/>
      </c>
      <c r="L1215" s="115" t="b">
        <v>0</v>
      </c>
      <c r="M1215" s="114"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215" s="37"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215" s="38" t="inlineStr">
        <is>
          <t>https://image.tmdb.org/t/p/w500/fv83BVy6t1dcvPiBX5TBpgLZYcX.jpg</t>
        </is>
      </c>
      <c r="P1215" s="39" t="inlineStr">
        <is>
          <t>Catherine Deneuve, David Bowie, Susan Sarandon, Cliff DeYoung, Beth Ehlers, Dan Hedaya, Rufus Collins, Suzanne Bertish, James Aubrey, Ann Magnuson, John Stephen Hill, Shane Rimmer, Peter Murphy, Douglas Lambert, Bessie Love, John Pankow, Willem Dafoe, Sophie Ward, Philip Sayer, Lise Hilboldt, Michael Howe, Edward Wiley, Richard Robles, George Camiller, Oke Wambu, Kent Miller, Fred Yockers, Susan Hunter, James Wassenich, Allan Richards, Hilary Six, Carole-Ann Scott, Howard Blake, Darrell Brook, Jane Leeves, Derek Lyons, James Payne</t>
        </is>
      </c>
      <c r="Q1215" s="40" t="inlineStr">
        <is>
          <t>Tony Scott</t>
        </is>
      </c>
      <c r="R1215" s="41" t="inlineStr">
        <is>
          <t>[{"Source": "Internet Movie Database", "Value": "6.6/10"}, {"Source": "Rotten Tomatoes", "Value": "58%"}, {"Source": "Metacritic", "Value": "52/100"}]</t>
        </is>
      </c>
      <c r="S1215" s="42" t="inlineStr">
        <is>
          <t>10,200,000</t>
        </is>
      </c>
      <c r="T1215" s="43" t="inlineStr">
        <is>
          <t>R</t>
        </is>
      </c>
      <c r="U1215" s="44" t="inlineStr">
        <is>
          <t>96</t>
        </is>
      </c>
      <c r="V1215" s="45"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5" s="46" t="inlineStr">
        <is>
          <t>10,000,000</t>
        </is>
      </c>
      <c r="X1215" s="35" t="n">
        <v>11654</v>
      </c>
      <c r="Y1215" s="35" t="inlineStr">
        <is>
          <t>[55544, 37943, 29579, 55044, 418378, 8063, 1106720, 51940, 294, 42121, 21168, 46330, 39895, 11594, 10489, 13204, 26198, 6948, 29343, 731740]</t>
        </is>
      </c>
      <c r="Z1215" s="35" t="inlineStr">
        <is>
          <t>58%</t>
        </is>
      </c>
      <c r="AA1215" s="35" t="inlineStr">
        <is>
          <t>6.6/10</t>
        </is>
      </c>
      <c r="AB1215" s="35" t="inlineStr">
        <is>
          <t>52/100</t>
        </is>
      </c>
      <c r="AC1215" s="35" t="inlineStr">
        <is>
          <t>https://www.youtube.com/embed/g7DzTgy6_Vk</t>
        </is>
      </c>
      <c r="AD1215" s="115" t="inlineStr">
        <is>
          <t>GB</t>
        </is>
      </c>
      <c r="AE1215" s="115" t="n">
        <v>1731215633548</v>
      </c>
    </row>
    <row r="1216" ht="14.25" customHeight="1" s="142">
      <c r="A1216" s="108" t="inlineStr">
        <is>
          <t>American Wedding</t>
        </is>
      </c>
      <c r="B1216" s="109" t="n">
        <v>37</v>
      </c>
      <c r="C1216" s="110" t="inlineStr">
        <is>
          <t>American Pie</t>
        </is>
      </c>
      <c r="D1216" s="28" t="n"/>
      <c r="E1216" s="111" t="inlineStr">
        <is>
          <t>Comedy</t>
        </is>
      </c>
      <c r="F1216" s="126" t="n"/>
      <c r="G1216" s="31" t="n"/>
      <c r="H1216" s="32" t="n"/>
      <c r="I1216" s="112" t="inlineStr">
        <is>
          <t>Universal Pictures</t>
        </is>
      </c>
      <c r="J1216" s="113" t="n">
        <v>2003</v>
      </c>
      <c r="K1216" s="35">
        <f>ROW(K1216)-1</f>
        <v/>
      </c>
      <c r="L1216" s="115" t="b">
        <v>0</v>
      </c>
      <c r="M1216" s="114"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216"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216" s="50" t="inlineStr">
        <is>
          <t>https://image.tmdb.org/t/p/w500/pCO3lJv2PzPkJty29APxCVSjyoE.jpg</t>
        </is>
      </c>
      <c r="P1216" s="51" t="inlineStr">
        <is>
          <t>Jason Biggs, Alyson Hannigan, Seann William Scott, Eddie Kaye Thomas, Thomas Ian Nicholas, January Jones, Eugene Levy, Molly Cheek, Deborah Rush, Fred Willard, Angela Paton, Eric Allan Kramer, John Cho, Justin Isfeld, Jennifer Coolidge, Amanda Swisten, Nikki Ziering, Lawrence Pressman, Alexis Thorpe, Reynaldo Gallegos, Willam Belli, Loren Lester, Antoinette Spolar, Kate Hendrickson, Rob Nagle, Corinne Reilly, Logan Bartholomew, Patrick Gallo</t>
        </is>
      </c>
      <c r="Q1216" s="52" t="inlineStr">
        <is>
          <t>Jesse Dylan</t>
        </is>
      </c>
      <c r="R1216" s="59" t="inlineStr">
        <is>
          <t>[{"Source": "Internet Movie Database", "Value": "6.3/10"}, {"Source": "Rotten Tomatoes", "Value": "53%"}, {"Source": "Metacritic", "Value": "43/100"}]</t>
        </is>
      </c>
      <c r="S1216" s="54" t="inlineStr">
        <is>
          <t>231,449,203</t>
        </is>
      </c>
      <c r="T1216" s="55" t="inlineStr">
        <is>
          <t>R</t>
        </is>
      </c>
      <c r="U1216" s="56" t="inlineStr">
        <is>
          <t>103</t>
        </is>
      </c>
      <c r="V1216" s="57" t="inlineStr">
        <is>
          <t>{"link": "https://www.themoviedb.org/movie/8273-american-wedding/watch?locale=CA",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"/dpR8r13zWDeUR0QkzWidrdMxa56.jpg", "provider_id": 1796, "provider_name": "Netflix Standard with Ads", "display_priority": 110}]}</t>
        </is>
      </c>
      <c r="W1216" s="58" t="inlineStr">
        <is>
          <t>55,000,000</t>
        </is>
      </c>
      <c r="X1216" s="35" t="n">
        <v>8273</v>
      </c>
      <c r="Y1216" s="35" t="inlineStr">
        <is>
          <t>[71552, 8274, 2770, 8277, 26123, 8275, 2105, 63404, 17403, 45781, 9384, 11870, 9486, 368002, 13505, 12277, 17825, 12151, 7839, 413655]</t>
        </is>
      </c>
      <c r="Z1216" s="35" t="inlineStr">
        <is>
          <t>53%</t>
        </is>
      </c>
      <c r="AA1216" s="35" t="inlineStr">
        <is>
          <t>6.3/10</t>
        </is>
      </c>
      <c r="AB1216" s="35" t="inlineStr">
        <is>
          <t>43/100</t>
        </is>
      </c>
      <c r="AC1216" s="35" t="inlineStr">
        <is>
          <t>https://www.youtube.com/embed/4bqeLmhNbfI</t>
        </is>
      </c>
      <c r="AD1216" s="115" t="inlineStr">
        <is>
          <t>US</t>
        </is>
      </c>
      <c r="AE1216" s="115" t="n">
        <v>1731215633548</v>
      </c>
    </row>
    <row r="1217" ht="14.25" customHeight="1" s="142">
      <c r="A1217" s="108" t="inlineStr">
        <is>
          <t>XXX: Return of Xander Cage</t>
        </is>
      </c>
      <c r="B1217" s="109" t="n">
        <v>36</v>
      </c>
      <c r="C1217" s="110" t="inlineStr">
        <is>
          <t>XXX</t>
        </is>
      </c>
      <c r="D1217" s="28" t="n"/>
      <c r="E1217" s="111" t="inlineStr">
        <is>
          <t>Action</t>
        </is>
      </c>
      <c r="F1217" s="126" t="n"/>
      <c r="G1217" s="31" t="n"/>
      <c r="H1217" s="32" t="n"/>
      <c r="I1217" s="112" t="inlineStr">
        <is>
          <t>Paramount Pictures</t>
        </is>
      </c>
      <c r="J1217" s="113" t="n">
        <v>2017</v>
      </c>
      <c r="K1217" s="35">
        <f>ROW(K1217)-1</f>
        <v/>
      </c>
      <c r="L1217" s="115" t="b">
        <v>0</v>
      </c>
      <c r="M1217" s="114"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217" s="37" t="inlineStr">
        <is>
          <t>Xander Cage is left for dead after an incident, though he secretly returns to action for a new, tough assignment with his handler Augustus Gibbons.</t>
        </is>
      </c>
      <c r="O1217" s="38" t="inlineStr">
        <is>
          <t>https://image.tmdb.org/t/p/w500/hba8zREJpP1AYhaXgb2oJLQeO0K.jpg</t>
        </is>
      </c>
      <c r="P1217" s="39" t="inlineStr">
        <is>
          <t>Vin Diesel, Donnie Yen, Ruby Rose, Toni Collette, Samuel L. Jackson, Ice Cube, Rory McCann, Nina Dobrev, Deepika Padukone, Tony Jaa, Kris Wu, Hermione Corfield, Michael Bisping, Shawn Roberts, Tony Gonzalez, Ariadna Gutiérrez, Andrey Ivchenko, Nicky Jam, Neymar, Al Sapienza, Helena-Alexis Seymour, Megan Soo, Kristen Kurnik, Bailey Rose King, Pilar Cruz, Charles Carroll, Héctor Aníbal, Curtis Fletcher, Terry Chen, Jenny Itwaru, Julie Abcede, Josh Pagcaliwangan, Nyjah Huston, Roberta Mancino, Nina Buitrago, Dani Lightningbolt, Courtney Friel, Jelena Savić, Glorianna Sulbaran, Rebecca Leung, Daniel Kash</t>
        </is>
      </c>
      <c r="Q1217" s="40" t="inlineStr">
        <is>
          <t>D.J. Caruso</t>
        </is>
      </c>
      <c r="R1217" s="41" t="inlineStr">
        <is>
          <t>[{"Source": "Internet Movie Database", "Value": "5.2/10"}, {"Source": "Rotten Tomatoes", "Value": "46%"}, {"Source": "Metacritic", "Value": "42/100"}]</t>
        </is>
      </c>
      <c r="S1217" s="42" t="inlineStr">
        <is>
          <t>346,118,277</t>
        </is>
      </c>
      <c r="T1217" s="43" t="inlineStr">
        <is>
          <t>PG-13</t>
        </is>
      </c>
      <c r="U1217" s="44" t="inlineStr">
        <is>
          <t>107</t>
        </is>
      </c>
      <c r="V1217" s="45"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7" s="46" t="inlineStr">
        <is>
          <t>85,000,000</t>
        </is>
      </c>
      <c r="X1217" s="35" t="n">
        <v>47971</v>
      </c>
      <c r="Y1217" s="35" t="inlineStr">
        <is>
          <t>[8965, 635744, 503210, 1015606, 899082, 43641, 15969, 125521, 615774, 359983, 708336, 11357, 950445, 333381, 7451, 15370, 11679, 39103, 27233, 173897]</t>
        </is>
      </c>
      <c r="Z1217" s="35" t="inlineStr">
        <is>
          <t>46%</t>
        </is>
      </c>
      <c r="AA1217" s="35" t="inlineStr">
        <is>
          <t>5.2/10</t>
        </is>
      </c>
      <c r="AB1217" s="35" t="inlineStr">
        <is>
          <t>42/100</t>
        </is>
      </c>
      <c r="AC1217" s="35" t="inlineStr">
        <is>
          <t>https://www.youtube.com/embed/-ziu6JzJTZ0</t>
        </is>
      </c>
      <c r="AD1217" s="115" t="inlineStr">
        <is>
          <t>US</t>
        </is>
      </c>
      <c r="AE1217" s="115" t="n">
        <v>1731215633548</v>
      </c>
    </row>
    <row r="1218" ht="14.25" customHeight="1" s="142">
      <c r="A1218" s="108" t="inlineStr">
        <is>
          <t>Vantage Point</t>
        </is>
      </c>
      <c r="B1218" s="109" t="n">
        <v>36</v>
      </c>
      <c r="C1218" s="110" t="n"/>
      <c r="D1218" s="28" t="n"/>
      <c r="E1218" s="111" t="inlineStr">
        <is>
          <t>Action</t>
        </is>
      </c>
      <c r="F1218" s="126" t="inlineStr">
        <is>
          <t>Thriller</t>
        </is>
      </c>
      <c r="G1218" s="31" t="n"/>
      <c r="H1218" s="32" t="n"/>
      <c r="I1218" s="112" t="inlineStr">
        <is>
          <t>Columbia Pictures</t>
        </is>
      </c>
      <c r="J1218" s="113" t="n">
        <v>2008</v>
      </c>
      <c r="K1218" s="35">
        <f>ROW(K1218)-1</f>
        <v/>
      </c>
      <c r="L1218" s="115" t="b">
        <v>0</v>
      </c>
      <c r="M1218" s="114"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218" s="37"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218" s="38" t="inlineStr">
        <is>
          <t>https://image.tmdb.org/t/p/w500/9xA1KaGoYQJveY3C87J41Au5Kkn.jpg</t>
        </is>
      </c>
      <c r="P1218" s="39" t="inlineStr">
        <is>
          <t>Dennis Quaid, Matthew Fox, Forest Whitaker, Sigourney Weaver, William Hurt, Ayelet Zurer, Edgar Ramírez, Eduardo Noriega, Saïd Taghmaoui, Zoe Saldaña, James Le Gros, Bruce McGill, Richard T. Jones, Holt McCallany, Leonardo Nam, Dolores Heredia, Shelby Fenner, Alicia Jaziz Zapién, Justin Sundquist, Rocío Verdejo, Brian McGovern, Ari Brickman, Sean O'Bryan, Guillermo Iván, Xavier Massimi, Rodrigo Cachero, Lisa Owen, Marisa Rubio, José Carlos Rodríguez</t>
        </is>
      </c>
      <c r="Q1218" s="40" t="inlineStr">
        <is>
          <t>Pete Travis</t>
        </is>
      </c>
      <c r="R1218" s="41" t="inlineStr">
        <is>
          <t>[{"Source": "Internet Movie Database", "Value": "6.6/10"}, {"Source": "Rotten Tomatoes", "Value": "34%"}, {"Source": "Metacritic", "Value": "40/100"}]</t>
        </is>
      </c>
      <c r="S1218" s="89" t="inlineStr">
        <is>
          <t>152,039,882</t>
        </is>
      </c>
      <c r="T1218" s="43" t="inlineStr">
        <is>
          <t>PG-13</t>
        </is>
      </c>
      <c r="U1218" s="44" t="inlineStr">
        <is>
          <t>90</t>
        </is>
      </c>
      <c r="V1218" s="45" t="inlineStr">
        <is>
          <t>{"link": "https://www.themoviedb.org/movie/7461-vantage-point/watch?locale=CA",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18" s="94" t="inlineStr">
        <is>
          <t>40,000,000</t>
        </is>
      </c>
      <c r="X1218" s="35" t="n">
        <v>7461</v>
      </c>
      <c r="Y1218" s="35" t="inlineStr">
        <is>
          <t>[10187, 182, 459258, 8991, 229182, 347660, 23116, 133183, 19386, 145022, 427965, 63634, 57100, 27457, 177179, 26250, 89584, 14392, 4349, 97989]</t>
        </is>
      </c>
      <c r="Z1218" s="35" t="inlineStr">
        <is>
          <t>34%</t>
        </is>
      </c>
      <c r="AA1218" s="35" t="inlineStr">
        <is>
          <t>6.6/10</t>
        </is>
      </c>
      <c r="AB1218" s="35" t="inlineStr">
        <is>
          <t>40/100</t>
        </is>
      </c>
      <c r="AC1218" s="72" t="inlineStr">
        <is>
          <t>https://www.youtube.com/embed/vDp-08uNH0Y</t>
        </is>
      </c>
      <c r="AD1218" s="115" t="inlineStr">
        <is>
          <t>US</t>
        </is>
      </c>
      <c r="AE1218" s="115" t="inlineStr">
        <is>
          <t>1740161272672</t>
        </is>
      </c>
    </row>
    <row r="1219" ht="14.25" customHeight="1" s="142">
      <c r="A1219" s="108" t="inlineStr">
        <is>
          <t>Diary of A Wimpy Kid</t>
        </is>
      </c>
      <c r="B1219" s="109" t="n">
        <v>36</v>
      </c>
      <c r="C1219" s="110" t="inlineStr">
        <is>
          <t>Diary of a Wimpy Kid</t>
        </is>
      </c>
      <c r="D1219" s="28" t="n"/>
      <c r="E1219" s="111" t="inlineStr">
        <is>
          <t>Animated</t>
        </is>
      </c>
      <c r="F1219" s="126" t="n"/>
      <c r="G1219" s="31" t="n"/>
      <c r="H1219" s="32" t="inlineStr">
        <is>
          <t>Disney+</t>
        </is>
      </c>
      <c r="I1219" s="112" t="inlineStr">
        <is>
          <t>20th Century Studios</t>
        </is>
      </c>
      <c r="J1219" s="113" t="n">
        <v>2021</v>
      </c>
      <c r="K1219" s="35">
        <f>ROW(K1219)-1</f>
        <v/>
      </c>
      <c r="L1219" s="115" t="b">
        <v>0</v>
      </c>
      <c r="M1219" s="114" t="inlineStr">
        <is>
          <t>The story is OK, but the movie is undone by animation that is not fun to look at, and a truly despicable main character</t>
        </is>
      </c>
      <c r="N1219" s="37" t="inlineStr">
        <is>
          <t>Greg Heffley is a scrawny but ambitious kid with an active imagination and big plans to be rich and famous – he just has to survive middle school first.</t>
        </is>
      </c>
      <c r="O1219" s="38" t="inlineStr">
        <is>
          <t>https://image.tmdb.org/t/p/w500/obg6lWuNaZkoSlwrVG4VVk4SmT.jpg</t>
        </is>
      </c>
      <c r="P1219" s="39" t="inlineStr">
        <is>
          <t>Brady Noon, Ethan William Childress, Hunter Dillon, Erica Cerra, Chris Diamantopoulos, Gracen Newton, Christian Convery, Jessica Mikayla Adams, Cyrus Arnold, Braxton Baker, Lossen Chambers, Brenda Crichlow, Tessa Espinola, Yuvraj Kalsi, Billy Lopez, Donny Lucas, Veda Maharaj, Jaime Maclean, Robert Moloney, Gig Morton, Mizinga Mwinga, John Omohundro, Zeno Robinson, Gracyn Shinyei, Áine Sunderland, Jen Cain, Tristan Allerick Chen, Jordyn Curet, Johnny Gidcomb, Caleb Jeon, Ava Mae Leslie, Susan Leslie, Iara Nemirovsky, Matt Nolan, Andre Robinson, Carter Sand, Lily Rose Silver, Brooke D. Singleton, Jason Grant Smith, Benjamin Valic, ViviAnn Yee, Julian Zane</t>
        </is>
      </c>
      <c r="Q1219" s="40" t="inlineStr">
        <is>
          <t>Swinton O. Scott III</t>
        </is>
      </c>
      <c r="R1219" s="41" t="inlineStr">
        <is>
          <t>[{"Source": "Internet Movie Database", "Value": "5.1/10"}, {"Source": "Rotten Tomatoes", "Value": "75%"}, {"Source": "Metacritic", "Value": "50/100"}]</t>
        </is>
      </c>
      <c r="S1219" s="89" t="inlineStr">
        <is>
          <t>0</t>
        </is>
      </c>
      <c r="T1219" s="43" t="inlineStr">
        <is>
          <t>PG</t>
        </is>
      </c>
      <c r="U1219" s="44" t="inlineStr">
        <is>
          <t>58</t>
        </is>
      </c>
      <c r="V1219" s="45" t="inlineStr">
        <is>
          <t>{"link": "https://www.themoviedb.org/movie/774741-diary-of-a-wimpy-kid/watch?locale=CA", "flatrate": [{"logo_path": "/97yvRBw1GzX7fXprcF80er19ot.jpg", "provider_id": 337, "provider_name": "Disney Plus", "display_priority": 1}]}</t>
        </is>
      </c>
      <c r="W1219" s="94" t="inlineStr">
        <is>
          <t>0</t>
        </is>
      </c>
      <c r="X1219" s="35" t="n">
        <v>774741</v>
      </c>
      <c r="Y1219" s="35" t="inlineStr">
        <is>
          <t>[897192, 417830, 1123093, 894432, 890665, 91181, 101981, 298453, 16110, 681349, 18905, 714968, 482321, 649928, 44977, 747059, 9991, 674610, 60307, 857702]</t>
        </is>
      </c>
      <c r="Z1219" s="35" t="inlineStr">
        <is>
          <t>75%</t>
        </is>
      </c>
      <c r="AA1219" s="35" t="inlineStr">
        <is>
          <t>5.1/10</t>
        </is>
      </c>
      <c r="AB1219" s="35" t="inlineStr">
        <is>
          <t>50/100</t>
        </is>
      </c>
      <c r="AC1219" s="72" t="inlineStr"/>
      <c r="AD1219" s="115" t="inlineStr">
        <is>
          <t>US</t>
        </is>
      </c>
      <c r="AE1219" s="115" t="n">
        <v>1731215633548</v>
      </c>
    </row>
    <row r="1220" ht="14.25" customHeight="1" s="142">
      <c r="A1220" s="108" t="inlineStr">
        <is>
          <t>D2: The Mighty Ducks</t>
        </is>
      </c>
      <c r="B1220" s="109" t="n">
        <v>36</v>
      </c>
      <c r="C1220" s="110" t="inlineStr">
        <is>
          <t>Disney Live Action</t>
        </is>
      </c>
      <c r="D1220" s="28" t="inlineStr">
        <is>
          <t>The Mighty Ducks</t>
        </is>
      </c>
      <c r="E1220" s="111" t="inlineStr">
        <is>
          <t>Sports</t>
        </is>
      </c>
      <c r="F1220" s="126" t="inlineStr">
        <is>
          <t>Family</t>
        </is>
      </c>
      <c r="G1220" s="31" t="n"/>
      <c r="H1220" s="32" t="n"/>
      <c r="I1220" s="112" t="inlineStr">
        <is>
          <t>Disney</t>
        </is>
      </c>
      <c r="J1220" s="113" t="n">
        <v>1994</v>
      </c>
      <c r="K1220" s="35">
        <f>ROW(K1220)-1</f>
        <v/>
      </c>
      <c r="L1220" s="115" t="b">
        <v>0</v>
      </c>
      <c r="M1220" s="114"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220" s="37"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220" s="38" t="inlineStr">
        <is>
          <t>https://image.tmdb.org/t/p/w500/w9YOPeoQ4mT1DpuyYWhUSEDY3O7.jpg</t>
        </is>
      </c>
      <c r="P1220" s="39" t="inlineStr">
        <is>
          <t>Emilio Estevez, Kathryn Erbe, Michael Tucker, Jan Rubeš, Carsten Nørgaard, Joshua Jackson, María Ellingsen, Elden Henson, Shaun Weiss, Brandon Quintin Adams, Garette Ratliff Henson, Marguerite Moreau, Vincent Larusso, Colombe Jacobsen-Derstine, Mike Vitar, Kenan Thompson, Aaron Lohr, Kareem Abdul-Jabbar, Matt Doherty, Vicellous Shannon, Brock Pierce, Robert Pall, Leah Lail, Wayne Gretzky, Ty O'Neal, Scott Whyte, Kai Lennox, Noah Verduzco, Marcus Klemp, Jón Karl Helgason, Michael Ooms, Casey Garven, Justin Wong</t>
        </is>
      </c>
      <c r="Q1220" s="40" t="inlineStr">
        <is>
          <t>Sam Weisman</t>
        </is>
      </c>
      <c r="R1220" s="41" t="inlineStr">
        <is>
          <t>[{"Source": "Internet Movie Database", "Value": "6.1/10"}, {"Source": "Rotten Tomatoes", "Value": "20%"}]</t>
        </is>
      </c>
      <c r="S1220" s="42" t="inlineStr">
        <is>
          <t>45,610,410</t>
        </is>
      </c>
      <c r="T1220" s="43" t="inlineStr">
        <is>
          <t>PG</t>
        </is>
      </c>
      <c r="U1220" s="44" t="inlineStr">
        <is>
          <t>106</t>
        </is>
      </c>
      <c r="V1220" s="45" t="inlineStr">
        <is>
          <t>{"link": "https://www.themoviedb.org/movie/11164-d2-the-mighty-ducks/watch?locale=CA",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0" s="94" t="inlineStr">
        <is>
          <t>0</t>
        </is>
      </c>
      <c r="X1220" s="35" t="n">
        <v>11164</v>
      </c>
      <c r="Y1220" s="35" t="inlineStr">
        <is>
          <t>[10680, 10414, 19371, 198996, 1030400, 464, 46004, 726916, 10874, 9031, 453191, 14635, 14903, 11966, 14433, 44129, 9794, 11317, 10207, 10172]</t>
        </is>
      </c>
      <c r="Z1220" s="35" t="inlineStr">
        <is>
          <t>20%</t>
        </is>
      </c>
      <c r="AA1220" s="35" t="inlineStr">
        <is>
          <t>6.1/10</t>
        </is>
      </c>
      <c r="AB1220" s="35" t="inlineStr">
        <is>
          <t>N/A</t>
        </is>
      </c>
      <c r="AC1220" s="35" t="inlineStr">
        <is>
          <t>https://www.youtube.com/embed/OI9PFPLwEcE</t>
        </is>
      </c>
      <c r="AD1220" s="115" t="inlineStr">
        <is>
          <t>US</t>
        </is>
      </c>
      <c r="AE1220" s="115" t="n">
        <v>1731215633548</v>
      </c>
    </row>
    <row r="1221" ht="14.25" customHeight="1" s="142">
      <c r="A1221" s="108" t="inlineStr">
        <is>
          <t>Jurassic World: Dominion</t>
        </is>
      </c>
      <c r="B1221" s="109" t="n">
        <v>36</v>
      </c>
      <c r="C1221" s="110" t="inlineStr">
        <is>
          <t>Jurassic Park</t>
        </is>
      </c>
      <c r="D1221" s="28" t="n"/>
      <c r="E1221" s="111" t="inlineStr">
        <is>
          <t>Sci-Fi</t>
        </is>
      </c>
      <c r="F1221" s="126" t="inlineStr">
        <is>
          <t>Action</t>
        </is>
      </c>
      <c r="G1221" s="31" t="n"/>
      <c r="H1221" s="32" t="n"/>
      <c r="I1221" s="112" t="inlineStr">
        <is>
          <t>Universal Pictures</t>
        </is>
      </c>
      <c r="J1221" s="113" t="n">
        <v>2022</v>
      </c>
      <c r="K1221" s="35">
        <f>ROW(K1221)-1</f>
        <v/>
      </c>
      <c r="L1221" s="115" t="b">
        <v>0</v>
      </c>
      <c r="M1221" s="114" t="n"/>
      <c r="N1221" s="37"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221" s="38" t="inlineStr">
        <is>
          <t>https://image.tmdb.org/t/p/w500/kAVRgw7GgK1CfYEJq8ME6EvRIgU.jpg</t>
        </is>
      </c>
      <c r="P1221" s="39" t="inlineStr">
        <is>
          <t>Chris Pratt, Bryce Dallas Howard, Laura Dern, Sam Neill, Jeff Goldblum, DeWanda Wise, Mamoudou Athie, Isabella Sermon, Campbell Scott, BD Wong, Omar Sy, Justice Smith, Daniella Pineda, Scott Haze, Dichen Lachman, Kristoffer Polaha, Caleb Hearon, Freya Parker, Alexander Owen, Ahir Shah, Elva Trill, Teresa Cendon-Garcia, Manuela Mora, Bastian Antonio Fuentes, Jasmine Chiu, Varada Sethu, Ben Ashenden, Enzo Squillino Jr., Glynis Davies, Mo Brings Plenty, Emilie Jumeaux, Aisling Sharkey, Joel Elferink, Elan Ross Gibson, Cokey Falkow, Dimitri 'Vegas' Thivaios, Eleanor Tata, Joe Azzopardi, Lynn Hunter, Ben Cooke, Cathleen Summers, Patrick Loungway, Michael Bendib, Yasmine Bouabid, Ross Donnelly, Metin Hassan, Gjee Wade II</t>
        </is>
      </c>
      <c r="Q1221" s="40" t="inlineStr">
        <is>
          <t>Colin Trevorrow</t>
        </is>
      </c>
      <c r="R1221" s="41" t="inlineStr">
        <is>
          <t>[{"Source": "Internet Movie Database", "Value": "5.6/10"}, {"Source": "Rotten Tomatoes", "Value": "29%"}, {"Source": "Metacritic", "Value": "38/100"}]</t>
        </is>
      </c>
      <c r="S1221" s="42" t="inlineStr">
        <is>
          <t>1,001,978,080</t>
        </is>
      </c>
      <c r="T1221" s="43" t="inlineStr">
        <is>
          <t>PG-13</t>
        </is>
      </c>
      <c r="U1221" s="44" t="inlineStr">
        <is>
          <t>147</t>
        </is>
      </c>
      <c r="V1221" s="45"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221" s="46" t="inlineStr">
        <is>
          <t>465,400,000</t>
        </is>
      </c>
      <c r="X1221" s="35" t="n">
        <v>507086</v>
      </c>
      <c r="Y1221" s="35" t="inlineStr">
        <is>
          <t>[438148, 718789, 616037, 361743, 766507, 453395, 725201, 756999, 351286, 752623, 338953, 614934, 135397, 831946, 532710, 526896, 818397, 329, 705861, 634649]</t>
        </is>
      </c>
      <c r="Z1221" s="35" t="inlineStr">
        <is>
          <t>29%</t>
        </is>
      </c>
      <c r="AA1221" s="35" t="inlineStr">
        <is>
          <t>5.6/10</t>
        </is>
      </c>
      <c r="AB1221" s="35" t="inlineStr">
        <is>
          <t>38/100</t>
        </is>
      </c>
      <c r="AC1221" s="35" t="inlineStr">
        <is>
          <t>https://www.youtube.com/embed/DtQycgMD4HQ</t>
        </is>
      </c>
      <c r="AD1221" s="115" t="inlineStr">
        <is>
          <t>US</t>
        </is>
      </c>
      <c r="AE1221" s="115" t="n">
        <v>1731215633548</v>
      </c>
    </row>
    <row r="1222" ht="14.25" customHeight="1" s="142">
      <c r="A1222" s="108" t="inlineStr">
        <is>
          <t>Maleficent: Mistress of Evil</t>
        </is>
      </c>
      <c r="B1222" s="109" t="n">
        <v>36</v>
      </c>
      <c r="C1222" s="110" t="inlineStr">
        <is>
          <t>Disney Live Action</t>
        </is>
      </c>
      <c r="D1222" s="28" t="inlineStr">
        <is>
          <t>Disney Live Action Remake</t>
        </is>
      </c>
      <c r="E1222" s="111" t="inlineStr">
        <is>
          <t>Drama</t>
        </is>
      </c>
      <c r="F1222" s="126" t="inlineStr">
        <is>
          <t>Princess</t>
        </is>
      </c>
      <c r="G1222" s="31" t="n"/>
      <c r="H1222" s="32" t="n"/>
      <c r="I1222" s="112" t="inlineStr">
        <is>
          <t>Disney</t>
        </is>
      </c>
      <c r="J1222" s="113" t="n">
        <v>2019</v>
      </c>
      <c r="K1222" s="35">
        <f>ROW(K1222)-1</f>
        <v/>
      </c>
      <c r="L1222" s="115" t="b">
        <v>0</v>
      </c>
      <c r="M1222" s="114" t="n"/>
      <c r="N1222" s="37" t="inlineStr">
        <is>
          <t>Maleficent and her goddaughter Aurora begin to question the complex family ties that bind them as they are pulled in different directions by impending nuptials, unexpected allies, and dark new forces at play.</t>
        </is>
      </c>
      <c r="O1222" s="38" t="inlineStr">
        <is>
          <t>https://image.tmdb.org/t/p/w500/vloNTScJ3w7jwNwtNGoG8DbTThv.jpg</t>
        </is>
      </c>
      <c r="P1222" s="39" t="inlineStr">
        <is>
          <t>Angelina Jolie, Elle Fanning, Harris Dickinson, Michelle Pfeiffer, Sam Riley, Chiwetel Ejiofor, Ed Skrein, Robert Lindsay, David Gyasi, Jenn Murray, Juno Temple, Lesley Manville, Imelda Staunton, Judi Shekoni, MIYAVI, Kae Alexander, Warwick Davis, Emma Maclennan, Aline Mowat, Freddie Wise, Barry Aird, Jermaine Cope, Juliane Snekkestad, Jess Liaudin, Noor Dillan-Night, Sarah Morghad, Oliver Frank Newman, Harry Paul Newman, April Alexander, Derek Horsham, Ia Östergren, Anthony Kaye, Lex Milczarek, Xander Pipe, Fernanda Diniz, John Carew, Rebecca Kunikowski, Ivy-Mae Hewitt, Oliviyah Hewitt, John Lebar, Richard Keep, Bruce Lester-Johnson, Elizabeth Brace, Pik-Sen Lim, Topo Wresniwiro, Chester Durrant, Elizabeth Marcano-Mortlock, Julia Bender, Mikey Brett, Brian Fisher, Josh Jefferies, Jack Parker, Russell Balogh, Michael Akinsulire, Camille Mallet De Chauny, Lonyo Engele, Mark Knightley, Darcy Vanhinsbergh, Tekle Baroti, Gielliane Althea, Martin Bishop, Adam Colborne, Ahaan Gupta, David Midthunder, Briana Akinluyi, Tom Bonington, Rayna Campbell, Tina Gray, Darrell Davis, Robert Curtis, Tom Colley, David Isiguzo, Sarah Sayuri Hare, Chloe Fung, Arjen Tuiten, Andre Bullock, Lewis Kirk, Victor Perez, Piers Horseman, Jimmy Hibbert, Jo Hannah Emblem Rønning, Holly Emblem Rønning, Robert McCrea</t>
        </is>
      </c>
      <c r="Q1222" s="40" t="inlineStr">
        <is>
          <t>Joachim Rønning</t>
        </is>
      </c>
      <c r="R1222" s="41" t="inlineStr">
        <is>
          <t>[{"Source": "Internet Movie Database", "Value": "6.6/10"}, {"Source": "Rotten Tomatoes", "Value": "40%"}, {"Source": "Metacritic", "Value": "43/100"}]</t>
        </is>
      </c>
      <c r="S1222" s="42" t="inlineStr">
        <is>
          <t>491,730,089</t>
        </is>
      </c>
      <c r="T1222" s="43" t="inlineStr">
        <is>
          <t>PG</t>
        </is>
      </c>
      <c r="U1222" s="44" t="inlineStr">
        <is>
          <t>119</t>
        </is>
      </c>
      <c r="V1222" s="45" t="inlineStr">
        <is>
          <t>{"link": "https://www.themoviedb.org/movie/420809-maleficent-mistress-of-evil/watch?locale=CA",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2" s="46" t="inlineStr">
        <is>
          <t>185,000,000</t>
        </is>
      </c>
      <c r="X1222" s="35" t="n">
        <v>420809</v>
      </c>
      <c r="Y1222" s="35" t="inlineStr">
        <is>
          <t>[102651, 330457, 481084, 338967, 420818, 431580, 448119, 483202, 458897, 512200, 506574, 517909, 540901, 398978, 453405, 475557, 479455, 290859, 454458, 652483]</t>
        </is>
      </c>
      <c r="Z1222" s="35" t="inlineStr">
        <is>
          <t>40%</t>
        </is>
      </c>
      <c r="AA1222" s="35" t="inlineStr">
        <is>
          <t>6.6/10</t>
        </is>
      </c>
      <c r="AB1222" s="35" t="inlineStr">
        <is>
          <t>43/100</t>
        </is>
      </c>
      <c r="AC1222" s="35" t="inlineStr">
        <is>
          <t>https://www.youtube.com/embed/AZJUQ9Sp_0U</t>
        </is>
      </c>
      <c r="AD1222" s="115" t="inlineStr">
        <is>
          <t>US</t>
        </is>
      </c>
      <c r="AE1222" s="115" t="n">
        <v>1731215633548</v>
      </c>
    </row>
    <row r="1223" ht="14.25" customHeight="1" s="142">
      <c r="A1223" s="108" t="inlineStr">
        <is>
          <t>The Fan</t>
        </is>
      </c>
      <c r="B1223" s="109" t="n">
        <v>36</v>
      </c>
      <c r="C1223" s="110" t="n"/>
      <c r="D1223" s="28" t="n"/>
      <c r="E1223" s="111" t="inlineStr">
        <is>
          <t>Sports</t>
        </is>
      </c>
      <c r="F1223" s="126" t="inlineStr">
        <is>
          <t>Thriller</t>
        </is>
      </c>
      <c r="G1223" s="31" t="n"/>
      <c r="H1223" s="32" t="n"/>
      <c r="I1223" s="112" t="inlineStr">
        <is>
          <t>Sony Pictures</t>
        </is>
      </c>
      <c r="J1223" s="113" t="n">
        <v>1996</v>
      </c>
      <c r="K1223" s="35">
        <f>ROW(K1223)-1</f>
        <v/>
      </c>
      <c r="L1223" s="115" t="b">
        <v>0</v>
      </c>
      <c r="M1223" s="114" t="n"/>
      <c r="N1223" s="3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223" s="38" t="inlineStr">
        <is>
          <t>https://image.tmdb.org/t/p/w500/lu7CjP8YES5dJMCFg5O9o9jCkjl.jpg</t>
        </is>
      </c>
      <c r="P1223" s="39" t="inlineStr">
        <is>
          <t>Robert De Niro, Wesley Snipes, Ellen Barkin, John Leguizamo, Benicio del Toro, Patti D'Arbanville, Chris Mulkey, Andrew J. Ferchland, Brandon Hammond, Charles Hallahan, Dan Butler, Kurt Fuller, Michael Jace, Frank Medrano, Don S. Davis, John Kruk, Stoney Jackson, Brad William Henke, Drew Snyder, Edith Diaz, Walter Addison, Wayne Duvall, M.C. Gainey, Stanley DeSantis, Jack Black, Paul Herman, Roy Conrad, Richard Riehle, Earl Billings, John Carroll Lynch, Tim Monsion, Aaron Neville, Vernon Guichard II</t>
        </is>
      </c>
      <c r="Q1223" s="40" t="inlineStr">
        <is>
          <t>Tony Scott</t>
        </is>
      </c>
      <c r="R1223" s="41" t="inlineStr">
        <is>
          <t>[{"Source": "Internet Movie Database", "Value": "5.9/10"}, {"Source": "Rotten Tomatoes", "Value": "37%"}, {"Source": "Metacritic", "Value": "32/100"}]</t>
        </is>
      </c>
      <c r="S1223" s="42" t="inlineStr">
        <is>
          <t>18,626,419</t>
        </is>
      </c>
      <c r="T1223" s="43" t="inlineStr">
        <is>
          <t>R</t>
        </is>
      </c>
      <c r="U1223" s="44" t="inlineStr">
        <is>
          <t>116</t>
        </is>
      </c>
      <c r="V1223" s="45"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3" s="46" t="inlineStr">
        <is>
          <t>55,000,000</t>
        </is>
      </c>
      <c r="X1223" s="35" t="n">
        <v>9566</v>
      </c>
      <c r="Y1223" s="35" t="inlineStr">
        <is>
          <t>[35944, 355060, 55035, 15256, 273467, 58219, 34314, 9546, 15942, 11867, 10133, 11575, 9623, 3036, 311667, 241875, 10396, 2142, 30890, 7007]</t>
        </is>
      </c>
      <c r="Z1223" s="35" t="inlineStr">
        <is>
          <t>37%</t>
        </is>
      </c>
      <c r="AA1223" s="35" t="inlineStr">
        <is>
          <t>5.9/10</t>
        </is>
      </c>
      <c r="AB1223" s="35" t="inlineStr">
        <is>
          <t>32/100</t>
        </is>
      </c>
      <c r="AC1223" s="35" t="inlineStr">
        <is>
          <t>https://www.youtube.com/embed/OJhwzOqqdqU</t>
        </is>
      </c>
      <c r="AD1223" s="115" t="inlineStr">
        <is>
          <t>US</t>
        </is>
      </c>
      <c r="AE1223" s="115" t="n">
        <v>1731215633548</v>
      </c>
    </row>
    <row r="1224" ht="14.25" customHeight="1" s="142">
      <c r="A1224" s="108" t="inlineStr">
        <is>
          <t>Congo</t>
        </is>
      </c>
      <c r="B1224" s="109" t="n">
        <v>36</v>
      </c>
      <c r="C1224" s="110" t="n"/>
      <c r="D1224" s="28" t="n"/>
      <c r="E1224" s="111" t="inlineStr">
        <is>
          <t>Adventure</t>
        </is>
      </c>
      <c r="F1224" s="126" t="inlineStr">
        <is>
          <t>Action</t>
        </is>
      </c>
      <c r="G1224" s="31" t="n"/>
      <c r="H1224" s="32" t="n"/>
      <c r="I1224" s="112" t="inlineStr">
        <is>
          <t>Paramount Pictures</t>
        </is>
      </c>
      <c r="J1224" s="113" t="n">
        <v>1995</v>
      </c>
      <c r="K1224" s="35">
        <f>ROW(K1224)-1</f>
        <v/>
      </c>
      <c r="L1224" s="115" t="b">
        <v>0</v>
      </c>
      <c r="M1224" s="114"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224" s="37" t="inlineStr">
        <is>
          <t>Eight people embark on an expedition into the Congo, a mysterious expanse of unexplored Africa where human greed and the laws of nature have gone berserk. When the thrill-seekers -- some with ulterior motives -- stumble across a race of killer apes.</t>
        </is>
      </c>
      <c r="O1224" s="38" t="inlineStr">
        <is>
          <t>https://image.tmdb.org/t/p/w500/hPNSToNIIpRO6y5Rh973leqQqNr.jpg</t>
        </is>
      </c>
      <c r="P1224" s="39" t="inlineStr">
        <is>
          <t>Laura Linney, Dylan Walsh, Ernie Hudson, Tim Curry, Grant Heslov, Joe Don Baker, Lorene Noh, Mary Ellen Trainor, Misty Rosas, Stuart Pankin, Carolyn Seymour, Romy Rosemont, James Karen, Bill Pugin, Lawrence T. Wrentz, Robert Almodovar, Kathleen Connors, Joel Weiss, John Hawkes, Peter Jason, Jimmy Buffett, James Paradise, William John Murphy, Thom Barry, Ayo Adejugbe, Kevin Grevioux, Karara Muhoro, Darnell Suttles, Michael Chinyamurindi, Willie Amakye, Malang, Jay Speed Forney, Shelton Mack, David Mungai, Anthony Mutune, Sylvester Mwangi, Les Robinson, Nelson Shalita, E.J. Callahan, Guy Toley, Jackson Gitonga, Andrew Kamuyu, Fidel Bateke, Shayna Fox, Bruce Campbell, Taylor Nichols, Adewale Akinnuoye-Agbaje, David Anthony, Brian La Rosa, John Munro Cameron, John Alexander Lowe, Jay Caputo, Garon Michael, Peter Elliott, David St. Pierre, Eldon Jackson, Philip Tan, Nicholas Kadi, Christopher 'Critter' Antonucci, Loren Cross, Chris Dupre, Delroy Lindo, Joe Pantoliano, Paul Speaks</t>
        </is>
      </c>
      <c r="Q1224" s="40" t="inlineStr">
        <is>
          <t>Frank Marshall</t>
        </is>
      </c>
      <c r="R1224" s="41" t="inlineStr">
        <is>
          <t>[{"Source": "Internet Movie Database", "Value": "5.3/10"}, {"Source": "Rotten Tomatoes", "Value": "23%"}, {"Source": "Metacritic", "Value": "22/100"}]</t>
        </is>
      </c>
      <c r="S1224" s="42" t="inlineStr">
        <is>
          <t>152,022,101</t>
        </is>
      </c>
      <c r="T1224" s="43" t="inlineStr">
        <is>
          <t>PG-13</t>
        </is>
      </c>
      <c r="U1224" s="44" t="inlineStr">
        <is>
          <t>109</t>
        </is>
      </c>
      <c r="V1224" s="45"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4" s="46" t="inlineStr">
        <is>
          <t>50,000,000</t>
        </is>
      </c>
      <c r="X1224" s="35" t="n">
        <v>10329</v>
      </c>
      <c r="Y1224" s="35" t="inlineStr">
        <is>
          <t>[40368, 28762, 38020, 484265, 58403, 30926, 45569, 851972, 38500, 110915, 15457, 753756, 539056, 789, 69778, 4954, 114372, 776527, 329004, 25137]</t>
        </is>
      </c>
      <c r="Z1224" s="35" t="inlineStr">
        <is>
          <t>23%</t>
        </is>
      </c>
      <c r="AA1224" s="35" t="inlineStr">
        <is>
          <t>5.3/10</t>
        </is>
      </c>
      <c r="AB1224" s="35" t="inlineStr">
        <is>
          <t>22/100</t>
        </is>
      </c>
      <c r="AC1224" s="35" t="inlineStr">
        <is>
          <t>https://www.youtube.com/embed/QpdbdpOqLuY</t>
        </is>
      </c>
      <c r="AD1224" s="115" t="inlineStr">
        <is>
          <t>US</t>
        </is>
      </c>
      <c r="AE1224" s="115" t="n">
        <v>1731215633548</v>
      </c>
    </row>
    <row r="1225" ht="14.25" customHeight="1" s="142">
      <c r="A1225" s="108" t="inlineStr">
        <is>
          <t>Halloween II</t>
        </is>
      </c>
      <c r="B1225" s="109" t="n">
        <v>36</v>
      </c>
      <c r="C1225" s="110" t="inlineStr">
        <is>
          <t>Halloween</t>
        </is>
      </c>
      <c r="D1225" s="28" t="n"/>
      <c r="E1225" s="111" t="inlineStr">
        <is>
          <t>Horror</t>
        </is>
      </c>
      <c r="F1225" s="126" t="inlineStr">
        <is>
          <t>Slasher</t>
        </is>
      </c>
      <c r="G1225" s="31" t="inlineStr">
        <is>
          <t>Halloween</t>
        </is>
      </c>
      <c r="H1225" s="32" t="n"/>
      <c r="I1225" s="112" t="inlineStr">
        <is>
          <t>Universal Pictures</t>
        </is>
      </c>
      <c r="J1225" s="113" t="n">
        <v>1981</v>
      </c>
      <c r="K1225" s="35">
        <f>ROW(K1225)-1</f>
        <v/>
      </c>
      <c r="L1225" s="115" t="b">
        <v>0</v>
      </c>
      <c r="M1225" s="114"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25"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25" s="50" t="inlineStr">
        <is>
          <t>https://image.tmdb.org/t/p/w500/gL3dPbbZInWn4U9jd87uoFGOdot.jpg</t>
        </is>
      </c>
      <c r="P1225" s="51" t="inlineStr">
        <is>
          <t>Jamie Lee Curtis, Donald Pleasence, Charles Cyphers, Jeffrey Kramer, Lance Guest, Pamela Susan Shoop, Hunter von Leer, Dick Warlock, Leo Rossi, Gloria Gifford, Tawny Moyer, Ana Alicia, Ford Rainey, Cliff Emmich, Nancy Stephens, John Zenda, Catherine Bergstrom, Alan Haufrect, Lucille Benson, Howard Culver, Dana Carvey, Billy Warlock, Jonathan Prince, Leigh French, Ty Mitchell, Nancy Kyes, Pamela McMyler, Dennis Holahan, Nichole Drucker, Ken Smolka, Adam Gunn, Roger Hampton, Robin Coleman, Jack Verbois, Tony Moran, Kyle Richards, Brian Andrews, Anne Bruner, Anne-Marie Martin, Helen Kelly, Kim Gottlieb, Don Ramey Logan, Nancy Platt Jacoby, Lance Warlock</t>
        </is>
      </c>
      <c r="Q1225" s="52" t="inlineStr">
        <is>
          <t>Rick Rosenthal</t>
        </is>
      </c>
      <c r="R1225" s="59" t="inlineStr">
        <is>
          <t>[{"Source": "Internet Movie Database", "Value": "6.5/10"}, {"Source": "Rotten Tomatoes", "Value": "33%"}, {"Source": "Metacritic", "Value": "40/100"}]</t>
        </is>
      </c>
      <c r="S1225" s="60" t="inlineStr">
        <is>
          <t>25,533,818</t>
        </is>
      </c>
      <c r="T1225" s="55" t="inlineStr">
        <is>
          <t>R</t>
        </is>
      </c>
      <c r="U1225" s="56" t="inlineStr">
        <is>
          <t>92</t>
        </is>
      </c>
      <c r="V1225" s="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25" s="61" t="inlineStr">
        <is>
          <t>2,500,000</t>
        </is>
      </c>
      <c r="X1225" s="35" t="n">
        <v>11281</v>
      </c>
      <c r="Y1225" s="35" t="inlineStr">
        <is>
          <t>[10676, 11357, 11675, 11442, 24150, 10987, 231846, 948, 2082, 642203, 424139, 15356, 9728, 11361, 12235, 583841, 31160, 467867, 31428, 39462]</t>
        </is>
      </c>
      <c r="Z1225" s="35" t="inlineStr">
        <is>
          <t>33%</t>
        </is>
      </c>
      <c r="AA1225" s="35" t="inlineStr">
        <is>
          <t>6.5/10</t>
        </is>
      </c>
      <c r="AB1225" s="35" t="inlineStr">
        <is>
          <t>40/100</t>
        </is>
      </c>
      <c r="AC1225" s="35" t="inlineStr">
        <is>
          <t>https://www.youtube.com/embed/W34hF0rsj94</t>
        </is>
      </c>
      <c r="AD1225" s="115" t="inlineStr">
        <is>
          <t>US</t>
        </is>
      </c>
      <c r="AE1225" s="115" t="n">
        <v>1731215633548</v>
      </c>
    </row>
    <row r="1226" ht="14.25" customHeight="1" s="142">
      <c r="A1226" s="108" t="inlineStr">
        <is>
          <t>Saw II</t>
        </is>
      </c>
      <c r="B1226" s="109" t="n">
        <v>35</v>
      </c>
      <c r="C1226" s="110" t="inlineStr">
        <is>
          <t>Saw</t>
        </is>
      </c>
      <c r="D1226" s="28" t="n"/>
      <c r="E1226" s="111" t="inlineStr">
        <is>
          <t>Horror</t>
        </is>
      </c>
      <c r="F1226" s="126" t="n"/>
      <c r="G1226" s="31" t="n"/>
      <c r="H1226" s="32" t="n"/>
      <c r="I1226" s="112" t="inlineStr">
        <is>
          <t>Lionsgate</t>
        </is>
      </c>
      <c r="J1226" s="113" t="n">
        <v>2005</v>
      </c>
      <c r="K1226" s="35">
        <f>ROW(K1226)-1</f>
        <v/>
      </c>
      <c r="L1226" s="115" t="b">
        <v>0</v>
      </c>
      <c r="M1226" s="114"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26"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26" s="50" t="inlineStr">
        <is>
          <t>https://image.tmdb.org/t/p/w500/AwfBNpkedYcXt9BjGEYZf5g2s37.jpg</t>
        </is>
      </c>
      <c r="P1226" s="51" t="inlineStr">
        <is>
          <t>Tobin Bell, Donnie Wahlberg, Shawnee Smith, Erik Knudsen, Franky G, Glenn Plummer, Emmanuelle Vaugier, Beverley Mitchell, Noam Jenkins, Timothy Burd, Dina Meyer, Lyriq Bent, Tony Nappo, Kelly Jones, Vincent Rother, Linette Doherty, Kofi Payton, Gretchen Helbig, Leigh Whannell, Ho Chow</t>
        </is>
      </c>
      <c r="Q1226" s="52" t="inlineStr">
        <is>
          <t>Darren Lynn Bousman</t>
        </is>
      </c>
      <c r="R1226" s="59" t="inlineStr">
        <is>
          <t>[{"Source": "Internet Movie Database", "Value": "6.6/10"}, {"Source": "Rotten Tomatoes", "Value": "38%"}, {"Source": "Metacritic", "Value": "40/100"}]</t>
        </is>
      </c>
      <c r="S1226" s="54" t="inlineStr">
        <is>
          <t>152,925,093</t>
        </is>
      </c>
      <c r="T1226" s="55" t="inlineStr">
        <is>
          <t>R</t>
        </is>
      </c>
      <c r="U1226" s="56" t="inlineStr">
        <is>
          <t>93</t>
        </is>
      </c>
      <c r="V1226" s="57" t="inlineStr">
        <is>
          <t>{"link": "https://www.themoviedb.org/movie/215-saw-ii/watch?locale=CA",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6" s="58" t="inlineStr">
        <is>
          <t>4,000,000</t>
        </is>
      </c>
      <c r="X1226" s="35" t="n">
        <v>215</v>
      </c>
      <c r="Y1226" s="35" t="inlineStr">
        <is>
          <t>[214, 663, 176, 11917, 41439, 22804, 10092, 246355, 298250, 168891, 565, 204349, 9392, 43593, 10066, 9532, 9885, 13812, 57112, 28355]</t>
        </is>
      </c>
      <c r="Z1226" s="35" t="inlineStr">
        <is>
          <t>38%</t>
        </is>
      </c>
      <c r="AA1226" s="35" t="inlineStr">
        <is>
          <t>6.6/10</t>
        </is>
      </c>
      <c r="AB1226" s="35" t="inlineStr">
        <is>
          <t>40/100</t>
        </is>
      </c>
      <c r="AC1226" s="35" t="inlineStr">
        <is>
          <t>https://www.youtube.com/embed/y979drB7EEI</t>
        </is>
      </c>
      <c r="AD1226" s="115" t="inlineStr">
        <is>
          <t>US</t>
        </is>
      </c>
      <c r="AE1226" s="115" t="n">
        <v>1731215633548</v>
      </c>
    </row>
    <row r="1227" ht="14.25" customHeight="1" s="142">
      <c r="A1227" s="108" t="inlineStr">
        <is>
          <t>Opus</t>
        </is>
      </c>
      <c r="B1227" s="109" t="n">
        <v>35</v>
      </c>
      <c r="C1227" s="110" t="n"/>
      <c r="D1227" s="28" t="n"/>
      <c r="E1227" s="111" t="inlineStr">
        <is>
          <t>Horror</t>
        </is>
      </c>
      <c r="F1227" s="126" t="n"/>
      <c r="G1227" s="31" t="n"/>
      <c r="H1227" s="32" t="n"/>
      <c r="I1227" s="112" t="inlineStr">
        <is>
          <t>A24</t>
        </is>
      </c>
      <c r="J1227" s="113" t="n">
        <v>2025</v>
      </c>
      <c r="K1227" s="35">
        <f>ROW(K1227)-1</f>
        <v/>
      </c>
      <c r="L1227" s="115" t="b">
        <v>0</v>
      </c>
      <c r="M1227" s="114" t="inlineStr">
        <is>
          <t>This movie is incredibly boring and hard to get through. They are really stretching to get to 90 minutes, and it drags hard. The first hour of this moves so slowly towards the inevitable twist that everyone is waiting for. The performances are good, especially Edibiri and Malkovich, but this needed some major rewrites. The music in this is straight up awful too, I don't buy this man as any sort of artist, nevermind allegedly the biggest of all time. A story that has been told many times over the past decade, but this is one of the worst iterations.</t>
        </is>
      </c>
      <c r="N1227" s="49" t="inlineStr">
        <is>
          <t>A young writer is invited to the remote compound of a legendary pop star who mysteriously disappeared thirty years ago. Surrounded by the star's cult of sycophants and intoxicated journalists, she finds herself in the middle of his twisted plan.</t>
        </is>
      </c>
      <c r="O1227" s="50" t="inlineStr">
        <is>
          <t>https://image.tmdb.org/t/p/w500/m0du9dsiOVeb0SgfqR8ZAEPRxww.jpg</t>
        </is>
      </c>
      <c r="P1227" s="51" t="inlineStr">
        <is>
          <t>Ayo Edebiri, John Malkovich, Juliette Lewis, Murray Bartlett, Melissa Chambers, Tony Hale, Stephanie Suganami, Mark Sivertsen, Amber Midthunder, Tatanka Means, Aspen Martinez, Peter Diseth, Tamera Tomakili, Rose Marley Meizlesh, Jasper Keen, Young Mazino, Jean Effron, Justin Perry, Aimee McGuire, Chris Highlands, Andrew McMaster, Lily Joy Winder, Orion Carrington, Jeremiah Core, Marjorie W. Conner, Lex Lotito, Gabriel Armijo, Casey Messer, Samantha Christine, Rosario Dawson, Tristan Manyhorses, Ryan Cowles, Sean McCormick, Bill Burr, Lenny Kravitz, Lil Nas X, Sarah May Sommers, Michael E. Stogner, John Freelykirk, Justin Peach, Crystal Mayes, Joellyn Baca</t>
        </is>
      </c>
      <c r="Q1227" s="52" t="inlineStr">
        <is>
          <t>Mark Anthony Green</t>
        </is>
      </c>
      <c r="R1227" s="53" t="inlineStr">
        <is>
          <t>[{"Source": "Internet Movie Database", "Value": "5.7/10"}, {"Source": "Rotten Tomatoes", "Value": "41%"}, {"Source": "Metacritic", "Value": "42/100"}]</t>
        </is>
      </c>
      <c r="S1227" s="54" t="inlineStr">
        <is>
          <t>2,183,539</t>
        </is>
      </c>
      <c r="T1227" s="55" t="inlineStr">
        <is>
          <t>R</t>
        </is>
      </c>
      <c r="U1227" s="56" t="inlineStr">
        <is>
          <t>104</t>
        </is>
      </c>
      <c r="V1227" s="57" t="inlineStr">
        <is>
          <t>{"link": "https://www.themoviedb.org/movie/1202479-opus/watch?locale=CA",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27" s="58" t="inlineStr">
        <is>
          <t>10,000,000</t>
        </is>
      </c>
      <c r="X1227" s="35" t="n">
        <v>1202479</v>
      </c>
      <c r="Y1227" s="35" t="inlineStr">
        <is>
          <t>[842931, 37667, 126219, 1140847, 1371610, 1182088, 1205229, 1189735, 1146410, 1443907, 1081400, 362155, 1212742, 896536, 1042834, 1291712, 850920, 1233575, 1317088, 1013601]</t>
        </is>
      </c>
      <c r="Z1227" s="35" t="inlineStr">
        <is>
          <t>41%</t>
        </is>
      </c>
      <c r="AA1227" s="35" t="inlineStr">
        <is>
          <t>5.7/10</t>
        </is>
      </c>
      <c r="AB1227" s="35" t="inlineStr">
        <is>
          <t>42/100</t>
        </is>
      </c>
      <c r="AC1227" s="35" t="inlineStr">
        <is>
          <t>https://www.youtube.com/embed/Xh8U3nIFd5I</t>
        </is>
      </c>
      <c r="AD1227" s="35" t="inlineStr">
        <is>
          <t>US</t>
        </is>
      </c>
      <c r="AE1227" s="35" t="inlineStr">
        <is>
          <t>1748278547553</t>
        </is>
      </c>
    </row>
    <row r="1228" ht="14.25" customHeight="1" s="142">
      <c r="A1228" s="108" t="inlineStr">
        <is>
          <t>A View to a Kill</t>
        </is>
      </c>
      <c r="B1228" s="109" t="n">
        <v>35</v>
      </c>
      <c r="C1228" s="110" t="inlineStr">
        <is>
          <t>James Bond</t>
        </is>
      </c>
      <c r="D1228" s="28" t="inlineStr">
        <is>
          <t>Bond - Moore</t>
        </is>
      </c>
      <c r="E1228" s="111" t="inlineStr">
        <is>
          <t>Action</t>
        </is>
      </c>
      <c r="F1228" s="126" t="inlineStr">
        <is>
          <t>Spy</t>
        </is>
      </c>
      <c r="G1228" s="31" t="n"/>
      <c r="H1228" s="32" t="n"/>
      <c r="I1228" s="112" t="inlineStr">
        <is>
          <t>United Artists</t>
        </is>
      </c>
      <c r="J1228" s="113" t="n">
        <v>1985</v>
      </c>
      <c r="K1228" s="35">
        <f>ROW(K1228)-1</f>
        <v/>
      </c>
      <c r="L1228" s="115" t="b">
        <v>0</v>
      </c>
      <c r="M1228" s="114"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228"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228" s="50" t="inlineStr">
        <is>
          <t>https://image.tmdb.org/t/p/w500/arJF829RP9cYvh0NU70dC5TtXSa.jpg</t>
        </is>
      </c>
      <c r="P1228" s="51" t="inlineStr">
        <is>
          <t>Roger Moore, Tanya Roberts, Christopher Walken, Grace Jones, Patrick Macnee, Patrick Bauchau, David Yip, Fiona Fullerton, Manning Redwood, Alison Doody, Willoughby Gray, Desmond Llewelyn, Robert Brown, Lois Maxwell, Walter Gotell, Geoffrey Keen, Jean Rougerie, Daniel Benzali, Bogdan Kominowski, Papillon Soo, Mary Stavin, Dominique Risbourg, Carole Ashby, Anthony Chinn, Joe Flood, Gérard Buhr, Dolph Lundgren, Tony Sibbald, Bill Ackridge, Ron Tarr, Taylor McAuley, Seva Novgorodtsev, Maud Adams, Michael G. Wilson, Paula Thomas</t>
        </is>
      </c>
      <c r="Q1228" s="52" t="inlineStr">
        <is>
          <t>John Glen</t>
        </is>
      </c>
      <c r="R1228" s="53" t="inlineStr">
        <is>
          <t>[{"Source": "Internet Movie Database", "Value": "6.3/10"}, {"Source": "Rotten Tomatoes", "Value": "36%"}, {"Source": "Metacritic", "Value": "40/100"}]</t>
        </is>
      </c>
      <c r="S1228" s="54" t="inlineStr">
        <is>
          <t>152,427,960</t>
        </is>
      </c>
      <c r="T1228" s="55" t="inlineStr">
        <is>
          <t>PG</t>
        </is>
      </c>
      <c r="U1228" s="56" t="inlineStr">
        <is>
          <t>131</t>
        </is>
      </c>
      <c r="V1228" s="57"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1228" s="58" t="inlineStr">
        <is>
          <t>30,000,000</t>
        </is>
      </c>
      <c r="X1228" s="35" t="n">
        <v>707</v>
      </c>
      <c r="Y1228" s="35" t="inlineStr">
        <is>
          <t>[708, 700, 699, 36670, 668, 709, 844380, 253, 139038, 682, 4043, 36643, 765, 9671, 710, 14510, 698, 681, 8275, 667]</t>
        </is>
      </c>
      <c r="Z1228" s="35" t="inlineStr">
        <is>
          <t>36%</t>
        </is>
      </c>
      <c r="AA1228" s="35" t="inlineStr">
        <is>
          <t>6.3/10</t>
        </is>
      </c>
      <c r="AB1228" s="35" t="inlineStr">
        <is>
          <t>40/100</t>
        </is>
      </c>
      <c r="AC1228" s="35" t="inlineStr">
        <is>
          <t>https://www.youtube.com/embed/pxQS8iAlr9w</t>
        </is>
      </c>
      <c r="AD1228" s="35" t="inlineStr">
        <is>
          <t>GB</t>
        </is>
      </c>
      <c r="AE1228" s="35" t="inlineStr">
        <is>
          <t>1732724131726</t>
        </is>
      </c>
    </row>
    <row r="1229" ht="14.25" customHeight="1" s="142">
      <c r="A1229" s="108" t="inlineStr">
        <is>
          <t>The Idea of You</t>
        </is>
      </c>
      <c r="B1229" s="109" t="n">
        <v>35</v>
      </c>
      <c r="C1229" s="110" t="n"/>
      <c r="D1229" s="28" t="n"/>
      <c r="E1229" s="111" t="inlineStr">
        <is>
          <t>RomCom</t>
        </is>
      </c>
      <c r="F1229" s="126" t="n"/>
      <c r="G1229" s="31" t="n"/>
      <c r="H1229" s="32" t="inlineStr">
        <is>
          <t>Amazon Prime</t>
        </is>
      </c>
      <c r="I1229" s="112" t="inlineStr">
        <is>
          <t>Amazon MGM Studios</t>
        </is>
      </c>
      <c r="J1229" s="113" t="n">
        <v>2024</v>
      </c>
      <c r="K1229" s="35">
        <f>ROW(K1229)-1</f>
        <v/>
      </c>
      <c r="L1229" s="115" t="b">
        <v>0</v>
      </c>
      <c r="M1229" s="114"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29"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29" s="50" t="inlineStr">
        <is>
          <t>https://image.tmdb.org/t/p/w500/zDi2U7WYkdIoGYHcYbM9X5yReVD.jpg</t>
        </is>
      </c>
      <c r="P1229" s="51" t="inlineStr">
        <is>
          <t>Anne Hathaway, Nicholas Galitzine, Ella Rubin, Annie Mumolo, Reid Scott, Perry Mattfeld, Jordan Aaron Hall, Mathilda Gianopoulos, Meg Millidge, Cheech Manohar, Raymond Cham Jr., Jaiden Anthony, Viktor White, Dakota Adan, Roxy Rivera, Graham Norton, Grace Junot, Jon Levine, Demi Castro, Trevor David, Brent Bailey, Chandler Lovelle, Nina Bloomgarden, Hedy Nasser, Luke Pierre Roness, Melanie Kiran, Rashal James, Angela Davis, Lauren Revard, Tiffany Morgan, Dustin Lewis, Tanya Lim, Bethany Brown, Trinity Ansah, Holly A. Morris, Jean-Luc McMurtry, Darryl Fields Jr., Adele</t>
        </is>
      </c>
      <c r="Q1229" s="52" t="inlineStr">
        <is>
          <t>Michael Showalter</t>
        </is>
      </c>
      <c r="R1229" s="59" t="inlineStr">
        <is>
          <t>[{"Source": "Internet Movie Database", "Value": "6.3/10"}, {"Source": "Rotten Tomatoes", "Value": "81%"}, {"Source": "Metacritic", "Value": "67/100"}]</t>
        </is>
      </c>
      <c r="S1229" s="54" t="inlineStr">
        <is>
          <t>36,178</t>
        </is>
      </c>
      <c r="T1229" s="55" t="inlineStr">
        <is>
          <t>R</t>
        </is>
      </c>
      <c r="U1229" s="56" t="inlineStr">
        <is>
          <t>116</t>
        </is>
      </c>
      <c r="V1229" s="57" t="inlineStr">
        <is>
          <t>{"link": "https://www.themoviedb.org/movie/843527-the-idea-of-you/watch?locale=CA",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9" s="58" t="inlineStr">
        <is>
          <t>0</t>
        </is>
      </c>
      <c r="X1229" s="35" t="n">
        <v>843527</v>
      </c>
      <c r="Y1229" s="35" t="inlineStr">
        <is>
          <t>[844185, 1093231, 574451, 1143319, 937287, 1096342, 1257750, 1017633, 987686, 912916, 1127166, 895959, 1279433, 14324, 1072790, 1016121, 746036, 974036, 964960, 838209]</t>
        </is>
      </c>
      <c r="Z1229" s="35" t="inlineStr">
        <is>
          <t>81%</t>
        </is>
      </c>
      <c r="AA1229" s="35" t="inlineStr">
        <is>
          <t>6.3/10</t>
        </is>
      </c>
      <c r="AB1229" s="35" t="inlineStr">
        <is>
          <t>67/100</t>
        </is>
      </c>
      <c r="AC1229" s="35" t="inlineStr">
        <is>
          <t>https://www.youtube.com/embed/pz6qx4n2Ewc</t>
        </is>
      </c>
      <c r="AD1229" s="115" t="inlineStr">
        <is>
          <t>US</t>
        </is>
      </c>
      <c r="AE1229" s="115" t="n">
        <v>1731215633548</v>
      </c>
    </row>
    <row r="1230" ht="14.25" customHeight="1" s="142">
      <c r="A1230" s="108" t="inlineStr">
        <is>
          <t>Aquaman and the Lost Kingdom</t>
        </is>
      </c>
      <c r="B1230" s="109" t="n">
        <v>35</v>
      </c>
      <c r="C1230" s="110" t="inlineStr">
        <is>
          <t>DC</t>
        </is>
      </c>
      <c r="D1230" s="28" t="inlineStr">
        <is>
          <t>DCEU</t>
        </is>
      </c>
      <c r="E1230" s="111" t="inlineStr">
        <is>
          <t>Comic Book</t>
        </is>
      </c>
      <c r="F1230" s="126" t="n"/>
      <c r="G1230" s="31" t="n"/>
      <c r="H1230" s="32" t="n"/>
      <c r="I1230" s="112" t="inlineStr">
        <is>
          <t>Warner Bros.</t>
        </is>
      </c>
      <c r="J1230" s="113" t="n">
        <v>2023</v>
      </c>
      <c r="K1230" s="35">
        <f>ROW(K1230)-1</f>
        <v/>
      </c>
      <c r="L1230" s="115" t="b">
        <v>0</v>
      </c>
      <c r="M1230" s="114"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30" s="37" t="inlineStr">
        <is>
          <t>Black Manta seeks revenge on Aquaman for his father's death. Wielding the Black Trident's power, he becomes a formidable foe. To defend Atlantis, Arthur (Aquaman) forges an alliance with his imprisoned brother. They must protect the kingdom.</t>
        </is>
      </c>
      <c r="O1230" s="38" t="inlineStr">
        <is>
          <t>https://image.tmdb.org/t/p/w500/7lTnXOy0iNtBAdRP3TZvaKJ77F6.jpg</t>
        </is>
      </c>
      <c r="P1230" s="39" t="inlineStr">
        <is>
          <t>Jason Momoa, Patrick Wilson, Yahya Abdul-Mateen II, Randall Park, Amber Heard, Nicole Kidman, Dolph Lundgren, Temuera Morrison, Indya Moore, Pilou Asbæk, Jani Zhao, Vincent Regan, Martin Short, John Rhys-Davies, Natalia Safran, Samuel Gosrani, Jay Rincon, Sohm Kapila, Ricardo Molina, Ingrid Bisu, Grant Huggair, Osian Roberts, Jonny Vaughton, Jay McDonald, Jonathan Bremner, Jack Waldouck, Tyler Burger, Maddox Cruz-Porter, River Ao Moemoeā Green, Nikau Keats Green, Bodhi McCabe, Elliot Oben-Perpa, Lucian Oben-Perpa, Arthur Rowe-Mayer, Noah Rowe-Mayer, Julie Chang, Mark Kwak, Dylan Silver, Jon Birkbeck, Michael Beach, Michael Oladele</t>
        </is>
      </c>
      <c r="Q1230" s="40" t="inlineStr">
        <is>
          <t>James Wan</t>
        </is>
      </c>
      <c r="R1230" s="41" t="inlineStr">
        <is>
          <t>[{"Source": "Internet Movie Database", "Value": "5.6/10"}, {"Source": "Rotten Tomatoes", "Value": "33%"}, {"Source": "Metacritic", "Value": "42/100"}]</t>
        </is>
      </c>
      <c r="S1230" s="42" t="inlineStr">
        <is>
          <t>439,381,226</t>
        </is>
      </c>
      <c r="T1230" s="43" t="inlineStr">
        <is>
          <t>PG-13</t>
        </is>
      </c>
      <c r="U1230" s="44" t="inlineStr">
        <is>
          <t>124</t>
        </is>
      </c>
      <c r="V1230" s="45"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1230" s="46" t="inlineStr">
        <is>
          <t>205,000,000</t>
        </is>
      </c>
      <c r="X1230" s="35" t="n">
        <v>572802</v>
      </c>
      <c r="Y1230" s="35" t="inlineStr">
        <is>
          <t>[787699, 848326, 866398, 1022796, 799155, 609681, 940551, 927107, 1029575, 891699, 695721, 753342, 933131, 1155089, 1357633, 1212073, 848187, 634492, 1072342, 297802]</t>
        </is>
      </c>
      <c r="Z1230" s="35" t="inlineStr">
        <is>
          <t>33%</t>
        </is>
      </c>
      <c r="AA1230" s="35" t="inlineStr">
        <is>
          <t>5.6/10</t>
        </is>
      </c>
      <c r="AB1230" s="35" t="inlineStr">
        <is>
          <t>42/100</t>
        </is>
      </c>
      <c r="AC1230" s="35" t="inlineStr">
        <is>
          <t>https://www.youtube.com/embed/4cSkHPW-MPE</t>
        </is>
      </c>
      <c r="AD1230" s="115" t="inlineStr">
        <is>
          <t>US</t>
        </is>
      </c>
      <c r="AE1230" s="115" t="n">
        <v>1731215633548</v>
      </c>
    </row>
    <row r="1231" ht="14.25" customHeight="1" s="142">
      <c r="A1231" s="108" t="inlineStr">
        <is>
          <t>Chicken Little</t>
        </is>
      </c>
      <c r="B1231" s="109" t="n">
        <v>35</v>
      </c>
      <c r="C1231" s="110" t="inlineStr">
        <is>
          <t>Disney Animation</t>
        </is>
      </c>
      <c r="D1231" s="28" t="n"/>
      <c r="E1231" s="111" t="inlineStr">
        <is>
          <t>Animated</t>
        </is>
      </c>
      <c r="F1231" s="126" t="n"/>
      <c r="G1231" s="31" t="n"/>
      <c r="H1231" s="32" t="n"/>
      <c r="I1231" s="112" t="inlineStr">
        <is>
          <t>Disney</t>
        </is>
      </c>
      <c r="J1231" s="113" t="n">
        <v>2005</v>
      </c>
      <c r="K1231" s="35">
        <f>ROW(K1231)-1</f>
        <v/>
      </c>
      <c r="L1231" s="115" t="b">
        <v>0</v>
      </c>
      <c r="M1231" s="114"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31" s="37"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31" s="38" t="inlineStr">
        <is>
          <t>https://image.tmdb.org/t/p/w500/1wg65q3daTE8rGfaUhBxLdXk6NL.jpg</t>
        </is>
      </c>
      <c r="P1231" s="39" t="inlineStr">
        <is>
          <t>Zach Braff, Garry Marshall, Don Knotts, Amy Sedaris, Steve Zahn, Joan Cusack, Patrick Stewart, Fred Willard, Catherine O'Hara, Wallace Shawn, Harry Shearer, Mark Walton, Sean Elmore, Matthew Josten, Evan Dunn, Mark Dindal, Dan Molina, Patrick Warburton, Adam West, Joe Whyte, Kelly Hoover, Will Finn, Dara McGarry, Mark Kennedy, Terri Douglas, Pat Fraley, Scott Menville, Aaron Spann, Nathan Kress, Brittney Lee Harvey, Chris Edgerly, Julianne Buescher, Mona Marshall, Eddie Frierson</t>
        </is>
      </c>
      <c r="Q1231" s="40" t="inlineStr">
        <is>
          <t>Mark Dindal</t>
        </is>
      </c>
      <c r="R1231" s="41" t="inlineStr">
        <is>
          <t>[{"Source": "Internet Movie Database", "Value": "5.7/10"}, {"Source": "Rotten Tomatoes", "Value": "37%"}, {"Source": "Metacritic", "Value": "48/100"}]</t>
        </is>
      </c>
      <c r="S1231" s="42" t="inlineStr">
        <is>
          <t>314,400,000</t>
        </is>
      </c>
      <c r="T1231" s="43" t="inlineStr">
        <is>
          <t>G</t>
        </is>
      </c>
      <c r="U1231" s="44" t="inlineStr">
        <is>
          <t>81</t>
        </is>
      </c>
      <c r="V1231" s="45" t="inlineStr">
        <is>
          <t>{"link": "https://www.themoviedb.org/movie/9982-chicken-little/watch?locale=CA",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1" s="46" t="inlineStr">
        <is>
          <t>150,000,000</t>
        </is>
      </c>
      <c r="X1231" s="35" t="n">
        <v>9982</v>
      </c>
      <c r="Y1231" s="35" t="inlineStr">
        <is>
          <t>[1267, 7443, 5559, 7518, 13700, 10137, 11619, 9904, 15906, 15657, 50531, 7484, 10555, 533, 30178, 953, 6477, 10982, 13682, 706503]</t>
        </is>
      </c>
      <c r="Z1231" s="35" t="inlineStr">
        <is>
          <t>37%</t>
        </is>
      </c>
      <c r="AA1231" s="35" t="inlineStr">
        <is>
          <t>5.7/10</t>
        </is>
      </c>
      <c r="AB1231" s="35" t="inlineStr">
        <is>
          <t>48/100</t>
        </is>
      </c>
      <c r="AC1231" s="35" t="inlineStr">
        <is>
          <t>https://www.youtube.com/embed/PPuk2JQgMkU</t>
        </is>
      </c>
      <c r="AD1231" s="115" t="inlineStr">
        <is>
          <t>US</t>
        </is>
      </c>
      <c r="AE1231" s="115" t="n">
        <v>1731215633548</v>
      </c>
    </row>
    <row r="1232" ht="14.25" customHeight="1" s="142">
      <c r="A1232" s="108" t="inlineStr">
        <is>
          <t>Kronk’s New Groove</t>
        </is>
      </c>
      <c r="B1232" s="109" t="n">
        <v>35</v>
      </c>
      <c r="C1232" s="110" t="inlineStr">
        <is>
          <t>Disney Animation</t>
        </is>
      </c>
      <c r="D1232" s="28" t="inlineStr">
        <is>
          <t>Disney Home Entertainment</t>
        </is>
      </c>
      <c r="E1232" s="111" t="inlineStr">
        <is>
          <t>Animated</t>
        </is>
      </c>
      <c r="F1232" s="126" t="n"/>
      <c r="G1232" s="31" t="n"/>
      <c r="H1232" s="32" t="n"/>
      <c r="I1232" s="112" t="inlineStr">
        <is>
          <t>Disney</t>
        </is>
      </c>
      <c r="J1232" s="113" t="n">
        <v>2005</v>
      </c>
      <c r="K1232" s="35">
        <f>ROW(K1232)-1</f>
        <v/>
      </c>
      <c r="L1232" s="115" t="b">
        <v>0</v>
      </c>
      <c r="M1232" s="114" t="n"/>
      <c r="N1232" s="3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32" s="38" t="inlineStr">
        <is>
          <t>https://image.tmdb.org/t/p/w500/kyMrt0RPVC8LDpdMrk1DjN6Gqdu.jpg</t>
        </is>
      </c>
      <c r="P1232" s="39" t="inlineStr">
        <is>
          <t>Patrick Warburton, Tracey Ullman, Eartha Kitt, David Spade, John Goodman, Wendie Malick, John Mahoney, John Fiedler, Jeff Bennett, Bob Bergen, Brian Cummings, Patti Deutsch, Anthony Ghannam, Jessie Flower, Eli Russell Linnetz, Mark Lotito, Tress MacNeille, Travis Oates, Grace Rolek, Leily Sanchez, Ross Simanteris, Kath Soucie, April Winchell, Gatlin Kate James</t>
        </is>
      </c>
      <c r="Q1232" s="40" t="inlineStr">
        <is>
          <t>Saul Blinkoff, Elliot M. Bour</t>
        </is>
      </c>
      <c r="R1232" s="41" t="inlineStr">
        <is>
          <t>[{"Source": "Internet Movie Database", "Value": "5.8/10"}, {"Source": "Rotten Tomatoes", "Value": "0%"}]</t>
        </is>
      </c>
      <c r="S1232" s="89" t="inlineStr">
        <is>
          <t>0</t>
        </is>
      </c>
      <c r="T1232" s="43" t="inlineStr">
        <is>
          <t>G</t>
        </is>
      </c>
      <c r="U1232" s="44" t="inlineStr">
        <is>
          <t>75</t>
        </is>
      </c>
      <c r="V1232" s="45" t="inlineStr">
        <is>
          <t>{"link": "https://www.themoviedb.org/movie/13417-kronk-s-new-groove/watch?locale=CA",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32" s="94" t="inlineStr">
        <is>
          <t>0</t>
        </is>
      </c>
      <c r="X1232" s="35" t="n">
        <v>13417</v>
      </c>
      <c r="Y1232" s="35" t="inlineStr">
        <is>
          <t>[11688, 21385, 9034, 23044, 612632, 19961, 24793, 572609, 443119, 129229, 61821, 651786, 82692, 1095340, 9982, 13682, 14873, 18334, 15657, 9582]</t>
        </is>
      </c>
      <c r="Z1232" s="35" t="inlineStr">
        <is>
          <t>0%</t>
        </is>
      </c>
      <c r="AA1232" s="35" t="inlineStr">
        <is>
          <t>5.8/10</t>
        </is>
      </c>
      <c r="AB1232" s="35" t="inlineStr">
        <is>
          <t>N/A</t>
        </is>
      </c>
      <c r="AC1232" s="35" t="inlineStr">
        <is>
          <t>https://www.youtube.com/embed/-n-aCYNr__Y</t>
        </is>
      </c>
      <c r="AD1232" s="115" t="inlineStr">
        <is>
          <t>US</t>
        </is>
      </c>
      <c r="AE1232" s="115" t="n">
        <v>1731215633548</v>
      </c>
    </row>
    <row r="1233" ht="14.25" customHeight="1" s="142">
      <c r="A1233" s="108" t="inlineStr">
        <is>
          <t>Space Jam: A New Legacy</t>
        </is>
      </c>
      <c r="B1233" s="109" t="n">
        <v>35</v>
      </c>
      <c r="C1233" s="110" t="inlineStr">
        <is>
          <t>Looney Tunes</t>
        </is>
      </c>
      <c r="D1233" s="28" t="n"/>
      <c r="E1233" s="111" t="inlineStr">
        <is>
          <t>Sports</t>
        </is>
      </c>
      <c r="F1233" s="126" t="inlineStr">
        <is>
          <t>Family</t>
        </is>
      </c>
      <c r="G1233" s="31" t="n"/>
      <c r="H1233" s="32" t="n"/>
      <c r="I1233" s="112" t="inlineStr">
        <is>
          <t>Warner Bros.</t>
        </is>
      </c>
      <c r="J1233" s="113" t="n">
        <v>2021</v>
      </c>
      <c r="K1233" s="35">
        <f>ROW(K1233)-1</f>
        <v/>
      </c>
      <c r="L1233" s="115" t="b">
        <v>0</v>
      </c>
      <c r="M1233" s="114" t="n"/>
      <c r="N1233" s="3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33" s="38" t="inlineStr">
        <is>
          <t>https://image.tmdb.org/t/p/w500/5bFK5d3mVTAvBCXi5NPWH0tYjKl.jpg</t>
        </is>
      </c>
      <c r="P1233" s="39" t="inlineStr">
        <is>
          <t>LeBron James, Don Cheadle, Cedric Joe, Jeff Bergman, Gabriel Iglesias, Zendaya, Eric Bauza, Candi Milo, Bob Bergen, Fred Tatasciore, Anthony Davis, Damian Lillard, Klay Thompson, Nneka Ogwumike, Diana Taurasi, Sonequa Martin-Green, Ceyair J Wright, Harper Leigh Alexander, Khris Davis, Xosha Roquemore, Stephen Kankole, Jalyn Hall, Wood Harris, Jordan Thomas, Sue Bird, Draymond Green, A’ja Wilson, Randy Mims, Gerald 'Slink' Johnson, Sarah Silverman, Steven Yeun, Ernie Johnson, Lil Rel Howery, Michael B. Jordan, Rosario Dawson, Justin Roiland, Kimberly Brooks, Skyler Bible</t>
        </is>
      </c>
      <c r="Q1233" s="40" t="inlineStr">
        <is>
          <t>Malcolm D. Lee</t>
        </is>
      </c>
      <c r="R1233" s="41" t="inlineStr">
        <is>
          <t>[{"Source": "Internet Movie Database", "Value": "4.5/10"}, {"Source": "Rotten Tomatoes", "Value": "25%"}, {"Source": "Metacritic", "Value": "36/100"}]</t>
        </is>
      </c>
      <c r="S1233" s="42" t="inlineStr">
        <is>
          <t>163,692,228</t>
        </is>
      </c>
      <c r="T1233" s="43" t="inlineStr">
        <is>
          <t>PG</t>
        </is>
      </c>
      <c r="U1233" s="44" t="inlineStr">
        <is>
          <t>115</t>
        </is>
      </c>
      <c r="V1233" s="45"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3" s="46" t="inlineStr">
        <is>
          <t>150,000,000</t>
        </is>
      </c>
      <c r="X1233" s="35" t="n">
        <v>379686</v>
      </c>
      <c r="Y1233" s="35" t="inlineStr">
        <is>
          <t>[2300, 451048, 845222, 385128, 1005031, 602223, 497698, 459151, 834404, 436969, 597433, 617502, 529203, 550988, 809968, 730840, 855823, 800823, 800669, 760883]</t>
        </is>
      </c>
      <c r="Z1233" s="35" t="inlineStr">
        <is>
          <t>25%</t>
        </is>
      </c>
      <c r="AA1233" s="35" t="inlineStr">
        <is>
          <t>4.5/10</t>
        </is>
      </c>
      <c r="AB1233" s="35" t="inlineStr">
        <is>
          <t>36/100</t>
        </is>
      </c>
      <c r="AC1233" s="35" t="inlineStr">
        <is>
          <t>https://www.youtube.com/embed/RCsEKvz2mxs</t>
        </is>
      </c>
      <c r="AD1233" s="115" t="inlineStr">
        <is>
          <t>US</t>
        </is>
      </c>
      <c r="AE1233" s="115" t="n">
        <v>1731215633548</v>
      </c>
    </row>
    <row r="1234" ht="14.25" customHeight="1" s="142">
      <c r="A1234" s="108" t="inlineStr">
        <is>
          <t>X-Men: Dark Phoenix</t>
        </is>
      </c>
      <c r="B1234" s="109" t="n">
        <v>35</v>
      </c>
      <c r="C1234" s="110" t="inlineStr">
        <is>
          <t>Marvel</t>
        </is>
      </c>
      <c r="D1234" s="28" t="inlineStr">
        <is>
          <t>X-Men</t>
        </is>
      </c>
      <c r="E1234" s="111" t="inlineStr">
        <is>
          <t>Comic Book</t>
        </is>
      </c>
      <c r="F1234" s="126" t="n"/>
      <c r="G1234" s="31" t="n"/>
      <c r="H1234" s="32" t="n"/>
      <c r="I1234" s="112" t="inlineStr">
        <is>
          <t>20th Century Studios</t>
        </is>
      </c>
      <c r="J1234" s="113" t="n">
        <v>2019</v>
      </c>
      <c r="K1234" s="35">
        <f>ROW(K1234)-1</f>
        <v/>
      </c>
      <c r="L1234" s="115" t="b">
        <v>0</v>
      </c>
      <c r="M1234" s="114" t="n"/>
      <c r="N1234" s="3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34" s="38" t="inlineStr">
        <is>
          <t>https://image.tmdb.org/t/p/w500/kZv92eTc0Gg3mKxqjjDAM73z9cy.jpg</t>
        </is>
      </c>
      <c r="P1234" s="39" t="inlineStr">
        <is>
          <t>Sophie Turner, James McAvoy, Nicholas Hoult, Tye Sheridan, Michael Fassbender, Alexandra Shipp, Evan Peters, Jessica Chastain, Kodi Smit-McPhee, Jennifer Lawrence, Scott Shepherd, Ato Essandoh, Brian d'Arcy James, Halston Sage, Lamar Johnson, Summer Fontana, Hannah Emily Anderson, Josh McLaglen, Todd Hallowell, Julianne Jain, Michael Kives, Karen Ivany, Lynne Adams, Alex Gravenstein, Daniel Rindress-Kay, Raphael Grosz-Harvey, Orphée Ladouceur-Nguyen, Richard Dagenais, Dan Duran, Isabel Farias Lehoux, Gryffin Hanvelt, Emilio La Torre, Julian Bailey, André Bédard, Michael Lipka, Robert Montcalm, Sebastian MacLean, Vanessa Jackson, David Patrick Green, Sean Dennis, Eloi Archambaudoin, Yanek Gadzala, Aphra Williams, Maurizio Terrazzano, Simon Alain, Sébastien Bolduc, Chris Claremont, Matt Keyes, Suzanna Lenir, Amir Sám Nakhjavani, Donny Falsetti, Brady Allen, Dave Campbell, Andrew Stehlin, Kota Eberhardt, Tyler Elliot Burke, Danny Blanco Hall, Aalia Adam, Peter Anthony Holder, Christopher B. MacCabe, Frank Fontaine, Bonkers, Sébastien Beaulac, Alain Chanoine, Doug Chapman, Frédéric North, Brian A. Reynolds, Doug Uttecht, Ben Skorstad, Warren Harris, Melissa Toussaint, Craig Snoyer, Tony Saquett, Stephane Ouellet, Xavier Sotelo, Olivier Lamarche, Christian Labbé, Guy Iannacone, Eldon Hunter, Christopher Hayes, Amélie Hadouchi, Frédéric Gilles, Julien Irwin Dupuy, Marine Buton, Daniel Cudmore, Ilyes Belayel, George Chiang, Éric Clark, Alexandre Bélanger, Joey Coleman</t>
        </is>
      </c>
      <c r="Q1234" s="40" t="inlineStr">
        <is>
          <t>Simon Kinberg</t>
        </is>
      </c>
      <c r="R1234" s="41" t="inlineStr">
        <is>
          <t>[{"Source": "Internet Movie Database", "Value": "5.7/10"}, {"Source": "Rotten Tomatoes", "Value": "22%"}, {"Source": "Metacritic", "Value": "43/100"}]</t>
        </is>
      </c>
      <c r="S1234" s="42" t="inlineStr">
        <is>
          <t>252,442,974</t>
        </is>
      </c>
      <c r="T1234" s="43" t="inlineStr">
        <is>
          <t>PG-13</t>
        </is>
      </c>
      <c r="U1234" s="44" t="inlineStr">
        <is>
          <t>114</t>
        </is>
      </c>
      <c r="V1234" s="45" t="inlineStr">
        <is>
          <t>{"link": "https://www.themoviedb.org/movie/320288-dark-phoenix/watch?locale=CA",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34" s="46" t="inlineStr">
        <is>
          <t>200,000,000</t>
        </is>
      </c>
      <c r="X1234" s="35" t="n">
        <v>320288</v>
      </c>
      <c r="Y1234" s="35" t="inlineStr">
        <is>
          <t>[479455, 429617, 420817, 340102, 299534, 301528, 458156, 373571, 504608, 246655, 384018, 127585, 299537, 2080, 502416, 505948, 447404, 399579, 287947, 511987]</t>
        </is>
      </c>
      <c r="Z1234" s="35" t="inlineStr">
        <is>
          <t>22%</t>
        </is>
      </c>
      <c r="AA1234" s="35" t="inlineStr">
        <is>
          <t>5.7/10</t>
        </is>
      </c>
      <c r="AB1234" s="35" t="inlineStr">
        <is>
          <t>43/100</t>
        </is>
      </c>
      <c r="AC1234" s="35" t="inlineStr">
        <is>
          <t>https://www.youtube.com/embed/azvR__GRQic</t>
        </is>
      </c>
      <c r="AD1234" s="115" t="inlineStr">
        <is>
          <t>US</t>
        </is>
      </c>
      <c r="AE1234" s="115" t="n">
        <v>1731215633548</v>
      </c>
    </row>
    <row r="1235" ht="14.25" customHeight="1" s="142">
      <c r="A1235" s="108" t="inlineStr">
        <is>
          <t>Coffee &amp; Kareem</t>
        </is>
      </c>
      <c r="B1235" s="109" t="n">
        <v>35</v>
      </c>
      <c r="C1235" s="110" t="n"/>
      <c r="D1235" s="28" t="n"/>
      <c r="E1235" s="111" t="inlineStr">
        <is>
          <t>Comedy</t>
        </is>
      </c>
      <c r="F1235" s="126" t="inlineStr">
        <is>
          <t>Action</t>
        </is>
      </c>
      <c r="G1235" s="31" t="n"/>
      <c r="H1235" s="32" t="inlineStr">
        <is>
          <t>Netflix</t>
        </is>
      </c>
      <c r="I1235" s="112" t="inlineStr">
        <is>
          <t>Netflix</t>
        </is>
      </c>
      <c r="J1235" s="113" t="n">
        <v>2020</v>
      </c>
      <c r="K1235" s="35">
        <f>ROW(K1235)-1</f>
        <v/>
      </c>
      <c r="L1235" s="115" t="b">
        <v>0</v>
      </c>
      <c r="M1235" s="114" t="n"/>
      <c r="N1235" s="37" t="inlineStr">
        <is>
          <t>A Detroit cop reluctantly teams with his girlfriend's 11-year-old son to clear his name and take down the city's most ruthless criminal.</t>
        </is>
      </c>
      <c r="O1235" s="38" t="inlineStr">
        <is>
          <t>https://image.tmdb.org/t/p/w500/jFzPMOJrjZfwCxllm3IIEKN7ceF.jpg</t>
        </is>
      </c>
      <c r="P1235" s="39" t="inlineStr">
        <is>
          <t>Ed Helms, Taraji P. Henson, Terrence Little Gardenhigh, Betty Gilpin, RonReaco Lee, David Alan Grier, Andrew Bachelor, William 'Big Sleeps' Stewart, Serge Houde, Eduard Witzke, Chance Hurstfield, Diana Bang, Erik McNamee, Samantha Cole, Terry Chen, Garfield Wilson, Arielle Tuliao, Sonia Sunger, Jag Bal, Caitlin Mitchell-Markovitch, Alex Aranibar, Donald Sales, Adam Thomas, Demord Dann, Natalie Goyarzu, Dion Riley, Ava Franklyn, Fraser Aitcheson, Gaston Morrison, Sylvesta Stuart, Ryan Robbins, Ian Hawes, Jesse Hutch, Jason Jordan, Kat Pasion</t>
        </is>
      </c>
      <c r="Q1235" s="40" t="inlineStr">
        <is>
          <t>Michael Dowse</t>
        </is>
      </c>
      <c r="R1235" s="41" t="inlineStr">
        <is>
          <t>[{"Source": "Internet Movie Database", "Value": "5.2/10"}, {"Source": "Rotten Tomatoes", "Value": "21%"}, {"Source": "Metacritic", "Value": "35/100"}]</t>
        </is>
      </c>
      <c r="S1235" s="89" t="inlineStr">
        <is>
          <t>0</t>
        </is>
      </c>
      <c r="T1235" s="43" t="inlineStr">
        <is>
          <t>TV-MA</t>
        </is>
      </c>
      <c r="U1235" s="44" t="inlineStr">
        <is>
          <t>88</t>
        </is>
      </c>
      <c r="V1235" s="45"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110}]}</t>
        </is>
      </c>
      <c r="W1235" s="94" t="inlineStr">
        <is>
          <t>0</t>
        </is>
      </c>
      <c r="X1235" s="35" t="n">
        <v>615177</v>
      </c>
      <c r="Y1235" s="35" t="inlineStr">
        <is>
          <t>[4410, 684818, 3101, 471515, 284514, 381518, 572, 336445, 673159, 39386, 347548, 13493, 21845, 9414, 546724, 665251, 582913, 431185, 673174, 457943]</t>
        </is>
      </c>
      <c r="Z1235" s="35" t="inlineStr">
        <is>
          <t>21%</t>
        </is>
      </c>
      <c r="AA1235" s="35" t="inlineStr">
        <is>
          <t>5.2/10</t>
        </is>
      </c>
      <c r="AB1235" s="35" t="inlineStr">
        <is>
          <t>35/100</t>
        </is>
      </c>
      <c r="AC1235" s="35" t="inlineStr">
        <is>
          <t>https://www.youtube.com/embed/hY9h5o0G_OE</t>
        </is>
      </c>
      <c r="AD1235" s="115" t="inlineStr">
        <is>
          <t>US</t>
        </is>
      </c>
      <c r="AE1235" s="115" t="n">
        <v>1731215633548</v>
      </c>
    </row>
    <row r="1236" ht="14.25" customHeight="1" s="142">
      <c r="A1236" s="108" t="inlineStr">
        <is>
          <t>Blankman</t>
        </is>
      </c>
      <c r="B1236" s="109" t="n">
        <v>35</v>
      </c>
      <c r="C1236" s="110" t="n"/>
      <c r="D1236" s="28" t="n"/>
      <c r="E1236" s="111" t="inlineStr">
        <is>
          <t>Comic Book</t>
        </is>
      </c>
      <c r="F1236" s="126" t="inlineStr">
        <is>
          <t>Comedy</t>
        </is>
      </c>
      <c r="G1236" s="31" t="n"/>
      <c r="H1236" s="32" t="n"/>
      <c r="I1236" s="112" t="inlineStr">
        <is>
          <t>Columbia Pictures</t>
        </is>
      </c>
      <c r="J1236" s="113" t="n">
        <v>1994</v>
      </c>
      <c r="K1236" s="35">
        <f>ROW(K1236)-1</f>
        <v/>
      </c>
      <c r="L1236" s="115" t="b">
        <v>0</v>
      </c>
      <c r="M1236" s="114" t="n"/>
      <c r="N1236" s="37" t="inlineStr">
        <is>
          <t>Darryl is a childlike man with a genius for inventing various gadgets out of junk. When he stumbles on a method to make his clothes bulletproof, he decides to use his skills to be the lowest budgeted superhero of all.</t>
        </is>
      </c>
      <c r="O1236" s="38" t="inlineStr">
        <is>
          <t>https://image.tmdb.org/t/p/w500/9b1zje1Yp3kaJOn8pJqaQ1WLmoj.jpg</t>
        </is>
      </c>
      <c r="P1236" s="39" t="inlineStr">
        <is>
          <t>Damon Wayans, David Alan Grier, Robin Givens, Christopher Lawford, Jason Alexander, Michael Wayans, Damon Wayans Jr., Lynne Thigpen, Nick Corello, Joseph Vassallo, John Moschitta Jr., Jon Polito, Gwen E. Davis, Robert Schimmel, Greg Kinnear, Tony Cox, Kevin West, Arsenio Hall, Yvette Wilson</t>
        </is>
      </c>
      <c r="Q1236" s="40" t="inlineStr">
        <is>
          <t>Mike Binder</t>
        </is>
      </c>
      <c r="R1236" s="41" t="inlineStr">
        <is>
          <t>[{"Source": "Internet Movie Database", "Value": "5.1/10"}, {"Source": "Rotten Tomatoes", "Value": "12%"}]</t>
        </is>
      </c>
      <c r="S1236" s="89" t="inlineStr">
        <is>
          <t>0</t>
        </is>
      </c>
      <c r="T1236" s="43" t="inlineStr">
        <is>
          <t>PG-13</t>
        </is>
      </c>
      <c r="U1236" s="44" t="inlineStr">
        <is>
          <t>96</t>
        </is>
      </c>
      <c r="V1236" s="45"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36" s="94" t="inlineStr">
        <is>
          <t>0</t>
        </is>
      </c>
      <c r="X1236" s="35" t="n">
        <v>20678</v>
      </c>
      <c r="Y1236" s="35" t="inlineStr">
        <is>
          <t>[204342, 118662, 22999, 16781, 13470, 11244, 17207, 877183, 11260, 10068, 11072, 12159, 3034, 7512, 585083, 13475, 157336, 487558, 392044, 426]</t>
        </is>
      </c>
      <c r="Z1236" s="35" t="inlineStr">
        <is>
          <t>12%</t>
        </is>
      </c>
      <c r="AA1236" s="35" t="inlineStr">
        <is>
          <t>5.1/10</t>
        </is>
      </c>
      <c r="AB1236" s="35" t="inlineStr">
        <is>
          <t>N/A</t>
        </is>
      </c>
      <c r="AC1236" s="35" t="inlineStr"/>
      <c r="AD1236" s="115" t="inlineStr">
        <is>
          <t>US</t>
        </is>
      </c>
      <c r="AE1236" s="115" t="n">
        <v>1731215633548</v>
      </c>
    </row>
    <row r="1237" ht="14.25" customHeight="1" s="142">
      <c r="A1237" s="108" t="inlineStr">
        <is>
          <t>From Paris With Love</t>
        </is>
      </c>
      <c r="B1237" s="109" t="n">
        <v>35</v>
      </c>
      <c r="C1237" s="110" t="n"/>
      <c r="D1237" s="28" t="n"/>
      <c r="E1237" s="111" t="inlineStr">
        <is>
          <t>Action</t>
        </is>
      </c>
      <c r="F1237" s="126" t="n"/>
      <c r="G1237" s="31" t="n"/>
      <c r="H1237" s="32" t="n"/>
      <c r="I1237" s="112" t="inlineStr">
        <is>
          <t>EuropaCorp</t>
        </is>
      </c>
      <c r="J1237" s="113" t="n">
        <v>2010</v>
      </c>
      <c r="K1237" s="35">
        <f>ROW(K1237)-1</f>
        <v/>
      </c>
      <c r="L1237" s="115" t="b">
        <v>0</v>
      </c>
      <c r="M1237" s="114"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37"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37" s="50" t="inlineStr">
        <is>
          <t>https://image.tmdb.org/t/p/w500/poVoLKLxUqsTLSntA40Po2F78dZ.jpg</t>
        </is>
      </c>
      <c r="P1237" s="51" t="inlineStr">
        <is>
          <t>John Travolta, Jonathan Rhys Meyers, Kasia Smutniak, Richard Durden, Bing Yin, Amber Rose Revah, Éric Godon, François Bredon, Chems Dahmani, Sami Darr, Julien Hagnery, Mostéfa Stiti, Rebecca Dayan, Michaël Vander-Meiren, Didier Constant, Alexandra Boyd, Mike Powers, Nick Loren, Farid Elouardi, Mélissa Mars, David Gasman, Frédéric Chau, David Gasman, Tam Solo, Kelly Preston</t>
        </is>
      </c>
      <c r="Q1237" s="52" t="inlineStr">
        <is>
          <t>Pierre Morel</t>
        </is>
      </c>
      <c r="R1237" s="84" t="inlineStr">
        <is>
          <t>[{"Source": "Internet Movie Database", "Value": "6.4/10"}, {"Source": "Rotten Tomatoes", "Value": "37%"}, {"Source": "Metacritic", "Value": "42/100"}]</t>
        </is>
      </c>
      <c r="S1237" s="60" t="inlineStr">
        <is>
          <t>52,800,000</t>
        </is>
      </c>
      <c r="T1237" s="55" t="inlineStr">
        <is>
          <t>R</t>
        </is>
      </c>
      <c r="U1237" s="56" t="inlineStr">
        <is>
          <t>92</t>
        </is>
      </c>
      <c r="V1237" s="57" t="inlineStr">
        <is>
          <t>{"link": "https://www.themoviedb.org/movie/26389-from-paris-with-love/watch?locale=CA",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7" s="61" t="inlineStr">
        <is>
          <t>52,000,000</t>
        </is>
      </c>
      <c r="X1237" s="35" t="n">
        <v>26389</v>
      </c>
      <c r="Y1237" s="35" t="inlineStr">
        <is>
          <t>[18487, 23742, 11112, 9311, 344, 2239, 16250, 12506, 309853, 94104, 31723, 51477, 504321, 70008, 9379, 553087, 787923, 27637, 17494, 69738]</t>
        </is>
      </c>
      <c r="Z1237" s="35" t="inlineStr">
        <is>
          <t>37%</t>
        </is>
      </c>
      <c r="AA1237" s="35" t="inlineStr">
        <is>
          <t>6.4/10</t>
        </is>
      </c>
      <c r="AB1237" s="35" t="inlineStr">
        <is>
          <t>42/100</t>
        </is>
      </c>
      <c r="AC1237" s="35" t="inlineStr">
        <is>
          <t>https://www.youtube.com/embed/-jAbatBqqSc</t>
        </is>
      </c>
      <c r="AD1237" s="115" t="inlineStr">
        <is>
          <t>FR</t>
        </is>
      </c>
      <c r="AE1237" s="115" t="inlineStr">
        <is>
          <t>1740161272672</t>
        </is>
      </c>
    </row>
    <row r="1238" ht="14.25" customHeight="1" s="142">
      <c r="A1238" s="108" t="inlineStr">
        <is>
          <t>Along for the Ride</t>
        </is>
      </c>
      <c r="B1238" s="109" t="n">
        <v>35</v>
      </c>
      <c r="C1238" s="110" t="n"/>
      <c r="D1238" s="28" t="n"/>
      <c r="E1238" s="111" t="inlineStr">
        <is>
          <t>RomCom</t>
        </is>
      </c>
      <c r="F1238" s="126" t="inlineStr">
        <is>
          <t>Coming-of-Age</t>
        </is>
      </c>
      <c r="G1238" s="31" t="n"/>
      <c r="H1238" s="32" t="inlineStr">
        <is>
          <t>Netflix</t>
        </is>
      </c>
      <c r="I1238" s="112" t="inlineStr">
        <is>
          <t>Netflix</t>
        </is>
      </c>
      <c r="J1238" s="113" t="n">
        <v>2022</v>
      </c>
      <c r="K1238" s="35">
        <f>ROW(K1238)-1</f>
        <v/>
      </c>
      <c r="L1238" s="115" t="b">
        <v>0</v>
      </c>
      <c r="M1238" s="114" t="inlineStr">
        <is>
          <t>Along for the Ride provides some laughs and interesting visuals, but a poor performance from the lead and a bad script ultimately leave a disappointing follow up for the writer of "To all the Boys I've Loved Before"</t>
        </is>
      </c>
      <c r="N1238" s="37" t="inlineStr">
        <is>
          <t>The summer before college, Auden meets the mysterious Eli, a fellow insomniac. While the seaside town of Colby sleeps, the two embark on nightly quests to help Auden experience the fun, carefree teen life she never knew she wanted.</t>
        </is>
      </c>
      <c r="O1238" s="38" t="inlineStr">
        <is>
          <t>https://image.tmdb.org/t/p/w500/d5spmLeGR9kxBRQ6qxCFad1ljvT.jpg</t>
        </is>
      </c>
      <c r="P1238" s="39" t="inlineStr">
        <is>
          <t>Emma Pasarow, Belmont Cameli, Kate Bosworth, Andie MacDowell, Laura Kariuki, Dermot Mulroney, Genevieve Hannelius, Samia Finnerty, Paul Karmiryan, Marcus Scribner, Ricardo Hurtado, Sara Elizabeth Ezzell, Clayton Frank, Kelsey Rose Healey, Anna Stadler, Hannah Michelle</t>
        </is>
      </c>
      <c r="Q1238" s="40" t="inlineStr">
        <is>
          <t>Sofia Alvarez</t>
        </is>
      </c>
      <c r="R1238" s="41" t="inlineStr">
        <is>
          <t>[{"Source": "Internet Movie Database", "Value": "6.2/10"}, {"Source": "Rotten Tomatoes", "Value": "58%"}, {"Source": "Metacritic", "Value": "55/100"}]</t>
        </is>
      </c>
      <c r="S1238" s="89" t="inlineStr">
        <is>
          <t>0</t>
        </is>
      </c>
      <c r="T1238" s="43" t="inlineStr">
        <is>
          <t>TV-14</t>
        </is>
      </c>
      <c r="U1238" s="44" t="inlineStr">
        <is>
          <t>106</t>
        </is>
      </c>
      <c r="V1238" s="45"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110}]}</t>
        </is>
      </c>
      <c r="W1238" s="94" t="inlineStr">
        <is>
          <t>0</t>
        </is>
      </c>
      <c r="X1238" s="35" t="n">
        <v>778106</v>
      </c>
      <c r="Y1238" s="35" t="inlineStr">
        <is>
          <t>[859453, 810214, 888491, 719033, 1024602, 973223, 655355, 480638, 996518, 1124624, 421758, 801526, 934761, 933547, 756403, 579051, 18607, 785985, 968739, 1024621]</t>
        </is>
      </c>
      <c r="Z1238" s="35" t="inlineStr">
        <is>
          <t>58%</t>
        </is>
      </c>
      <c r="AA1238" s="35" t="inlineStr">
        <is>
          <t>6.2/10</t>
        </is>
      </c>
      <c r="AB1238" s="35" t="inlineStr">
        <is>
          <t>55/100</t>
        </is>
      </c>
      <c r="AC1238" s="35" t="inlineStr">
        <is>
          <t>https://www.youtube.com/embed/A1PTIxYrTVw</t>
        </is>
      </c>
      <c r="AD1238" s="115" t="inlineStr">
        <is>
          <t>US</t>
        </is>
      </c>
      <c r="AE1238" s="115" t="n">
        <v>1731215633548</v>
      </c>
    </row>
    <row r="1239" ht="14.25" customHeight="1" s="142">
      <c r="A1239" s="108" t="inlineStr">
        <is>
          <t>6 Underground</t>
        </is>
      </c>
      <c r="B1239" s="109" t="n">
        <v>35</v>
      </c>
      <c r="C1239" s="110" t="n"/>
      <c r="D1239" s="28" t="n"/>
      <c r="E1239" s="111" t="inlineStr">
        <is>
          <t>Action</t>
        </is>
      </c>
      <c r="F1239" s="126" t="inlineStr">
        <is>
          <t>Comedy</t>
        </is>
      </c>
      <c r="G1239" s="31" t="n"/>
      <c r="H1239" s="32" t="inlineStr">
        <is>
          <t>Netflix</t>
        </is>
      </c>
      <c r="I1239" s="112" t="inlineStr">
        <is>
          <t>Netflix</t>
        </is>
      </c>
      <c r="J1239" s="113" t="n">
        <v>2019</v>
      </c>
      <c r="K1239" s="35">
        <f>ROW(K1239)-1</f>
        <v/>
      </c>
      <c r="L1239" s="115" t="b">
        <v>0</v>
      </c>
      <c r="M1239" s="114" t="n"/>
      <c r="N1239" s="37" t="inlineStr">
        <is>
          <t>After faking his death, a tech billionaire recruits a team of international operatives for a bold and bloody mission to take down a brutal dictator.</t>
        </is>
      </c>
      <c r="O1239" s="38" t="inlineStr">
        <is>
          <t>https://image.tmdb.org/t/p/w500/lnWkyG3LLgbbrIEeyl5mK5VRFe4.jpg</t>
        </is>
      </c>
      <c r="P1239" s="39" t="inlineStr">
        <is>
          <t>Ryan Reynolds, Mélanie Laurent, Manuel Garcia-Rulfo, Ben Hardy, Adria Arjona, Dave Franco, Corey Hawkins, Lior Raz, Payman Maadi, Yuri Kolokolnikov, Kim Kold, Lídia Franco, James Murray, Lukhanyo Bele, George Kareman, James Carroll Jordan, Ron Funches, Daniel Adegboyega, Constantine Gregory, Roger Nevares, Tauras Cizas, Pavel Krátký, Algirdas Dainavičius, Faruk Pruti, Tamás Hagyó, Jason Oettle, James Bomalick, Shubham Saraf, Elena Rusconi, Kate Maravan, Adriano Caruso, Michael Lee, Claudio Pinto, Avery LaRae Lopez, Hazal Nehir, Jack V. Heath, Spencer John Pauley, Dharma Brown, Sebastian Roché, John Albasiny, József Tálos, Nick Von Schlippe, Remi Adeleke, Russell Wilcox, Kate Beecroft, Ali Khan, Nitro Zeus, Sonny Louis, Tom Wells, Michael Bay, Keith Dallison, Jesse Gabbard, Ikumi Yoshimatsu, Andy Cheng, Ryan Baumann, McKenzie Franklin</t>
        </is>
      </c>
      <c r="Q1239" s="40" t="inlineStr">
        <is>
          <t>Michael Bay</t>
        </is>
      </c>
      <c r="R1239" s="41" t="inlineStr">
        <is>
          <t>[{"Source": "Internet Movie Database", "Value": "6.1/10"}, {"Source": "Rotten Tomatoes", "Value": "36%"}, {"Source": "Metacritic", "Value": "41/100"}]</t>
        </is>
      </c>
      <c r="S1239" s="89" t="inlineStr">
        <is>
          <t>0</t>
        </is>
      </c>
      <c r="T1239" s="43" t="inlineStr">
        <is>
          <t>R</t>
        </is>
      </c>
      <c r="U1239" s="44" t="inlineStr">
        <is>
          <t>128</t>
        </is>
      </c>
      <c r="V1239" s="45"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110}]}</t>
        </is>
      </c>
      <c r="W1239" s="46" t="inlineStr">
        <is>
          <t>150,000,000</t>
        </is>
      </c>
      <c r="X1239" s="35" t="n">
        <v>509967</v>
      </c>
      <c r="Y1239" s="35" t="inlineStr">
        <is>
          <t>[547016, 539892, 581600, 515195, 461130, 615982, 399361, 545609, 531306, 290859, 181812, 513409, 384018, 512200, 338967, 551332, 423204, 398978, 449924, 453405]</t>
        </is>
      </c>
      <c r="Z1239" s="35" t="inlineStr">
        <is>
          <t>36%</t>
        </is>
      </c>
      <c r="AA1239" s="35" t="inlineStr">
        <is>
          <t>6.1/10</t>
        </is>
      </c>
      <c r="AB1239" s="35" t="inlineStr">
        <is>
          <t>41/100</t>
        </is>
      </c>
      <c r="AC1239" s="35" t="inlineStr">
        <is>
          <t>https://www.youtube.com/embed/XcIuFTrLS6g</t>
        </is>
      </c>
      <c r="AD1239" s="115" t="inlineStr">
        <is>
          <t>US</t>
        </is>
      </c>
      <c r="AE1239" s="115" t="n">
        <v>1731215633548</v>
      </c>
    </row>
    <row r="1240" ht="14.25" customHeight="1" s="142">
      <c r="A1240" s="108" t="inlineStr">
        <is>
          <t>Takers</t>
        </is>
      </c>
      <c r="B1240" s="109" t="n">
        <v>34</v>
      </c>
      <c r="C1240" s="110" t="n"/>
      <c r="D1240" s="28" t="n"/>
      <c r="E1240" s="111" t="inlineStr">
        <is>
          <t>Crime</t>
        </is>
      </c>
      <c r="F1240" s="126" t="n"/>
      <c r="G1240" s="31" t="n"/>
      <c r="H1240" s="32" t="n"/>
      <c r="I1240" s="112" t="inlineStr">
        <is>
          <t>Sony Pictures</t>
        </is>
      </c>
      <c r="J1240" s="113" t="n">
        <v>2010</v>
      </c>
      <c r="K1240" s="35">
        <f>ROW(K1240)-1</f>
        <v/>
      </c>
      <c r="L1240" s="115" t="b">
        <v>0</v>
      </c>
      <c r="M1240" s="114" t="n"/>
      <c r="N1240" s="3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40" s="38" t="inlineStr">
        <is>
          <t>https://image.tmdb.org/t/p/w500/2It3pUKN9EdG1bIzfvKJccd0gW8.jpg</t>
        </is>
      </c>
      <c r="P1240" s="39" t="inlineStr">
        <is>
          <t>Matt Dillon, Paul Walker, Idris Elba, Hayden Christensen, Chris Brown, Jay Hernandez, Michael Ealy, Steve Harris, T.I., Johnathon Schaech, Marianne Jean-Baptiste, Gaius Charles, Gideon Emery, Zulay Henao, Glynn Turman, Nicholas Turturro, Zoe Saldaña, Isa Briones, Andrei Runtso, Vladimir Tevlovski, Tim Sitarz, Harrison Miller, Karl Knuth, Conrade Gamble, Jermaine Holt, Martin Shuler, Kelvin Brown, Danny Epper, Bobby McLaughlin, Nancy Wetzel, Andrew Fiscella, Juna Kim, Natasha Ellie, Will McFadden, Daniel Stevens, Troy Brenna, Gino Anthony Pesi, Mike Wood, Terrell Lee, Noelle Mahasin, Lanny Joon, Roger Stoneburner, Erik Stabenau, James C. Lewis, Matthew Taylor, Marcus Young, Jimmy N. Roberts, Dustin Meier, Benito Martinez, Laura-Shay Griffin, Ashleigh Falls, JoAnna Rhambo, Bryan Ross, Nathan Bell, Joey DiGiandomenico, Craig Susser, Ben Skorstad, Gokor Chivichyan, Roman Mitichyan, Vladimir Orlov, Bradley Jensen, Michael Duisenberg, Christopher 'Critter' Antonucci, John C. Meier, Scott Wilder, Trevor Donovan, Patrick Strickland, Mike Smith, Paul Stephen Hubbard, Nancy Young</t>
        </is>
      </c>
      <c r="Q1240" s="40" t="inlineStr">
        <is>
          <t>John Luessenhop</t>
        </is>
      </c>
      <c r="R1240" s="41" t="inlineStr">
        <is>
          <t>[{"Source": "Internet Movie Database", "Value": "6.2/10"}, {"Source": "Rotten Tomatoes", "Value": "28%"}, {"Source": "Metacritic", "Value": "45/100"}]</t>
        </is>
      </c>
      <c r="S1240" s="42" t="inlineStr">
        <is>
          <t>80,205,382</t>
        </is>
      </c>
      <c r="T1240" s="43" t="inlineStr">
        <is>
          <t>PG-13</t>
        </is>
      </c>
      <c r="U1240" s="44" t="inlineStr">
        <is>
          <t>107</t>
        </is>
      </c>
      <c r="V1240" s="45"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0" s="46" t="inlineStr">
        <is>
          <t>32,000,000</t>
        </is>
      </c>
      <c r="X1240" s="35" t="n">
        <v>22907</v>
      </c>
      <c r="Y1240" s="35" t="inlineStr">
        <is>
          <t>[57585, 400610, 9528, 44718, 16759, 429801, 23752, 225330, 27461, 338107, 1032194, 25660, 22731, 44555, 109466, 26434, 11494, 495601, 10866, 476678]</t>
        </is>
      </c>
      <c r="Z1240" s="35" t="inlineStr">
        <is>
          <t>28%</t>
        </is>
      </c>
      <c r="AA1240" s="35" t="inlineStr">
        <is>
          <t>6.2/10</t>
        </is>
      </c>
      <c r="AB1240" s="35" t="inlineStr">
        <is>
          <t>45/100</t>
        </is>
      </c>
      <c r="AC1240" s="35" t="inlineStr">
        <is>
          <t>https://www.youtube.com/embed/0DItbZIVKhk</t>
        </is>
      </c>
      <c r="AD1240" s="115" t="inlineStr">
        <is>
          <t>US</t>
        </is>
      </c>
      <c r="AE1240" s="115" t="n">
        <v>1731215633548</v>
      </c>
    </row>
    <row r="1241" ht="14.25" customHeight="1" s="142">
      <c r="A1241" s="108" t="inlineStr">
        <is>
          <t>Reindeer Games</t>
        </is>
      </c>
      <c r="B1241" s="109" t="n">
        <v>34</v>
      </c>
      <c r="C1241" s="110" t="n"/>
      <c r="D1241" s="28" t="n"/>
      <c r="E1241" s="111" t="inlineStr">
        <is>
          <t>Crime</t>
        </is>
      </c>
      <c r="F1241" s="126" t="inlineStr">
        <is>
          <t>Action</t>
        </is>
      </c>
      <c r="G1241" s="31" t="inlineStr">
        <is>
          <t>Christmas</t>
        </is>
      </c>
      <c r="H1241" s="32" t="n"/>
      <c r="I1241" s="112" t="inlineStr">
        <is>
          <t>Miramax</t>
        </is>
      </c>
      <c r="J1241" s="113" t="n">
        <v>2000</v>
      </c>
      <c r="K1241" s="35">
        <f>ROW(K1241)-1</f>
        <v/>
      </c>
      <c r="L1241" s="115" t="b">
        <v>0</v>
      </c>
      <c r="M1241" s="114" t="n"/>
      <c r="N1241" s="49" t="inlineStr">
        <is>
          <t>After assuming his dead cellmate's identity to get with his girlfriend, an ex-con finds himself the reluctant participant in a casino heist.</t>
        </is>
      </c>
      <c r="O1241" s="50" t="inlineStr">
        <is>
          <t>https://image.tmdb.org/t/p/w500/xWf2xrSKuYHm6vKvhrOAyxkCUWR.jpg</t>
        </is>
      </c>
      <c r="P1241" s="51" t="inlineStr">
        <is>
          <t>Ben Affleck, Charlize Theron, Gary Sinise, Dennis Farina, Clarence Williams III, Danny Trejo, Donal Logue, James Frain, Isaac Hayes, Ashton Kutcher, Dana Stubblefield, Tom Heaton, Hrothgar Mathews, Mark Acheson, Enuka Okuma, Michael Sunczyk, Douglas Arthurs, Dean Wray, Ron Sauvé, Ron Jeremy, Lonny Chapman, Robyn Driscoll, Alonso Oyarzun, Ron Perkins, Gordon Tootoosis, Lee Jay Bamberry, Paula Shaw, Don S. Williams, Michael Puttonen, Ken Camroux-Taylor, Jimmy Herman, Govindini Murty, Larry Lam, James Hutson</t>
        </is>
      </c>
      <c r="Q1241" s="52" t="inlineStr">
        <is>
          <t>John Frankenheimer</t>
        </is>
      </c>
      <c r="R1241" s="59" t="inlineStr">
        <is>
          <t>[{"Source": "Internet Movie Database", "Value": "5.8/10"}, {"Source": "Rotten Tomatoes", "Value": "25%"}, {"Source": "Metacritic", "Value": "37/100"}]</t>
        </is>
      </c>
      <c r="S1241" s="60" t="inlineStr">
        <is>
          <t>32,168,970</t>
        </is>
      </c>
      <c r="T1241" s="55" t="inlineStr">
        <is>
          <t>R</t>
        </is>
      </c>
      <c r="U1241" s="56" t="inlineStr">
        <is>
          <t>104</t>
        </is>
      </c>
      <c r="V1241" s="57"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t>
        </is>
      </c>
      <c r="W1241" s="61" t="inlineStr">
        <is>
          <t>42,000,000</t>
        </is>
      </c>
      <c r="X1241" s="35" t="n">
        <v>2155</v>
      </c>
      <c r="Y1241" s="35" t="inlineStr">
        <is>
          <t>[26225, 14786, 11107, 714521, 18783, 931461, 9827, 574284, 10391, 1148901, 14551, 931628, 520594, 13250, 12622, 520360, 69315, 31522, 5125, 547388]</t>
        </is>
      </c>
      <c r="Z1241" s="35" t="inlineStr">
        <is>
          <t>25%</t>
        </is>
      </c>
      <c r="AA1241" s="35" t="inlineStr">
        <is>
          <t>5.8/10</t>
        </is>
      </c>
      <c r="AB1241" s="35" t="inlineStr">
        <is>
          <t>37/100</t>
        </is>
      </c>
      <c r="AC1241" s="35" t="inlineStr">
        <is>
          <t>https://www.youtube.com/embed/0856Uv4QmtI</t>
        </is>
      </c>
      <c r="AD1241" s="115" t="inlineStr">
        <is>
          <t>US</t>
        </is>
      </c>
      <c r="AE1241" s="115" t="n">
        <v>1731215633548</v>
      </c>
    </row>
    <row r="1242" ht="14.25" customHeight="1" s="142">
      <c r="A1242" s="108" t="inlineStr">
        <is>
          <t>Draft Day</t>
        </is>
      </c>
      <c r="B1242" s="109" t="n">
        <v>34</v>
      </c>
      <c r="C1242" s="110" t="n"/>
      <c r="D1242" s="28" t="n"/>
      <c r="E1242" s="111" t="inlineStr">
        <is>
          <t>Sports</t>
        </is>
      </c>
      <c r="F1242" s="126" t="inlineStr">
        <is>
          <t>Drama</t>
        </is>
      </c>
      <c r="G1242" s="31" t="n"/>
      <c r="H1242" s="32" t="n"/>
      <c r="I1242" s="112" t="inlineStr">
        <is>
          <t>Lionsgate</t>
        </is>
      </c>
      <c r="J1242" s="113" t="n">
        <v>2014</v>
      </c>
      <c r="K1242" s="35">
        <f>ROW(K1242)-1</f>
        <v/>
      </c>
      <c r="L1242" s="115" t="b">
        <v>0</v>
      </c>
      <c r="M1242" s="114"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42" s="49" t="inlineStr">
        <is>
          <t>At the NFL Draft, general manager Sonny Weaver has the opportunity to rebuild his team when he trades for the number one pick. He must decide what he's willing to sacrifice on a life-changing day for a few hundred young men with NFL dreams.</t>
        </is>
      </c>
      <c r="O1242" s="50" t="inlineStr">
        <is>
          <t>https://image.tmdb.org/t/p/w500/xBmz9TGjPpeErYdOHkAkr8folEM.jpg</t>
        </is>
      </c>
      <c r="P1242" s="51" t="inlineStr">
        <is>
          <t>Kevin Costner, Jennifer Garner, Denis Leary, Chadwick Boseman, Frank Langella, Josh Pence, Arian Foster, Terry Crews, Ellen Burstyn, Sean Combs, Sam Elliott, Rosanna Arquette, W. Earl Brown, Kevin Dunn, Brad William Henke, Chi McBride, Griffin Newman, David Ramsey, Patrick St. Esprit, Timothy Simons, Tom Welling, Wade Williams, Chris Berman, Dave Donaldson, Mel Kiper, Jon Gruden, Deion Sanders, Mike Mayock, Aaron Goldhammer, Jordan Harris, Zachary Littlejohn, Enré Laney, Bernard Canepari, Christopher Mele, Leilani Barrett, Michael Cipiti, Justin Zabor, Aswan Harris, Laura Steinel, Alex Mack, John Lee, Wallace Langham, Christopher Cousins, Russ Brandon, Marc Honan, Erin Darke, Quincy Dunn-Baker, Gregory D. Rush, Roger Goodell, Tom Headlee, Rich Eisen, Patrick Breen, David Dunn, Rebecca Haarlow, Ray Lewis, Stephen Hill, Jim Brewer, Ramses Barden, Zoltan Mesko, Demario Davis, Margot Danis, Emil Boccio, Leanora Haselrig, Jennifer McMahan, Sophie Guest, Brenda Adrine, Edwina Hadley, Pat Healy, Ken Fiore, Joel Bussert, Frank Supovitz, Sammy Choi, Jeff Darlington, Mike Florio, Alex Marvez, Seth Wickersham, Jim Brown, Bernie Kosar, Monique Brown, Phil Taylor, T.J. Ward, D'Qwell Jackson, Andre Bello, Joe Fishel, Tina Grimm, Brian Haley, Amechi Okocha, Gary A. Jones, Alex Ziwak, Kristephan Warren-Stevens, John Heffernan, Tony Rizzo, Connor Flynn</t>
        </is>
      </c>
      <c r="Q1242" s="52" t="inlineStr">
        <is>
          <t>Ivan Reitman</t>
        </is>
      </c>
      <c r="R1242" s="59" t="inlineStr">
        <is>
          <t>[{"Source": "Internet Movie Database", "Value": "6.8/10"}, {"Source": "Rotten Tomatoes", "Value": "60%"}, {"Source": "Metacritic", "Value": "54/100"}]</t>
        </is>
      </c>
      <c r="S1242" s="54" t="inlineStr">
        <is>
          <t>28,831,145</t>
        </is>
      </c>
      <c r="T1242" s="55" t="inlineStr">
        <is>
          <t>PG-13</t>
        </is>
      </c>
      <c r="U1242" s="56" t="inlineStr">
        <is>
          <t>110</t>
        </is>
      </c>
      <c r="V1242" s="57" t="inlineStr">
        <is>
          <t>{"link": "https://www.themoviedb.org/movie/200505-draft-day/watch?locale=CA",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"ads": [{"logo_path": "/xoFyQOXR3qINRsdnCQyd7jGx8Wo.jpg", "provider_id": 326, "provider_name": "CTV", "display_priority": 46}]}</t>
        </is>
      </c>
      <c r="W1242" s="58" t="inlineStr">
        <is>
          <t>25,000,000</t>
        </is>
      </c>
      <c r="X1242" s="35" t="n">
        <v>200505</v>
      </c>
      <c r="Y1242" s="35" t="inlineStr">
        <is>
          <t>[10478, 224076, 280019, 962659, 105962, 309317, 652385, 1123287, 242661, 11973, 566397, 742, 878375, 11170, 146223, 621876, 514575, 13785, 11393, 287]</t>
        </is>
      </c>
      <c r="Z1242" s="35" t="inlineStr">
        <is>
          <t>60%</t>
        </is>
      </c>
      <c r="AA1242" s="35" t="inlineStr">
        <is>
          <t>6.8/10</t>
        </is>
      </c>
      <c r="AB1242" s="35" t="inlineStr">
        <is>
          <t>54/100</t>
        </is>
      </c>
      <c r="AC1242" s="35" t="inlineStr">
        <is>
          <t>https://www.youtube.com/embed/K3SlVsdUuBY</t>
        </is>
      </c>
      <c r="AD1242" s="115" t="inlineStr">
        <is>
          <t>US</t>
        </is>
      </c>
      <c r="AE1242" s="115" t="n">
        <v>1731215633548</v>
      </c>
    </row>
    <row r="1243" ht="14.25" customHeight="1" s="142">
      <c r="A1243" s="108" t="inlineStr">
        <is>
          <t>Class Act</t>
        </is>
      </c>
      <c r="B1243" s="109" t="n">
        <v>34</v>
      </c>
      <c r="C1243" s="110" t="n"/>
      <c r="D1243" s="28" t="n"/>
      <c r="E1243" s="111" t="inlineStr">
        <is>
          <t>Comedy</t>
        </is>
      </c>
      <c r="F1243" s="126" t="n"/>
      <c r="G1243" s="31" t="n"/>
      <c r="H1243" s="32" t="n"/>
      <c r="I1243" s="112" t="inlineStr">
        <is>
          <t>Warner Bros.</t>
        </is>
      </c>
      <c r="J1243" s="113" t="n">
        <v>1992</v>
      </c>
      <c r="K1243" s="35">
        <f>ROW(K1243)-1</f>
        <v/>
      </c>
      <c r="L1243" s="115" t="b">
        <v>0</v>
      </c>
      <c r="M1243" s="114" t="n"/>
      <c r="N1243" s="3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43" s="38" t="inlineStr">
        <is>
          <t>https://image.tmdb.org/t/p/w500/nSbkFgHYK1OFKh0WGyLw8ItC50E.jpg</t>
        </is>
      </c>
      <c r="P1243" s="39" t="inlineStr">
        <is>
          <t>Christopher Reid, Christopher Martin, Karyn Parsons, Alysia Rogers, Meshach Taylor, Mariann Aalda, Loretta Devine, Doug E. Doug, Lamont Johnson, Thomas Mikal Ford, Rick Ducommun, Tony Simotes, Raye Birk, Rhea Perlman, Reginald Ballard, Jeff Jensen, Andre Rosey Brown, Simply Marvalous, Jack 'The Rapper' Gibson, Graham Galloway, Gabe Green, Lance Crouther, Pauly Shore, Lisa Lord</t>
        </is>
      </c>
      <c r="Q1243" s="40" t="inlineStr">
        <is>
          <t>Randall Miller</t>
        </is>
      </c>
      <c r="R1243" s="41" t="inlineStr">
        <is>
          <t>[{"Source": "Internet Movie Database", "Value": "6.1/10"}, {"Source": "Rotten Tomatoes", "Value": "17%"}, {"Source": "Metacritic", "Value": "49/100"}]</t>
        </is>
      </c>
      <c r="S1243" s="89" t="inlineStr">
        <is>
          <t>0</t>
        </is>
      </c>
      <c r="T1243" s="43" t="inlineStr">
        <is>
          <t>PG-13</t>
        </is>
      </c>
      <c r="U1243" s="44" t="inlineStr">
        <is>
          <t>98</t>
        </is>
      </c>
      <c r="V1243" s="45" t="inlineStr">
        <is>
          <t>{"link": "https://www.themoviedb.org/movie/30963-class-act/watch?locale=CA",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43" s="94" t="inlineStr">
        <is>
          <t>0</t>
        </is>
      </c>
      <c r="X1243" s="35" t="n">
        <v>30963</v>
      </c>
      <c r="Y1243" s="35" t="inlineStr">
        <is>
          <t>[9989, 16094, 13408, 22067, 30347, 38803, 168742, 10603, 299054, 157336, 487558, 265195, 587, 10895, 22881, 694, 6477, 65, 6280, 3131]</t>
        </is>
      </c>
      <c r="Z1243" s="35" t="inlineStr">
        <is>
          <t>17%</t>
        </is>
      </c>
      <c r="AA1243" s="35" t="inlineStr">
        <is>
          <t>6.1/10</t>
        </is>
      </c>
      <c r="AB1243" s="35" t="inlineStr">
        <is>
          <t>49/100</t>
        </is>
      </c>
      <c r="AC1243" s="35" t="inlineStr">
        <is>
          <t>https://www.youtube.com/embed/113aS4qO2Co</t>
        </is>
      </c>
      <c r="AD1243" s="115" t="inlineStr">
        <is>
          <t>US</t>
        </is>
      </c>
      <c r="AE1243" s="115" t="n">
        <v>1731215633548</v>
      </c>
    </row>
    <row r="1244" ht="14.25" customHeight="1" s="142">
      <c r="A1244" s="108" t="inlineStr">
        <is>
          <t>Flight Risk</t>
        </is>
      </c>
      <c r="B1244" s="109" t="n">
        <v>34</v>
      </c>
      <c r="C1244" s="110" t="n"/>
      <c r="D1244" s="28" t="n"/>
      <c r="E1244" s="111" t="inlineStr">
        <is>
          <t>Action</t>
        </is>
      </c>
      <c r="F1244" s="126" t="inlineStr">
        <is>
          <t>Thriller</t>
        </is>
      </c>
      <c r="G1244" s="31" t="n"/>
      <c r="H1244" s="32" t="n"/>
      <c r="I1244" s="112" t="inlineStr">
        <is>
          <t>Lionsgate</t>
        </is>
      </c>
      <c r="J1244" s="113" t="n">
        <v>2025</v>
      </c>
      <c r="K1244" s="35">
        <f>ROW(K1244)-1</f>
        <v/>
      </c>
      <c r="L1244" s="115" t="b">
        <v>0</v>
      </c>
      <c r="M1244" s="114" t="inlineStr">
        <is>
          <t>This movie was terrible. It wasn't even bad in a fun way, just bad in a cheap and uninteresting way. This looks absolutely terrible. It looks like it was shot in a shoebox, which it probably was. The effects are awful throughout, any time they cut away from the shoebox or use an effect within it looks terrible. The wig and accent on Mark Wahlberg are both atrocious, and his accent keeps slipping in and out throughout. The writing in this is awful, almost exclusively exposition and quips. Topher Grace's character is a walking quip for the first two thirds of this, which is especially odd since he is supposed to be arrested. Terrible direction from a terrible man, and a terrible final product.</t>
        </is>
      </c>
      <c r="N1244" s="49" t="inlineStr">
        <is>
          <t>A U.S. Marshal escorts a government witness to trial after he's accused of getting involved with a mob boss, only to discover that the pilot who is transporting them is also a hitman sent to assassinate the informant. After they subdue him, they're forced to fly together after discovering that there are others attempting to eliminate them.</t>
        </is>
      </c>
      <c r="O1244" s="50" t="inlineStr">
        <is>
          <t>https://image.tmdb.org/t/p/w500/q0bCG4NX32iIEsRFZqRtuvzNCyZ.jpg</t>
        </is>
      </c>
      <c r="P1244" s="51" t="inlineStr">
        <is>
          <t>Mark Wahlberg, Michelle Dockery, Topher Grace, Leah Remini, Maaz Ali, Paul Ben-Victor, Eilise Patton, Senor Pablo, Savanah Joeckel, Mark 'Cowboy' Schotz, Monib Abhat, Milko Kadikov, Atanas Srebrev, Georgi S. Georgiev</t>
        </is>
      </c>
      <c r="Q1244" s="52" t="inlineStr">
        <is>
          <t>Mel Gibson</t>
        </is>
      </c>
      <c r="R1244" s="53" t="inlineStr">
        <is>
          <t>[{"Source": "Internet Movie Database", "Value": "5.2/10"}, {"Source": "Rotten Tomatoes", "Value": "30%"}, {"Source": "Metacritic", "Value": "38/100"}]</t>
        </is>
      </c>
      <c r="S1244" s="54" t="inlineStr">
        <is>
          <t>40,420,193</t>
        </is>
      </c>
      <c r="T1244" s="55" t="inlineStr">
        <is>
          <t>R</t>
        </is>
      </c>
      <c r="U1244" s="56" t="inlineStr">
        <is>
          <t>91</t>
        </is>
      </c>
      <c r="V1244" s="57" t="inlineStr">
        <is>
          <t>{"link": "https://www.themoviedb.org/movie/1126166-flight-risk/watch?locale=CA",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44" s="58" t="inlineStr">
        <is>
          <t>25,000,000</t>
        </is>
      </c>
      <c r="X1244" s="35" t="n">
        <v>1126166</v>
      </c>
      <c r="Y1244" s="35" t="inlineStr">
        <is>
          <t>[950396, 1297763, 1084199, 1160956, 1217379, 842328, 1300607, 927342, 516729, 822119, 1241982, 1155828, 1075456, 1021643, 1217690, 1373723, 1096838, 658224, 1297860, 1141182]</t>
        </is>
      </c>
      <c r="Z1244" s="35" t="inlineStr">
        <is>
          <t>30%</t>
        </is>
      </c>
      <c r="AA1244" s="35" t="inlineStr">
        <is>
          <t>5.2/10</t>
        </is>
      </c>
      <c r="AB1244" s="35" t="inlineStr">
        <is>
          <t>38/100</t>
        </is>
      </c>
      <c r="AC1244" s="35" t="inlineStr">
        <is>
          <t>https://www.youtube.com/embed/Cml3CFDBj2s</t>
        </is>
      </c>
      <c r="AD1244" s="115" t="inlineStr">
        <is>
          <t>US</t>
        </is>
      </c>
      <c r="AE1244" s="115" t="inlineStr">
        <is>
          <t>1748278547553</t>
        </is>
      </c>
    </row>
    <row r="1245" ht="14.25" customHeight="1" s="142">
      <c r="A1245" s="108" t="inlineStr">
        <is>
          <t>The Killer's Game</t>
        </is>
      </c>
      <c r="B1245" s="109" t="n">
        <v>34</v>
      </c>
      <c r="C1245" s="110" t="n"/>
      <c r="D1245" s="28" t="n"/>
      <c r="E1245" s="111" t="inlineStr">
        <is>
          <t>Action</t>
        </is>
      </c>
      <c r="F1245" s="126" t="inlineStr">
        <is>
          <t>Comedy</t>
        </is>
      </c>
      <c r="G1245" s="31" t="n"/>
      <c r="H1245" s="32" t="n"/>
      <c r="I1245" s="112" t="inlineStr">
        <is>
          <t>Lionsgate</t>
        </is>
      </c>
      <c r="J1245" s="113" t="n">
        <v>2024</v>
      </c>
      <c r="K1245" s="35">
        <f>ROW(K1245)-1</f>
        <v/>
      </c>
      <c r="L1245" s="115" t="b">
        <v>0</v>
      </c>
      <c r="M1245" s="114"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45" s="101"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45" s="50" t="inlineStr">
        <is>
          <t>https://image.tmdb.org/t/p/w500/4bKlTeOUr5AKrLky8mwWvlQqyVd.jpg</t>
        </is>
      </c>
      <c r="P1245" s="51" t="inlineStr">
        <is>
          <t>Dave Bautista, Sofia Boutella, Terry Crews, Pom Klementieff, Ben Kingsley, Scott Adkins, Andrew Galloway, Shaina West, Lucy Cork, Daniel Bernhardt, Hoon Lee, Marko Zaror, Raffaello Degruttola, Antonia Desplat, George Somner, Alex Kingston, Dylan Moran, Miklós Szentváry-Lukács, Dmitrij Kalacsov, Mia Rouba M. Kiss, Iván Orsányi, Aaron Maté, Gergö Horpácsi, József Fodor, István Draco Markolt, Domonkos Párdányi, Tamás Hagyó, Gyula Tóth, Jesus Gomez Camacho, Cristina Galera Gonzalez, Olívia Csúcs, Péter Sokorai, Lee Jae-nam, Jeongyeon So, Hyunjeong Han, Seonggu Cho, Lee Chul-woo, Hyunsun Park, Kyoungchul Yoon, Geonhee Park, Botond Bóta, Reka Dora Urban, Alina Ayvazyan, Gábor Szemán, Géza Kovács, Tibor Milos Krisko, Odett Elza Négyesi, James J. Zito III, István Áldott</t>
        </is>
      </c>
      <c r="Q1245" s="52" t="inlineStr">
        <is>
          <t>J.J. Perry</t>
        </is>
      </c>
      <c r="R1245" s="84" t="inlineStr">
        <is>
          <t>[{"Source": "Internet Movie Database", "Value": "5.8/10"}, {"Source": "Rotten Tomatoes", "Value": "46%"}, {"Source": "Metacritic", "Value": "36/100"}]</t>
        </is>
      </c>
      <c r="S1245" s="60" t="inlineStr">
        <is>
          <t>5,928,351</t>
        </is>
      </c>
      <c r="T1245" s="55" t="inlineStr">
        <is>
          <t>R</t>
        </is>
      </c>
      <c r="U1245" s="56" t="inlineStr">
        <is>
          <t>104</t>
        </is>
      </c>
      <c r="V1245" s="57" t="inlineStr">
        <is>
          <t>{"link": "https://www.themoviedb.org/movie/507241-the-killer-s-game/watch?locale=CA", "flatrate": [{"logo_path": "/pvske1MyAoymrs5bguRfVqYiM9a.jpg", "provider_id": 119, "provider_name": "Amazon Prime Video", "display_priority": 2}, {"logo_path": "/8aBqoNeGGr0oSA85iopgNZUOTOc.jpg", "provider_id": 2100, "provider_name": "Amazon Prime Video with Ads", "display_priority": 149}]}</t>
        </is>
      </c>
      <c r="W1245" s="61" t="inlineStr">
        <is>
          <t>30,000,000</t>
        </is>
      </c>
      <c r="X1245" s="35" t="n">
        <v>507241</v>
      </c>
      <c r="Y1245" s="35" t="inlineStr">
        <is>
          <t>[1139713, 1025527, 25473, 48564, 1054866, 43889, 258210, 931107, 1356890, 644100, 971980, 31941, 286668, 1147114, 1152774, 788251, 949855, 751949, 1105771, 1380109]</t>
        </is>
      </c>
      <c r="Z1245" s="35" t="inlineStr">
        <is>
          <t>46%</t>
        </is>
      </c>
      <c r="AA1245" s="35" t="inlineStr">
        <is>
          <t>5.8/10</t>
        </is>
      </c>
      <c r="AB1245" s="35" t="inlineStr">
        <is>
          <t>36/100</t>
        </is>
      </c>
      <c r="AC1245" s="35" t="inlineStr">
        <is>
          <t>https://www.youtube.com/embed/reQVL41DRmM</t>
        </is>
      </c>
      <c r="AD1245" s="115" t="inlineStr">
        <is>
          <t>US</t>
        </is>
      </c>
      <c r="AE1245" s="115" t="inlineStr">
        <is>
          <t>1738625470155</t>
        </is>
      </c>
    </row>
    <row r="1246" ht="14.25" customHeight="1" s="142">
      <c r="A1246" s="108" t="inlineStr">
        <is>
          <t>Men in Black: International</t>
        </is>
      </c>
      <c r="B1246" s="109" t="n">
        <v>34</v>
      </c>
      <c r="C1246" s="110" t="inlineStr">
        <is>
          <t>Men in Black</t>
        </is>
      </c>
      <c r="D1246" s="28" t="n"/>
      <c r="E1246" s="111" t="inlineStr">
        <is>
          <t>Sci-Fi</t>
        </is>
      </c>
      <c r="F1246" s="126" t="inlineStr">
        <is>
          <t>Comedy</t>
        </is>
      </c>
      <c r="G1246" s="31" t="n"/>
      <c r="H1246" s="32" t="n"/>
      <c r="I1246" s="112" t="inlineStr">
        <is>
          <t>Columbia Pictures</t>
        </is>
      </c>
      <c r="J1246" s="113" t="n">
        <v>2019</v>
      </c>
      <c r="K1246" s="35">
        <f>ROW(K1246)-1</f>
        <v/>
      </c>
      <c r="L1246" s="115" t="b">
        <v>0</v>
      </c>
      <c r="M1246" s="114" t="n"/>
      <c r="N1246" s="62" t="inlineStr">
        <is>
          <t>The Men in Black have always protected the Earth from the scum of the universe. In this new adventure, they tackle their biggest, most global threat to date: a mole in the Men in Black organization.</t>
        </is>
      </c>
      <c r="O1246" s="50" t="inlineStr">
        <is>
          <t>https://image.tmdb.org/t/p/w500/dPrUPFcgLfNbmDL8V69vcrTyEfb.jpg</t>
        </is>
      </c>
      <c r="P1246" s="51" t="inlineStr">
        <is>
          <t>Chris Hemsworth, Tessa Thompson, Rebecca Ferguson, Kumail Nanjiani, Rafe Spall, Laurent Bourgeois, Larry Bourgeois, Emma Thompson, Liam Neeson, Mandeiya Flory, Kayvan Novak, Annie Burkin, Tim Blaney, Spencer Wilding, Marcy Harriell, Inny Clemons, Thom Fountain, Drew Massey, Aaron Serotsky, Matthew Bates, Sartaj Garewal, Stephen Wight, Brian Silliman, John Sousa, Jeff Kim, Michael Adams, Andrew Greenough, Natasha Culzac, David Hartley, Paul Brennen, Ania Sowinski, Stefan Kalipha, Daniel Scott-Smith, Vincent Pirillo, Kaya Brown-Hallam, Beau Fowler, Lukas DiSparrow, Andy Beckwith, Romanos Blanco, Aistė Diržiūtė, Anatole Taubman, Sorel Johnson, Paul Smith, Mike Capozzola, J.J. Abrams, Elle Black, Donald Glover, Ariana Grande, Elon Musk, Hiten Patel, Dimitri 'Vegas' Thivaios, Mike Lewis, Luke Johnson, Rene Costa</t>
        </is>
      </c>
      <c r="Q1246" s="52" t="inlineStr">
        <is>
          <t>F. Gary Gray</t>
        </is>
      </c>
      <c r="R1246" s="59" t="inlineStr">
        <is>
          <t>[{"Source": "Internet Movie Database", "Value": "5.6/10"}, {"Source": "Rotten Tomatoes", "Value": "23%"}, {"Source": "Metacritic", "Value": "38/100"}]</t>
        </is>
      </c>
      <c r="S1246" s="60" t="inlineStr">
        <is>
          <t>253,890,701</t>
        </is>
      </c>
      <c r="T1246" s="55" t="inlineStr">
        <is>
          <t>PG-13</t>
        </is>
      </c>
      <c r="U1246" s="56" t="inlineStr">
        <is>
          <t>115</t>
        </is>
      </c>
      <c r="V1246" s="57" t="inlineStr">
        <is>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46" s="61" t="inlineStr">
        <is>
          <t>110,000,000</t>
        </is>
      </c>
      <c r="X1246" s="35" t="n">
        <v>479455</v>
      </c>
      <c r="Y1246" s="35" t="inlineStr">
        <is>
          <t>[320288, 429617, 447404, 607, 412117, 456740, 486131, 373571, 523172, 608, 384018, 514999, 399579, 406761, 420817, 484641, 301528, 480042, 531309, 458156]</t>
        </is>
      </c>
      <c r="Z1246" s="35" t="inlineStr">
        <is>
          <t>23%</t>
        </is>
      </c>
      <c r="AA1246" s="35" t="inlineStr">
        <is>
          <t>5.6/10</t>
        </is>
      </c>
      <c r="AB1246" s="35" t="inlineStr">
        <is>
          <t>38/100</t>
        </is>
      </c>
      <c r="AC1246" s="35" t="inlineStr">
        <is>
          <t>https://www.youtube.com/embed/F3lJwV7ZIIk</t>
        </is>
      </c>
      <c r="AD1246" s="115" t="inlineStr">
        <is>
          <t>US</t>
        </is>
      </c>
      <c r="AE1246" s="115" t="n">
        <v>1731215633548</v>
      </c>
    </row>
    <row r="1247" ht="14.25" customHeight="1" s="142">
      <c r="A1247" s="108" t="inlineStr">
        <is>
          <t>Bedtime Stories</t>
        </is>
      </c>
      <c r="B1247" s="109" t="n">
        <v>34</v>
      </c>
      <c r="C1247" s="110" t="inlineStr">
        <is>
          <t>Sandlerverse</t>
        </is>
      </c>
      <c r="D1247" s="28" t="n"/>
      <c r="E1247" s="111" t="inlineStr">
        <is>
          <t>Comedy</t>
        </is>
      </c>
      <c r="F1247" s="126" t="inlineStr">
        <is>
          <t>Family</t>
        </is>
      </c>
      <c r="G1247" s="31" t="n"/>
      <c r="H1247" s="32" t="n"/>
      <c r="I1247" s="112" t="inlineStr">
        <is>
          <t>Disney</t>
        </is>
      </c>
      <c r="J1247" s="113" t="n">
        <v>2008</v>
      </c>
      <c r="K1247" s="35">
        <f>ROW(K1247)-1</f>
        <v/>
      </c>
      <c r="L1247" s="115" t="b">
        <v>0</v>
      </c>
      <c r="M1247" s="114" t="n"/>
      <c r="N1247" s="37"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47" s="38" t="inlineStr">
        <is>
          <t>https://image.tmdb.org/t/p/w500/rSOnWm8ahvgThYp8TKGRUTcvsyw.jpg</t>
        </is>
      </c>
      <c r="P1247" s="39" t="inlineStr">
        <is>
          <t>Adam Sandler, Keri Russell, Guy Pearce, Courteney Cox, Lucy Lawless, Carmen Electra, Jonathan Pryce, Richard Griffiths, Teresa Palmer, Russell Brand, Aisha Tyler, Kathryn Joosten, Jonathan Morgan Heit, Laura Ann Kesling, Nick Swardson, Allen Covert, Tim Herlihy, Thomas Hoffman, Abigail Droeger, Melany Mitchell, Andrew Collins, Julia Lea Wolov, Dana Goodman, Sarah Buxton, Catherine Kwong, Lindsey Alley, Blake Clark, Bill Romanowski, Paul Dooley, Johntae Lipscomb, Mikey Post, Sebastian Saraceno, Seth Howard, Jackie Sandler, Sadie Sandler, Valerie Gervickas, Debbie Lee Carrington, Billy Tyler, Lorna Scott, Annalise Basso, Shu Lan Tuan, Jonathan Loughran, Robert Harvey, Mike Andrella, J.D. Donaruma, Jon Schueler, Denverly Grant, Rob Schneider, JT Alexander, Gina Cantrell, Betsy Hammer, Taylor Hardick, Nick Hermz, Danni Katz, Alina Kaufman, Heather Morris, Nicole Sciacca, Alex Tyler, Brian Waller, Shawna Wesley</t>
        </is>
      </c>
      <c r="Q1247" s="40" t="inlineStr">
        <is>
          <t>Adam Shankman</t>
        </is>
      </c>
      <c r="R1247" s="41" t="inlineStr">
        <is>
          <t>[{"Source": "Internet Movie Database", "Value": "6.0/10"}, {"Source": "Rotten Tomatoes", "Value": "27%"}, {"Source": "Metacritic", "Value": "33/100"}]</t>
        </is>
      </c>
      <c r="S1247" s="42" t="inlineStr">
        <is>
          <t>212,874,864</t>
        </is>
      </c>
      <c r="T1247" s="43" t="inlineStr">
        <is>
          <t>PG</t>
        </is>
      </c>
      <c r="U1247" s="44" t="inlineStr">
        <is>
          <t>99</t>
        </is>
      </c>
      <c r="V1247" s="45" t="inlineStr">
        <is>
          <t>{"link": "https://www.themoviedb.org/movie/10202-bedtime-stories/watch?locale=CA",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7" s="46" t="inlineStr">
        <is>
          <t>80,000,000</t>
        </is>
      </c>
      <c r="X1247" s="35" t="n">
        <v>10202</v>
      </c>
      <c r="Y1247" s="35" t="inlineStr">
        <is>
          <t>[10661, 9339, 22794, 2105, 14560, 10283, 19824, 38365, 10140, 20829, 9342, 50546, 38317, 2355, 9032, 10663, 10199, 71880, 2309, 8204]</t>
        </is>
      </c>
      <c r="Z1247" s="35" t="inlineStr">
        <is>
          <t>27%</t>
        </is>
      </c>
      <c r="AA1247" s="35" t="inlineStr">
        <is>
          <t>6.0/10</t>
        </is>
      </c>
      <c r="AB1247" s="35" t="inlineStr">
        <is>
          <t>33/100</t>
        </is>
      </c>
      <c r="AC1247" s="35" t="inlineStr">
        <is>
          <t>https://www.youtube.com/embed/e-6N1NZrQAQ</t>
        </is>
      </c>
      <c r="AD1247" s="115" t="inlineStr">
        <is>
          <t>US</t>
        </is>
      </c>
      <c r="AE1247" s="115" t="n">
        <v>1731215633548</v>
      </c>
    </row>
    <row r="1248" ht="14.25" customHeight="1" s="142">
      <c r="A1248" s="108" t="inlineStr">
        <is>
          <t>Primal</t>
        </is>
      </c>
      <c r="B1248" s="109" t="n">
        <v>34</v>
      </c>
      <c r="C1248" s="110" t="n"/>
      <c r="D1248" s="28" t="n"/>
      <c r="E1248" s="111" t="inlineStr">
        <is>
          <t>Action</t>
        </is>
      </c>
      <c r="F1248" s="126" t="inlineStr">
        <is>
          <t>Thriller</t>
        </is>
      </c>
      <c r="G1248" s="31" t="n"/>
      <c r="H1248" s="32" t="n"/>
      <c r="I1248" s="112" t="inlineStr">
        <is>
          <t>Lionsgate</t>
        </is>
      </c>
      <c r="J1248" s="113" t="n">
        <v>2019</v>
      </c>
      <c r="K1248" s="35">
        <f>ROW(K1248)-1</f>
        <v/>
      </c>
      <c r="L1248" s="115" t="b">
        <v>0</v>
      </c>
      <c r="M1248" s="114" t="n"/>
      <c r="N1248" s="37"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48" s="38" t="inlineStr">
        <is>
          <t>https://image.tmdb.org/t/p/w500/v0Air5GTsfgtjsnZyji2lH6r2b8.jpg</t>
        </is>
      </c>
      <c r="P1248" s="39" t="inlineStr">
        <is>
          <t>Nicolas Cage, Famke Janssen, Kevin Durand, Jeremy Jay Nazario, LaMonica Garrett, Michael Imperioli, Isaac Santiago, Braulio Castillo Jr., Tommy Walker, Sewell Whitney, Leon Andrew Joseph, Sebastian Vázquez, John Lewis, Rey Hernandez, Drake Shannon, Jaime Irizarry, Daniel Salinas González, Pablo Tufiño, Lunarena Del Fresno, Brian Tester, Juan C. Defendini</t>
        </is>
      </c>
      <c r="Q1248" s="40" t="inlineStr">
        <is>
          <t>Nick Powell</t>
        </is>
      </c>
      <c r="R1248" s="41" t="inlineStr">
        <is>
          <t>[{"Source": "Internet Movie Database", "Value": "4.9/10"}, {"Source": "Rotten Tomatoes", "Value": "39%"}, {"Source": "Metacritic", "Value": "32/100"}]</t>
        </is>
      </c>
      <c r="S1248" s="42" t="inlineStr">
        <is>
          <t>146,863</t>
        </is>
      </c>
      <c r="T1248" s="43" t="inlineStr">
        <is>
          <t>R</t>
        </is>
      </c>
      <c r="U1248" s="44" t="inlineStr">
        <is>
          <t>97</t>
        </is>
      </c>
      <c r="V1248" s="45" t="inlineStr">
        <is>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248" s="46" t="inlineStr">
        <is>
          <t>9,000,000</t>
        </is>
      </c>
      <c r="X1248" s="35" t="n">
        <v>500916</v>
      </c>
      <c r="Y1248" s="35" t="inlineStr">
        <is>
          <t>[508648, 624490, 574831, 543727, 614869, 89540, 95775, 675592, 568985, 620924, 474214, 1205962, 297596, 544345, 1583, 673159, 270919, 508664, 632309, 348765]</t>
        </is>
      </c>
      <c r="Z1248" s="35" t="inlineStr">
        <is>
          <t>39%</t>
        </is>
      </c>
      <c r="AA1248" s="35" t="inlineStr">
        <is>
          <t>4.9/10</t>
        </is>
      </c>
      <c r="AB1248" s="35" t="inlineStr">
        <is>
          <t>32/100</t>
        </is>
      </c>
      <c r="AC1248" s="35" t="inlineStr">
        <is>
          <t>https://www.youtube.com/embed/7byXUosJCbU</t>
        </is>
      </c>
      <c r="AD1248" s="115" t="inlineStr">
        <is>
          <t>US</t>
        </is>
      </c>
      <c r="AE1248" s="115" t="n">
        <v>1731215633548</v>
      </c>
    </row>
    <row r="1249" ht="14.25" customHeight="1" s="142">
      <c r="A1249" s="108" t="inlineStr">
        <is>
          <t>Final Destination 3</t>
        </is>
      </c>
      <c r="B1249" s="109" t="n">
        <v>34</v>
      </c>
      <c r="C1249" s="110" t="inlineStr">
        <is>
          <t>Final Destination</t>
        </is>
      </c>
      <c r="D1249" s="28" t="n"/>
      <c r="E1249" s="111" t="inlineStr">
        <is>
          <t>Horror</t>
        </is>
      </c>
      <c r="F1249" s="126" t="n"/>
      <c r="G1249" s="31" t="n"/>
      <c r="H1249" s="32" t="n"/>
      <c r="I1249" s="112" t="inlineStr">
        <is>
          <t>New Line Cinema</t>
        </is>
      </c>
      <c r="J1249" s="113" t="n">
        <v>2006</v>
      </c>
      <c r="K1249" s="35">
        <f>ROW(K1249)-1</f>
        <v/>
      </c>
      <c r="L1249" s="115" t="b">
        <v>0</v>
      </c>
      <c r="M1249" s="114"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249" s="49" t="inlineStr">
        <is>
          <t>High school senior Wendy's premonition of a deadly rollercoaster ride saves her life and a lucky few, but not from death itself — which seeks out those who escaped their fate.</t>
        </is>
      </c>
      <c r="O1249" s="50" t="inlineStr">
        <is>
          <t>https://image.tmdb.org/t/p/w500/p7ARuNKUGPGvkBiDtIDvAzYzonX.jpg</t>
        </is>
      </c>
      <c r="P1249" s="51" t="inlineStr">
        <is>
          <t>Mary Elizabeth Winstead, Ryan Merriman, Kris Lemche, Alexz Johnson, Sam Easton, Jesse Moss, Gina Holden, Texas Battle, Chelan Simmons, Yan-Kay Crystal Lowe, Amanda Crew, Maggie Ma, Ecstasia Sanders, Jody Racicot, Patrick Gallagher, Dylan Basu, Alberto Ghisi, Stuart Cowan, Harris Allan, Alexandr Kalugin, Nels Lennarson, Jacob Rupp, R. David Stephens, Andrew Francis, Cory Monteith, Grahame Andrews, Tony Morelli, Nesta Chapman, Dustin Milligan, Jim Shield, Lou Bollo, Colby Johannson, Keith Dallas, Michael Stewart, Víctor Ayala, Tony Todd, Agam Darshi, Dylan Basile, Matt Ellis</t>
        </is>
      </c>
      <c r="Q1249" s="52" t="inlineStr">
        <is>
          <t>James Wong</t>
        </is>
      </c>
      <c r="R1249" s="53" t="inlineStr">
        <is>
          <t>[{"Source": "Internet Movie Database", "Value": "5.8/10"}, {"Source": "Rotten Tomatoes", "Value": "44%"}, {"Source": "Metacritic", "Value": "43/100"}]</t>
        </is>
      </c>
      <c r="S1249" s="54" t="inlineStr">
        <is>
          <t>118,890,272</t>
        </is>
      </c>
      <c r="T1249" s="55" t="inlineStr">
        <is>
          <t>R</t>
        </is>
      </c>
      <c r="U1249" s="56" t="inlineStr">
        <is>
          <t>92</t>
        </is>
      </c>
      <c r="V1249" s="57" t="inlineStr">
        <is>
          <t>{"link": "https://www.themoviedb.org/movie/9286-final-destination-3/watch?locale=CA",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49" s="58" t="inlineStr">
        <is>
          <t>25,000,000</t>
        </is>
      </c>
      <c r="X1249" s="35" t="n">
        <v>9286</v>
      </c>
      <c r="Y1249" s="35" t="inlineStr">
        <is>
          <t>[55779, 19912, 9358, 10053, 9532, 438970, 9552, 437, 4257, 9792, 15092, 34588, 416186, 15206, 14709, 11857, 84178, 227970, 24341, 493675]</t>
        </is>
      </c>
      <c r="Z1249" s="35" t="inlineStr">
        <is>
          <t>44%</t>
        </is>
      </c>
      <c r="AA1249" s="35" t="inlineStr">
        <is>
          <t>5.8/10</t>
        </is>
      </c>
      <c r="AB1249" s="35" t="inlineStr">
        <is>
          <t>43/100</t>
        </is>
      </c>
      <c r="AC1249" s="35" t="inlineStr">
        <is>
          <t>https://www.youtube.com/embed/ttgUq963nFc</t>
        </is>
      </c>
      <c r="AD1249" s="115" t="inlineStr">
        <is>
          <t>US</t>
        </is>
      </c>
      <c r="AE1249" s="115" t="inlineStr">
        <is>
          <t>1746201812507</t>
        </is>
      </c>
    </row>
    <row r="1250" ht="14.25" customHeight="1" s="142">
      <c r="A1250" s="108" t="inlineStr">
        <is>
          <t>Octopussy</t>
        </is>
      </c>
      <c r="B1250" s="109" t="n">
        <v>33</v>
      </c>
      <c r="C1250" s="110" t="inlineStr">
        <is>
          <t>James Bond</t>
        </is>
      </c>
      <c r="D1250" s="28" t="inlineStr">
        <is>
          <t>Bond - Moore</t>
        </is>
      </c>
      <c r="E1250" s="111" t="inlineStr">
        <is>
          <t>Action</t>
        </is>
      </c>
      <c r="F1250" s="126" t="inlineStr">
        <is>
          <t>Spy</t>
        </is>
      </c>
      <c r="G1250" s="31" t="n"/>
      <c r="H1250" s="32" t="n"/>
      <c r="I1250" s="112" t="inlineStr">
        <is>
          <t>United Artists</t>
        </is>
      </c>
      <c r="J1250" s="113" t="n">
        <v>1983</v>
      </c>
      <c r="K1250" s="35">
        <f>ROW(K1250)-1</f>
        <v/>
      </c>
      <c r="L1250" s="115" t="b">
        <v>0</v>
      </c>
      <c r="M1250" s="114"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250" s="49" t="inlineStr">
        <is>
          <t>James Bond is sent to investigate after a fellow “00” agent is found dead with a priceless Indian Fabergé egg. Bond follows the mystery and uncovers a smuggling scandal and a Russian General who wants to provoke a new World War.</t>
        </is>
      </c>
      <c r="O1250" s="50" t="inlineStr">
        <is>
          <t>https://image.tmdb.org/t/p/w500/yoosZitM9igSk3Sd0sBXIhKlAh1.jpg</t>
        </is>
      </c>
      <c r="P1250" s="51" t="inlineStr">
        <is>
          <t>Roger Moore, Maud Adams, Louis Jourdan, Kristina Wayborn, Kabir Bedi, Steven Berkoff, Vijay Amritraj, Desmond Llewelyn, Lois Maxwell, Robert Brown, David Meyer, Walter Gotell, Albert Moses, Tony Meyer, Michaela Clavell, Geoffrey Keen, Douglas Wilmer, Andy Bradford, Philip Voss, Bruce Boa, Richard LeParmentier, Paul Hardwick, Suzanne Jerome, Cherry Gillespie, Dermot Crowley, Peter Porteous, Eva Rueber-Staier, Jeremy Bulloch, Tina Hudson, William Derrick, Stuart Saunders, Patrick Barr, Gabor Vernon, Hugo Bower, Ken Norris, Tony Arjuna, Gertan Klauber, Brenda Cowling, David Grahame, Brian Coburn, Michael Halphie, Mary Stavin, Carole Ashby, Cheryl Anne, Jani-Z, Julie Martin, Joni Flynn, Julie Barth, Kathy Davies, Helene Hunt, Gillian De Terville, Safira Afzal, Louise King, Tina Robinson, Alison Worth, Janine Andrews, Lynda Knight, Richard Graydon, Michael Moor, Peter Edmund, Eugene Lipinski, Ingrid Pitt, Nicola Stapleton, Michael G. Wilson, Michael Leader, Egbert Sen, Gito Santana</t>
        </is>
      </c>
      <c r="Q1250" s="52" t="inlineStr">
        <is>
          <t>John Glen</t>
        </is>
      </c>
      <c r="R1250" s="53" t="inlineStr">
        <is>
          <t>[{"Source": "Internet Movie Database", "Value": "6.5/10"}, {"Source": "Rotten Tomatoes", "Value": "42%"}, {"Source": "Metacritic", "Value": "63/100"}]</t>
        </is>
      </c>
      <c r="S1250" s="54" t="inlineStr">
        <is>
          <t>187,500,000</t>
        </is>
      </c>
      <c r="T1250" s="55" t="inlineStr">
        <is>
          <t>PG</t>
        </is>
      </c>
      <c r="U1250" s="56" t="inlineStr">
        <is>
          <t>131</t>
        </is>
      </c>
      <c r="V1250" s="57" t="inlineStr">
        <is>
          <t>{"link": "https://www.themoviedb.org/movie/700-octopussy/watch?locale=CA",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1250" s="58" t="inlineStr">
        <is>
          <t>27,500,000</t>
        </is>
      </c>
      <c r="X1250" s="35" t="n">
        <v>700</v>
      </c>
      <c r="Y1250" s="35" t="inlineStr">
        <is>
          <t>[707, 36670, 699, 708, 698, 682, 691, 709, 841, 668, 660, 510460, 212063, 12310, 36465, 32030, 32430, 36576, 474987, 17258]</t>
        </is>
      </c>
      <c r="Z1250" s="35" t="inlineStr">
        <is>
          <t>42%</t>
        </is>
      </c>
      <c r="AA1250" s="35" t="inlineStr">
        <is>
          <t>6.5/10</t>
        </is>
      </c>
      <c r="AB1250" s="35" t="inlineStr">
        <is>
          <t>63/100</t>
        </is>
      </c>
      <c r="AC1250" s="35" t="inlineStr">
        <is>
          <t>https://www.youtube.com/embed/q1hLWZzgZvU</t>
        </is>
      </c>
      <c r="AD1250" s="115" t="inlineStr">
        <is>
          <t>GB</t>
        </is>
      </c>
      <c r="AE1250" s="115" t="n">
        <v>1732507403331</v>
      </c>
    </row>
    <row r="1251" ht="14.25" customHeight="1" s="142">
      <c r="A1251" s="108" t="inlineStr">
        <is>
          <t>Hulk</t>
        </is>
      </c>
      <c r="B1251" s="109" t="n">
        <v>33</v>
      </c>
      <c r="C1251" s="110" t="inlineStr">
        <is>
          <t>Marvel</t>
        </is>
      </c>
      <c r="D1251" s="28" t="inlineStr">
        <is>
          <t>Non-MCU</t>
        </is>
      </c>
      <c r="E1251" s="111" t="inlineStr">
        <is>
          <t>Comic Book</t>
        </is>
      </c>
      <c r="F1251" s="126" t="n"/>
      <c r="G1251" s="31" t="n"/>
      <c r="H1251" s="32" t="n"/>
      <c r="I1251" s="112" t="inlineStr">
        <is>
          <t>Universal Pictures</t>
        </is>
      </c>
      <c r="J1251" s="113" t="n">
        <v>2003</v>
      </c>
      <c r="K1251" s="35">
        <f>ROW(K1251)-1</f>
        <v/>
      </c>
      <c r="L1251" s="115" t="b">
        <v>0</v>
      </c>
      <c r="M1251" s="114" t="n"/>
      <c r="N1251" s="49" t="inlineStr">
        <is>
          <t>Bruce Banner, a genetics researcher with a tragic past, suffers massive radiation exposure in his laboratory that causes him to transform into a raging green monster when he gets angry.</t>
        </is>
      </c>
      <c r="O1251" s="50" t="inlineStr">
        <is>
          <t>https://image.tmdb.org/t/p/w500/qnngKqAcqfH2pBxDoKu5lxzSbTo.jpg</t>
        </is>
      </c>
      <c r="P1251" s="51" t="inlineStr">
        <is>
          <t>Eric Bana, Jennifer Connelly, Sam Elliott, Josh Lucas, Nick Nolte, Paul Kersey, Todd Tesen, Cara Buono, Kevin Rankin, Celia Weston, Mike Erwin, Lou Ferrigno, Stan Lee, Regi Davis, Craig Damon, Geoffrey Scott, Regina McKee Redwing, Daniel Dae Kim, Daniella Kuhn, Michael Kronenberg, David Kronenberg, Rhiannon Leigh Wryn, Lou Richards, Jenn Gotzon Chandler, Louanne Kelley, Toni Kallen, Paul Kim Jr., John Littlefield, Lorenzo Callender, Todd Lee Coralli, Johnny Kastl, Eric Ware, Jesse Corti, Rob Swanson, Mark Atteberry, Eva Burkley, Rondda Holeman, John A. Maraffi, Michael Papajohn, David St. Pierre, Boni Yanagisawa, David Sutherland, Sean Mahon, Brett Thacher, Kirk B.R. Woller, Randy Neville, John Prosky, Amir Faraj, Ricardo Aguilar, Victor Rivers, Lyndon Karp, Rick Avery, Thomas Rosales Jr., Ray Buffer, Andy Arness, Rory J. Aylward, Cougar Zank</t>
        </is>
      </c>
      <c r="Q1251" s="52" t="inlineStr">
        <is>
          <t>Ang Lee</t>
        </is>
      </c>
      <c r="R1251" s="59" t="inlineStr">
        <is>
          <t>[{"Source": "Internet Movie Database", "Value": "5.6/10"}, {"Source": "Rotten Tomatoes", "Value": "63%"}, {"Source": "Metacritic", "Value": "54/100"}]</t>
        </is>
      </c>
      <c r="S1251" s="60" t="inlineStr">
        <is>
          <t>245,360,480</t>
        </is>
      </c>
      <c r="T1251" s="55" t="inlineStr">
        <is>
          <t>PG-13</t>
        </is>
      </c>
      <c r="U1251" s="56" t="inlineStr">
        <is>
          <t>138</t>
        </is>
      </c>
      <c r="V1251" s="57" t="inlineStr">
        <is>
          <t>{"link": "https://www.themoviedb.org/movie/1927-hulk/watch?locale=CA",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1" s="61" t="inlineStr">
        <is>
          <t>137,000,000</t>
        </is>
      </c>
      <c r="X1251" s="35" t="n">
        <v>1927</v>
      </c>
      <c r="Y1251" s="35" t="inlineStr">
        <is>
          <t>[1724, 9480, 30675, 15257, 1452, 101907, 7220, 1250, 9738, 8698, 1979, 36658, 936, 9334, 584, 296, 204668, 49527, 9654, 10138]</t>
        </is>
      </c>
      <c r="Z1251" s="35" t="inlineStr">
        <is>
          <t>63%</t>
        </is>
      </c>
      <c r="AA1251" s="35" t="inlineStr">
        <is>
          <t>5.6/10</t>
        </is>
      </c>
      <c r="AB1251" s="35" t="inlineStr">
        <is>
          <t>54/100</t>
        </is>
      </c>
      <c r="AC1251" s="35" t="inlineStr">
        <is>
          <t>https://www.youtube.com/embed/2ErnLuJKQA4</t>
        </is>
      </c>
      <c r="AD1251" s="115" t="inlineStr">
        <is>
          <t>US</t>
        </is>
      </c>
      <c r="AE1251" s="115" t="n">
        <v>1731215633548</v>
      </c>
    </row>
    <row r="1252" ht="14.25" customHeight="1" s="142">
      <c r="A1252" s="108" t="inlineStr">
        <is>
          <t>The Book of Henry</t>
        </is>
      </c>
      <c r="B1252" s="109" t="n">
        <v>33</v>
      </c>
      <c r="C1252" s="110" t="n"/>
      <c r="D1252" s="28" t="n"/>
      <c r="E1252" s="111" t="inlineStr">
        <is>
          <t>Drama</t>
        </is>
      </c>
      <c r="F1252" s="126" t="inlineStr">
        <is>
          <t>Thriller</t>
        </is>
      </c>
      <c r="G1252" s="31" t="n"/>
      <c r="H1252" s="32" t="n"/>
      <c r="I1252" s="112" t="inlineStr">
        <is>
          <t>Universal Pictures</t>
        </is>
      </c>
      <c r="J1252" s="113" t="n">
        <v>2017</v>
      </c>
      <c r="K1252" s="35">
        <f>ROW(K1252)-1</f>
        <v/>
      </c>
      <c r="L1252" s="115" t="b">
        <v>0</v>
      </c>
      <c r="M1252" s="114" t="inlineStr">
        <is>
          <t>This movie has the most bizarre twists that I have ever seen. I think that there is no version of this script that finishes with a good product. This is really like three separate chapters that are so shockingly tonally different that it’s hard to believe they are in the same movie. The first third is a genius child dramedy, where there are hints of the drama to come, but it’s overall pretty lighthearted. The second third is a cry-porn, manipulative tragedy, the type of movies that I can’t stand, where they kill off some sort of innocent creature (child, dog, etc.) only for the purpose of making the audience cry. Tonally, this movie is no different if Henry attempts to execute his plan in the third act than if his mother has to do it. I guess the lesson in this movie is that parents shouldn’t always listen to everything their kids say, but who in the world needs to learn that lesson? Everyone already knows that while kids can say some smart things, they need guidance through the world. The third act of this is probably the most interesting, an elaborate plan that almost serves as a heist-parallel but for an assassination. The whole movie has no coherence, and the script is to blame for that. The performances are actually very good, especially the lead trio of Naomi Watts, Jaeden Liberher and Jacob Tremblay. To get two good performances out of child actors while also managing to keep this from going completely off the rails says a lot about Colin Trevorrow’s ability as a director. Naomi Watts’ character is possibly the weakest written ever put to screen. This is a grown woman that can not do anything on her own, and is completely reliant on an 11 year old boy. If she was this reliant on a man, it would also be terrible 50s level writing, but to be this reliant on your child is irresponsible. This is an impossible movie to recommend to anyone because of the twists and the jarring tonal changes. I don’t even really know how to classify this movie’s genre. Is it a Drama?  Thriller? Comedy? It’s impossible to say since each third is so different. The script is like a lead balloon, sinking this into nearly unwatchable.</t>
        </is>
      </c>
      <c r="N1252" s="49" t="inlineStr">
        <is>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is>
      </c>
      <c r="O1252" s="50" t="inlineStr">
        <is>
          <t>https://image.tmdb.org/t/p/w500/suLFg4UjvM5BoDipg2Wu3gZ802T.jpg</t>
        </is>
      </c>
      <c r="P1252" s="51" t="inlineStr">
        <is>
          <t>Jaeden Martell, Naomi Watts, Maddie Ziegler, Jacob Tremblay, Sarah Silverman, Lee Pace, Dean Norris, Bobby Moynihan, Tonya Pinkins, Geraldine Hughes, Jackson Nicoll, Joel Marsh Garland, Wass Stevens, Marjan Neshat, Maxwell Simkins, Donnetta Lavinia Grays, Mary Joy, Mike Massimino, Deborah Rayne, Zandi Holup, Arthur French, Donna Mitchell, Taylor Dior, Lily Peterson, Stefanie Flores, Logan Smith, Philip Smreck, Peter Hourihan, Gavin Barnes, Laura Mazziotti</t>
        </is>
      </c>
      <c r="Q1252" s="52" t="inlineStr">
        <is>
          <t>Colin Trevorrow</t>
        </is>
      </c>
      <c r="R1252" s="59" t="inlineStr">
        <is>
          <t>[{"Source": "Internet Movie Database", "Value": "6.6/10"}, {"Source": "Rotten Tomatoes", "Value": "21%"}, {"Source": "Metacritic", "Value": "31/100"}]</t>
        </is>
      </c>
      <c r="S1252" s="54" t="inlineStr">
        <is>
          <t>4,596,705</t>
        </is>
      </c>
      <c r="T1252" s="55" t="inlineStr">
        <is>
          <t>PG-13</t>
        </is>
      </c>
      <c r="U1252" s="56" t="inlineStr">
        <is>
          <t>105</t>
        </is>
      </c>
      <c r="V1252" s="57" t="inlineStr">
        <is>
          <t>{"link": "https://www.themoviedb.org/movie/382614-the-book-of-henry/watch?locale=CA",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2" s="58" t="inlineStr">
        <is>
          <t>10,000,000</t>
        </is>
      </c>
      <c r="X1252" s="35" t="n">
        <v>382614</v>
      </c>
      <c r="Y1252" s="35" t="inlineStr">
        <is>
          <t>[33517, 474433, 1993, 786110, 315946, 497864, 20778, 389088, 376233, 15184, 31962, 525916, 257245, 532108, 452928, 446829, 429698, 573641, 61014, 58591]</t>
        </is>
      </c>
      <c r="Z1252" s="35" t="inlineStr">
        <is>
          <t>21%</t>
        </is>
      </c>
      <c r="AA1252" s="35" t="inlineStr">
        <is>
          <t>6.6/10</t>
        </is>
      </c>
      <c r="AB1252" s="35" t="inlineStr">
        <is>
          <t>31/100</t>
        </is>
      </c>
      <c r="AC1252" s="35" t="inlineStr">
        <is>
          <t>https://www.youtube.com/embed/Nd60i3ZnLOE</t>
        </is>
      </c>
      <c r="AD1252" s="115" t="inlineStr">
        <is>
          <t>US</t>
        </is>
      </c>
      <c r="AE1252" s="115" t="inlineStr">
        <is>
          <t>1748278547553</t>
        </is>
      </c>
    </row>
    <row r="1253" ht="14.25" customHeight="1" s="142">
      <c r="A1253" s="108" t="inlineStr">
        <is>
          <t>Lift</t>
        </is>
      </c>
      <c r="B1253" s="109" t="n">
        <v>33</v>
      </c>
      <c r="C1253" s="110" t="n"/>
      <c r="D1253" s="28" t="n"/>
      <c r="E1253" s="111" t="inlineStr">
        <is>
          <t>Comedy</t>
        </is>
      </c>
      <c r="F1253" s="126" t="inlineStr">
        <is>
          <t>Crime</t>
        </is>
      </c>
      <c r="G1253" s="31" t="n"/>
      <c r="H1253" s="32" t="inlineStr">
        <is>
          <t>Netflix</t>
        </is>
      </c>
      <c r="I1253" s="112" t="inlineStr">
        <is>
          <t>Netflix</t>
        </is>
      </c>
      <c r="J1253" s="113" t="n">
        <v>2024</v>
      </c>
      <c r="K1253" s="35">
        <f>ROW(K1253)-1</f>
        <v/>
      </c>
      <c r="L1253" s="115" t="b">
        <v>0</v>
      </c>
      <c r="M1253" s="114"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253" s="49" t="inlineStr">
        <is>
          <t>An international heist crew, led by Cyrus Whitaker, race to lift $500 million in gold from a passenger plane at 40,000 feet.</t>
        </is>
      </c>
      <c r="O1253" s="50" t="inlineStr">
        <is>
          <t>https://image.tmdb.org/t/p/w500/46sp1Z9b2PPTgCMyA87g9aTLUXi.jpg</t>
        </is>
      </c>
      <c r="P1253" s="51" t="inlineStr">
        <is>
          <t>Kevin Hart, Gugu Mbatha-Raw, Sam Worthington, Vincent D'Onofrio, Úrsula Corberó, Jean Reno, Billy Magnussen, Kim Yun-jee, Viveik Kalra, Burn Gorman, Paul Anderson, Jacob Batalon, David Proud, Oli Green, Ross Anderson, Stefano Skalkotos, Martina Avogadri, Jess Liaudin, Caroline Loncq, Alessandro Quattro, Marta Lunè, Martina Vanin, Edward Bellemo, Nadira Tudor, Polly Middlehurst, Michael Absalom, Andrew Wilson, Morgan Cranton-Jones, Eva Hein West, Jordan Coombes, Gerard Monaco, Roy McCrerey, Erol Ismail, Gordon Alexander, Russ Bain, Eman Kazemi, Amit Dhut, Mark Hampton, Gary Fannin, Francesco Garritani, Vittorio Verdirosi</t>
        </is>
      </c>
      <c r="Q1253" s="52" t="inlineStr">
        <is>
          <t>F. Gary Gray</t>
        </is>
      </c>
      <c r="R1253" s="59" t="inlineStr">
        <is>
          <t>[{"Source": "Internet Movie Database", "Value": "5.5/10"}, {"Source": "Rotten Tomatoes", "Value": "30%"}, {"Source": "Metacritic", "Value": "40/100"}]</t>
        </is>
      </c>
      <c r="S1253" s="54" t="inlineStr">
        <is>
          <t>0</t>
        </is>
      </c>
      <c r="T1253" s="55" t="inlineStr">
        <is>
          <t>PG-13</t>
        </is>
      </c>
      <c r="U1253" s="56" t="inlineStr">
        <is>
          <t>107</t>
        </is>
      </c>
      <c r="V1253" s="57"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110}]}</t>
        </is>
      </c>
      <c r="W1253" s="58" t="inlineStr">
        <is>
          <t>0</t>
        </is>
      </c>
      <c r="X1253" s="35" t="n">
        <v>955916</v>
      </c>
      <c r="Y1253" s="35" t="inlineStr">
        <is>
          <t>[1212073, 1211483, 1214314, 848187, 753342, 906126, 949567, 799155, 1029575, 673309, 933131, 609681, 897087, 572802, 1120911, 763215, 787699, 695721, 942922, 1059811]</t>
        </is>
      </c>
      <c r="Z1253" s="35" t="inlineStr">
        <is>
          <t>30%</t>
        </is>
      </c>
      <c r="AA1253" s="35" t="inlineStr">
        <is>
          <t>5.5/10</t>
        </is>
      </c>
      <c r="AB1253" s="35" t="inlineStr">
        <is>
          <t>40/100</t>
        </is>
      </c>
      <c r="AC1253" s="35" t="inlineStr">
        <is>
          <t>https://www.youtube.com/embed/QfFasuouxQI</t>
        </is>
      </c>
      <c r="AD1253" s="115" t="inlineStr">
        <is>
          <t>US</t>
        </is>
      </c>
      <c r="AE1253" s="115" t="n">
        <v>1731215633548</v>
      </c>
    </row>
    <row r="1254" ht="14.25" customHeight="1" s="142">
      <c r="A1254" s="108" t="inlineStr">
        <is>
          <t>Candy Cane Lane</t>
        </is>
      </c>
      <c r="B1254" s="109" t="n">
        <v>33</v>
      </c>
      <c r="C1254" s="110" t="n"/>
      <c r="D1254" s="28" t="n"/>
      <c r="E1254" s="111" t="inlineStr">
        <is>
          <t>Comedy</t>
        </is>
      </c>
      <c r="F1254" s="126" t="n"/>
      <c r="G1254" s="31" t="inlineStr">
        <is>
          <t>Christmas</t>
        </is>
      </c>
      <c r="H1254" s="32" t="inlineStr">
        <is>
          <t>Amazon Prime</t>
        </is>
      </c>
      <c r="I1254" s="112" t="inlineStr">
        <is>
          <t>Amazon MGM Studios</t>
        </is>
      </c>
      <c r="J1254" s="113" t="n">
        <v>2023</v>
      </c>
      <c r="K1254" s="35">
        <f>ROW(K1254)-1</f>
        <v/>
      </c>
      <c r="L1254" s="115" t="b">
        <v>0</v>
      </c>
      <c r="M1254" s="114"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254" s="37" t="inlineStr">
        <is>
          <t>A man, determined to win the neighborhood's annual Christmas decorating contest, makes a pact with an elf to help him win. However, the elf casts a spell bringing the twelve days of Christmas to life, bringing chaos to the small, unsuspecting town.</t>
        </is>
      </c>
      <c r="O1254" s="38" t="inlineStr">
        <is>
          <t>https://image.tmdb.org/t/p/w500/of6Ds591FJTKoBHYjDFzH6jlTyK.jpg</t>
        </is>
      </c>
      <c r="P1254" s="39" t="inlineStr">
        <is>
          <t>Eddie Murphy, Tracee Ellis Ross, Jillian Bell, Genneya Walton, Thaddeus J. Mixson, Madison Thomas, Nick Offerman, Chris Redd, Robin Thede, David Alan Grier, Ken Marino, Anjelah Johnson-Reyes, Lombardo Boyar, Timothy Simons, Danielle Pinnock, D.C. Young Fly, Iman Benson, Belle Le Grand, Tiago Roberts, Trevante Rhodes, James DuMont, Ali Astin, Riki Lindhome, Catherine Dent, Kimberly Christian, Amanda Schoonover, Haiden Pino, Tom Lindsey, Scott Hoying, Kirstin Maldonado, Mitch Grassi, Kevin Olusola, Matt Sallee, Aidan Kennedy, Amy Johnston, Tallie Brinson, Reginald Hudlin, Kelly Younger, Stephen Tobolowsky, Preston Galli, Jenly Crespo, Alfred Gabidullin</t>
        </is>
      </c>
      <c r="Q1254" s="40" t="inlineStr">
        <is>
          <t>Reginald Hudlin</t>
        </is>
      </c>
      <c r="R1254" s="41" t="inlineStr">
        <is>
          <t>[{"Source": "Internet Movie Database", "Value": "5.6/10"}, {"Source": "Rotten Tomatoes", "Value": "46%"}, {"Source": "Metacritic", "Value": "47/100"}]</t>
        </is>
      </c>
      <c r="S1254" s="89" t="inlineStr">
        <is>
          <t>0</t>
        </is>
      </c>
      <c r="T1254" s="43" t="inlineStr">
        <is>
          <t>PG</t>
        </is>
      </c>
      <c r="U1254" s="44" t="inlineStr">
        <is>
          <t>117</t>
        </is>
      </c>
      <c r="V1254" s="45"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254" s="94" t="inlineStr">
        <is>
          <t>0</t>
        </is>
      </c>
      <c r="X1254" s="35" t="n">
        <v>1022964</v>
      </c>
      <c r="Y1254" s="35" t="inlineStr">
        <is>
          <t>[971503, 1103787, 1046813, 1375368, 1034168, 1180665, 421852, 365762, 1126147, 768972, 49742, 528112, 98612, 865559, 14662, 1230085, 10371, 987490, 938030, 1176139]</t>
        </is>
      </c>
      <c r="Z1254" s="35" t="inlineStr">
        <is>
          <t>46%</t>
        </is>
      </c>
      <c r="AA1254" s="35" t="inlineStr">
        <is>
          <t>5.6/10</t>
        </is>
      </c>
      <c r="AB1254" s="35" t="inlineStr">
        <is>
          <t>47/100</t>
        </is>
      </c>
      <c r="AC1254" s="35" t="inlineStr">
        <is>
          <t>https://www.youtube.com/embed/Y9d2G3l3UO4</t>
        </is>
      </c>
      <c r="AD1254" s="115" t="inlineStr">
        <is>
          <t>US</t>
        </is>
      </c>
      <c r="AE1254" s="115" t="n">
        <v>1731215633548</v>
      </c>
    </row>
    <row r="1255" ht="14.25" customHeight="1" s="142">
      <c r="A1255" s="108" t="inlineStr">
        <is>
          <t>Star Wars: Episode II - Attack of the Clones</t>
        </is>
      </c>
      <c r="B1255" s="109" t="n">
        <v>33</v>
      </c>
      <c r="C1255" s="110" t="inlineStr">
        <is>
          <t>Star Wars</t>
        </is>
      </c>
      <c r="D1255" s="28" t="inlineStr">
        <is>
          <t>Star Wars Prequel Trilogy</t>
        </is>
      </c>
      <c r="E1255" s="111" t="inlineStr">
        <is>
          <t>Sci-Fi</t>
        </is>
      </c>
      <c r="F1255" s="126" t="n"/>
      <c r="G1255" s="31" t="n"/>
      <c r="H1255" s="32" t="n"/>
      <c r="I1255" s="112" t="inlineStr">
        <is>
          <t>Lucasfilm</t>
        </is>
      </c>
      <c r="J1255" s="113" t="n">
        <v>2002</v>
      </c>
      <c r="K1255" s="35">
        <f>ROW(K1255)-1</f>
        <v/>
      </c>
      <c r="L1255" s="115" t="b">
        <v>0</v>
      </c>
      <c r="M1255" s="114" t="n"/>
      <c r="N1255" s="47" t="inlineStr">
        <is>
          <t>Following an assassination attempt on Senator Padmé Amidala, Jedi Knights Anakin Skywalker and Obi-Wan Kenobi investigate a mysterious plot that could change the galaxy forever.</t>
        </is>
      </c>
      <c r="O1255" s="38" t="inlineStr">
        <is>
          <t>https://image.tmdb.org/t/p/w500/oZNPzxqM2s5DyVWab09NTQScDQt.jpg</t>
        </is>
      </c>
      <c r="P1255" s="39" t="inlineStr">
        <is>
          <t>Hayden Christensen, Ewan McGregor, Natalie Portman, Christopher Lee, Samuel L. Jackson, Frank Oz, Ian McDiarmid, Pernilla August, Temuera Morrison, Jimmy Smits, Jack Thompson, Leeanna Walsman, Ahmed Best, Rose Byrne, Oliver Ford Davies, Ron Falk, Jay Laga'aia, Andy Secombe, Anthony Daniels, Silas Carson, Ayesha Dharker, Daniel Logan, Joel Edgerton, Bonnie Piesse, Anthony Phelan, Rena Owen, Alethea McGrath, Susie Porter, Matt Doran, Alan Ruscoe, Veronica Segura, David Bowers, Steve John Shepherd, Bodie Taylor, Matt Rowan, Steven Boyle, Zachariah Jensen, Alex Knoll, Phoebe Yiamkiati, Kenny Baker, Jerome St. John Blake, Hassani Shapi, Gin Clarke, Khan Bonfils, Michaela Cottrell, Dipika O'Neill Joti, Marton Csokas, Tux Akindoyeni, Sacha Alexander, Giulio Alimenti, Amy Allen, Nicolas Anastassiou, Jason Baird, Don Bies, Jamel Boukabou, Kristen Bronson, Douglas Bunn, Caine, David John Clark, Natalie Danks-Smith, Russell Darling, Justin Dix, C. Michael Easton, Nicole Fantl, Sandi Finlay, Stephen George, Zuraya Hamilton, Hilton Howson, Fiona Johnson, Sara Elizabeth Joyce, Luke Kearney, Nalini Krishan, Gillian Libbert, Amanda Lucas, Jett Lucas, Katie Lucas, Daniel Perrott, Kyle Rowling, Joseph Jett Sally, Juan Luis Sanchez, Mike Savva, Kevin Scott, Zeynep Selcuk, Orli Shoshan, Richard Stride, Leonard L. Thomas, Trevor Tighe, Christopher Truswell, Ian Watkin, R. Christopher White, Matthew Wood, Matt Sloan, Emma Howard, Jesse Jensen, Ian Roberts, Liam Neeson</t>
        </is>
      </c>
      <c r="Q1255" s="40" t="inlineStr">
        <is>
          <t>George Lucas</t>
        </is>
      </c>
      <c r="R1255" s="41" t="inlineStr">
        <is>
          <t>[{"Source": "Internet Movie Database", "Value": "6.6/10"}, {"Source": "Rotten Tomatoes", "Value": "61%"}, {"Source": "Metacritic", "Value": "54/100"}]</t>
        </is>
      </c>
      <c r="S1255" s="42" t="inlineStr">
        <is>
          <t>649,398,328</t>
        </is>
      </c>
      <c r="T1255" s="43" t="inlineStr">
        <is>
          <t>PG</t>
        </is>
      </c>
      <c r="U1255" s="44" t="inlineStr">
        <is>
          <t>142</t>
        </is>
      </c>
      <c r="V1255" s="45"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55" s="46" t="inlineStr">
        <is>
          <t>120,000,000</t>
        </is>
      </c>
      <c r="X1255" s="35" t="n">
        <v>1894</v>
      </c>
      <c r="Y1255" s="35" t="inlineStr">
        <is>
          <t>[1895, 1893, 12180, 1892, 1891, 310, 140607, 557, 11, 330459, 61791, 348350, 181812, 2135, 425, 44943, 78, 37165, 460218, 20526]</t>
        </is>
      </c>
      <c r="Z1255" s="35" t="inlineStr">
        <is>
          <t>61%</t>
        </is>
      </c>
      <c r="AA1255" s="35" t="inlineStr">
        <is>
          <t>6.6/10</t>
        </is>
      </c>
      <c r="AB1255" s="35" t="inlineStr">
        <is>
          <t>54/100</t>
        </is>
      </c>
      <c r="AC1255" s="35" t="inlineStr">
        <is>
          <t>https://www.youtube.com/embed/gYbW1F_c9eM</t>
        </is>
      </c>
      <c r="AD1255" s="115" t="inlineStr">
        <is>
          <t>US</t>
        </is>
      </c>
      <c r="AE1255" s="115" t="n">
        <v>1731215633548</v>
      </c>
    </row>
    <row r="1256" ht="14.25" customHeight="1" s="142">
      <c r="A1256" s="108" t="inlineStr">
        <is>
          <t>Employee of the Month</t>
        </is>
      </c>
      <c r="B1256" s="109" t="n">
        <v>33</v>
      </c>
      <c r="C1256" s="110" t="n"/>
      <c r="D1256" s="28" t="n"/>
      <c r="E1256" s="111" t="inlineStr">
        <is>
          <t>Comedy</t>
        </is>
      </c>
      <c r="F1256" s="126" t="n"/>
      <c r="G1256" s="31" t="n"/>
      <c r="H1256" s="32" t="n"/>
      <c r="I1256" s="112" t="inlineStr">
        <is>
          <t>Lionsgate</t>
        </is>
      </c>
      <c r="J1256" s="113" t="n">
        <v>2006</v>
      </c>
      <c r="K1256" s="35">
        <f>ROW(K1256)-1</f>
        <v/>
      </c>
      <c r="L1256" s="115" t="b">
        <v>0</v>
      </c>
      <c r="M1256" s="114" t="n"/>
      <c r="N1256" s="37" t="inlineStr">
        <is>
          <t>When he hears that the new female employee digs ambitious men who are the store employee of the month, a slacker gets his act together but finds himself in competition with his rival, an ambitious co-worker.</t>
        </is>
      </c>
      <c r="O1256" s="38" t="inlineStr">
        <is>
          <t>https://image.tmdb.org/t/p/w500/vfALEF9wz4CEep071iOwM5Qqd17.jpg</t>
        </is>
      </c>
      <c r="P1256" s="39" t="inlineStr">
        <is>
          <t>Dane Cook, Jessica Simpson, Dax Shepard, Andy Dick, Tim Bagley, Brian George, Efren Ramirez, Marcello Thedford, Danny Woodburn, Harland Williams, Sean Whalen, Barbara Dodd, Victor Izay, Marc Mouchet, Kathleen Arc, Adriana Cordova, Jenny Gabrielle, Emily Sandberg, Cece Renn, Susse Budde, Shirly Brener, Ann Kulich, Donna Cromer, Alison Raimondi, Charmaine Rae, Gina McDonald, Robin Timpanaro Lagrassa, Deryle J. Lujan, John Hardman, Taylor Warden, William Sterchi, Tate Michael McDonald</t>
        </is>
      </c>
      <c r="Q1256" s="40" t="inlineStr">
        <is>
          <t>Greg Coolidge</t>
        </is>
      </c>
      <c r="R1256" s="41" t="inlineStr">
        <is>
          <t>[{"Source": "Internet Movie Database", "Value": "5.6/10"}, {"Source": "Rotten Tomatoes", "Value": "20%"}, {"Source": "Metacritic", "Value": "36/100"}]</t>
        </is>
      </c>
      <c r="S1256" s="42" t="inlineStr">
        <is>
          <t>38,528,984</t>
        </is>
      </c>
      <c r="T1256" s="43" t="inlineStr">
        <is>
          <t>PG-13</t>
        </is>
      </c>
      <c r="U1256" s="44" t="inlineStr">
        <is>
          <t>103</t>
        </is>
      </c>
      <c r="V1256" s="45"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 "ads": [{"logo_path": "/zLYr7OPvpskMA4S79E3vlCi71iC.jpg", "provider_id": 73, "provider_name": "Tubi TV", "display_priority": 21}, {"logo_path": "/xoFyQOXR3qINRsdnCQyd7jGx8Wo.jpg", "provider_id": 326, "provider_name": "CTV", "display_priority": 46}]}</t>
        </is>
      </c>
      <c r="W1256" s="46" t="inlineStr">
        <is>
          <t>12,000,000</t>
        </is>
      </c>
      <c r="X1256" s="35" t="n">
        <v>9794</v>
      </c>
      <c r="Y1256" s="35" t="inlineStr">
        <is>
          <t>[11413, 126816, 14453, 72914, 264001, 159092, 10107, 72890, 34482, 9682, 533992, 13476, 367735, 42442, 173847, 12120, 10264, 411626, 10878, 13967]</t>
        </is>
      </c>
      <c r="Z1256" s="35" t="inlineStr">
        <is>
          <t>20%</t>
        </is>
      </c>
      <c r="AA1256" s="35" t="inlineStr">
        <is>
          <t>5.6/10</t>
        </is>
      </c>
      <c r="AB1256" s="35" t="inlineStr">
        <is>
          <t>36/100</t>
        </is>
      </c>
      <c r="AC1256" s="35" t="inlineStr">
        <is>
          <t>https://www.youtube.com/embed/uq96WOiaL08</t>
        </is>
      </c>
      <c r="AD1256" s="115" t="inlineStr">
        <is>
          <t>US</t>
        </is>
      </c>
      <c r="AE1256" s="115" t="n">
        <v>1731215633548</v>
      </c>
    </row>
    <row r="1257" ht="14.25" customHeight="1" s="142">
      <c r="A1257" s="108" t="inlineStr">
        <is>
          <t>TMNT</t>
        </is>
      </c>
      <c r="B1257" s="109" t="n">
        <v>33</v>
      </c>
      <c r="C1257" s="110" t="inlineStr">
        <is>
          <t>TMNT</t>
        </is>
      </c>
      <c r="D1257" s="28" t="n"/>
      <c r="E1257" s="111" t="inlineStr">
        <is>
          <t>Comic Book</t>
        </is>
      </c>
      <c r="F1257" s="126" t="inlineStr">
        <is>
          <t>Animated</t>
        </is>
      </c>
      <c r="G1257" s="31" t="n"/>
      <c r="H1257" s="32" t="n"/>
      <c r="I1257" s="112" t="inlineStr">
        <is>
          <t>Warner Bros.</t>
        </is>
      </c>
      <c r="J1257" s="113" t="n">
        <v>2007</v>
      </c>
      <c r="K1257" s="35">
        <f>ROW(K1257)-1</f>
        <v/>
      </c>
      <c r="L1257" s="115" t="b">
        <v>0</v>
      </c>
      <c r="M1257" s="114" t="n"/>
      <c r="N1257" s="49" t="inlineStr">
        <is>
          <t>After the defeat of their old arch nemesis, The Shredder, the Turtles have grown apart as a family. Struggling to keep them together, their rat sensei, Splinter, becomes worried when strange things begin to brew in New York City.</t>
        </is>
      </c>
      <c r="O1257" s="50" t="inlineStr">
        <is>
          <t>https://image.tmdb.org/t/p/w500/ksguZE9rTtsRJlhTO59WNmPNjOR.jpg</t>
        </is>
      </c>
      <c r="P1257" s="51" t="inlineStr">
        <is>
          <t>James Arnold Taylor, Mitchell Whitfield, Nolan North, Mikey Kelley, Sarah Michelle Gellar, Chris Evans, Mako, Patrick Stewart, Kevin Smith, Laurence Fishburne, Zhang Ziyi, John DiMaggio, Paula Mattioli, Kevin Michael Richardson, Fred Tatasciore, Dee Bradley Baker, Greg Baldwin, Jeff Bennett, Jim Cummings, Grey DeLisle, Chris Edgerly, Kim Mai Guest, Jennifer Hale, Jess Harnell, Phil LaMarr, Paul Michael Robinson, Tara Strong, Billy West, Kevin Munroe</t>
        </is>
      </c>
      <c r="Q1257" s="52" t="inlineStr">
        <is>
          <t>Kevin Munroe</t>
        </is>
      </c>
      <c r="R1257" s="59" t="inlineStr">
        <is>
          <t>[{"Source": "Internet Movie Database", "Value": "6.2/10"}, {"Source": "Rotten Tomatoes", "Value": "36%"}, {"Source": "Metacritic", "Value": "41/100"}]</t>
        </is>
      </c>
      <c r="S1257" s="60" t="inlineStr">
        <is>
          <t>95,608,995</t>
        </is>
      </c>
      <c r="T1257" s="55" t="inlineStr">
        <is>
          <t>PG</t>
        </is>
      </c>
      <c r="U1257" s="56" t="inlineStr">
        <is>
          <t>86</t>
        </is>
      </c>
      <c r="V1257" s="57" t="inlineStr">
        <is>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W1257" s="61" t="inlineStr">
        <is>
          <t>34,000,000</t>
        </is>
      </c>
      <c r="X1257" s="35" t="n">
        <v>1273</v>
      </c>
      <c r="Y1257" s="35" t="inlineStr">
        <is>
          <t>[1498, 1497, 70438, 75421, 77859, 670328, 23703, 411802, 406112, 1140168, 489691, 177018, 13525, 84575, 7515, 16873, 12520, 34003, 2269, 81003]</t>
        </is>
      </c>
      <c r="Z1257" s="35" t="inlineStr">
        <is>
          <t>36%</t>
        </is>
      </c>
      <c r="AA1257" s="35" t="inlineStr">
        <is>
          <t>6.2/10</t>
        </is>
      </c>
      <c r="AB1257" s="35" t="inlineStr">
        <is>
          <t>41/100</t>
        </is>
      </c>
      <c r="AC1257" s="35" t="inlineStr">
        <is>
          <t>https://www.youtube.com/embed/PXhhPJ1LdoI</t>
        </is>
      </c>
      <c r="AD1257" s="115" t="inlineStr">
        <is>
          <t>US</t>
        </is>
      </c>
      <c r="AE1257" s="115" t="n">
        <v>1731215633548</v>
      </c>
    </row>
    <row r="1258" ht="14.25" customHeight="1" s="142">
      <c r="A1258" s="108" t="inlineStr">
        <is>
          <t>Summer Rental</t>
        </is>
      </c>
      <c r="B1258" s="109" t="n">
        <v>33</v>
      </c>
      <c r="C1258" s="110" t="n"/>
      <c r="D1258" s="28" t="n"/>
      <c r="E1258" s="111" t="inlineStr">
        <is>
          <t>Comedy</t>
        </is>
      </c>
      <c r="F1258" s="126" t="n"/>
      <c r="G1258" s="31" t="n"/>
      <c r="H1258" s="32" t="n"/>
      <c r="I1258" s="112" t="inlineStr">
        <is>
          <t>Paramount Pictures</t>
        </is>
      </c>
      <c r="J1258" s="113" t="n">
        <v>1985</v>
      </c>
      <c r="K1258" s="35">
        <f>ROW(K1258)-1</f>
        <v/>
      </c>
      <c r="L1258" s="115" t="b">
        <v>0</v>
      </c>
      <c r="M1258" s="114"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258" s="37"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258" s="50" t="inlineStr">
        <is>
          <t>https://image.tmdb.org/t/p/w500/kNkDCXB2JXGnaG3KwvzAAjmZiV8.jpg</t>
        </is>
      </c>
      <c r="P1258" s="51" t="inlineStr">
        <is>
          <t>John Candy, Richard Crenna, Rip Torn, Karen Austin, Kerri Green, John Larroquette, Joey Lawrence, Aubrey Jene, Dick Anthony Williams, Richard Herd, Carmine Caridi, Lois Hamilton, Francis X. McCarthy, Santos Morales, Pierrino Mascarino, Harry Yorku, Bob Wells, Scot Samis, Tom Blackwell, Saundra Dunson-Franks, Tanzia Franks, Walter Franks, Roger Perkovich, Lisa Anthony, Elyn Swofford, Cyndi Vicino, Yvonne Cook, Robert Starr, Bill Cordell, Barbara Wells, Dolores Starling, Leonard Altobell, Marion B. Boswell, Jerry Previch, Colin Male, Christian Chicles, Peggy Shay, Al Hesse, Sal Biagini, Tracey May, Robert Stout, Rob Cleveland, Patricia Herd, Carolyn B. Peterson, Tina Burton, Murphy Dunne, Leigh French, Reni Santoni, Jack C. Woods</t>
        </is>
      </c>
      <c r="Q1258" s="52" t="inlineStr">
        <is>
          <t>Carl Reiner</t>
        </is>
      </c>
      <c r="R1258" s="59" t="inlineStr">
        <is>
          <t>[{"Source": "Internet Movie Database", "Value": "6.3/10"}, {"Source": "Rotten Tomatoes", "Value": "16%"}, {"Source": "Metacritic", "Value": "38/100"}]</t>
        </is>
      </c>
      <c r="S1258" s="54" t="inlineStr">
        <is>
          <t>24,689,704</t>
        </is>
      </c>
      <c r="T1258" s="55" t="inlineStr">
        <is>
          <t>PG</t>
        </is>
      </c>
      <c r="U1258" s="56" t="inlineStr">
        <is>
          <t>87</t>
        </is>
      </c>
      <c r="V1258" s="45"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8" s="58" t="inlineStr">
        <is>
          <t>0</t>
        </is>
      </c>
      <c r="X1258" s="35" t="n">
        <v>19357</v>
      </c>
      <c r="Y1258" s="35" t="inlineStr">
        <is>
          <t>[19415, 12695, 191562, 928631, 28559, 898747, 111374, 42006, 10132, 306966, 14671, 14698, 11718, 10710, 11066, 16248, 2617, 9569, 1365]</t>
        </is>
      </c>
      <c r="Z1258" s="35" t="inlineStr">
        <is>
          <t>16%</t>
        </is>
      </c>
      <c r="AA1258" s="35" t="inlineStr">
        <is>
          <t>6.3/10</t>
        </is>
      </c>
      <c r="AB1258" s="35" t="inlineStr">
        <is>
          <t>38/100</t>
        </is>
      </c>
      <c r="AC1258" s="35" t="inlineStr">
        <is>
          <t>https://www.youtube.com/embed/KacBBqLb1DI</t>
        </is>
      </c>
      <c r="AD1258" s="115" t="inlineStr">
        <is>
          <t>US</t>
        </is>
      </c>
      <c r="AE1258" s="115" t="n">
        <v>1731215633548</v>
      </c>
    </row>
    <row r="1259" ht="14.25" customHeight="1" s="142">
      <c r="A1259" s="108" t="inlineStr">
        <is>
          <t>Coming 2 America</t>
        </is>
      </c>
      <c r="B1259" s="109" t="n">
        <v>33</v>
      </c>
      <c r="C1259" s="110" t="inlineStr">
        <is>
          <t>Coming to America</t>
        </is>
      </c>
      <c r="D1259" s="28" t="n"/>
      <c r="E1259" s="111" t="inlineStr">
        <is>
          <t>Comedy</t>
        </is>
      </c>
      <c r="F1259" s="126" t="n"/>
      <c r="G1259" s="31" t="n"/>
      <c r="H1259" s="32" t="inlineStr">
        <is>
          <t>Amazon Prime</t>
        </is>
      </c>
      <c r="I1259" s="112" t="inlineStr">
        <is>
          <t>Paramount Pictures</t>
        </is>
      </c>
      <c r="J1259" s="113" t="n">
        <v>2021</v>
      </c>
      <c r="K1259" s="35">
        <f>ROW(K1259)-1</f>
        <v/>
      </c>
      <c r="L1259" s="115" t="b">
        <v>0</v>
      </c>
      <c r="M1259" s="114" t="n"/>
      <c r="N1259" s="37"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259" s="38" t="inlineStr">
        <is>
          <t>https://image.tmdb.org/t/p/w500/nWBPLkqNApY5pgrJFMiI9joSI30.jpg</t>
        </is>
      </c>
      <c r="P1259" s="39" t="inlineStr">
        <is>
          <t>Eddie Murphy, Arsenio Hall, Jermaine Fowler, Leslie Jones, Tracy Morgan, KiKi Layne, Shari Headley, Wesley Snipes, James Earl Jones, John Amos, Teyana Taylor, Vanessa Bell Calloway, Paul Bates, Nomzamo Mbatha, Bella Murphy, Morgan Freeman, Akiley Love, Rotimi, Louie Anderson, Trevor Noah, Michael Blackson, Clint Smith, Kevin T. DeWitt, Luenell, Rodney Perry, Navv Greene, Brittney Ivory Culbreath, Alise Willis, Quanice Kirkland, Terry Ellis, Rhona Bennett, Cindy Herron-Braggs, Cheryl 'Salt' James, Sandra 'Pepa' Denton, Gladys Knight, David Lengel, Rick Ross, Perry Zulu Jr., Garcelle Beauvais, Donny Savage, Davido, Vanessa Colon, Janette Colon, Dikembe Mutombo, Colin Jost, Rob Smith, John Legend, Princess Victoria Rouche, LaKeta Booker, Erica Dawson, Sherie Murphy, Sherita Murphy, Amber Brianna Lawrence-Bullock, Dionne Charisse Tyson, Y'Anna Crawley, Justin Chase, Darren Wade, LaMonte Ponder, Zack Lee, Elijah Oliver, Xavier Durman, Artrell Manning, Quintrail Davis, Xavier Wilcher, Gary Beauford, Sayquon Keys, Dontae Iverson, Eddie Eskridge, Christopher Z. Harris, Bernard Bell, Jihlanni Faust, Antwon Keith Collier, Walter Holloway III, Peter Styles, Ahsia Pettigrew, Rachel Gladney, Da'Nelle Garrett, Timara Melchor, Desi-Ray Morris, Alannah Wilhite, Marquita Washington, Andranita Smith, Jacoby Hutchins, Ayorinde Kemit, Rayana Richards, Akosua Akoto, Arata A. Maat, Cilva Timothy, Imania F. Detry, Kyaein O'Quinn Conner, Lindsay Renea Benton, Malaiyka Reid, Naderah Munajj, Natali Micciche, Christina Gerard-Sylla, Mi'Lynn Tomasini, Mekka Wilson, Asiel Hardison, Camaron Donnell Ballard, Reginald Johnson, Tourus Jerelds, DaeSun Cupid, Ibrahima Diouf, Bryce Farris, Simone Alston, Jonathan Bryant, Desiree Dixon, Jeremy Green, Ashanti Harris, Dacia James, Briahanna Kimbrough, Bryan Justin, Nefertiti Robinson, Skyler Semien, Kenneth Strong, Christian Taylor, Kara Jenelle, Averil Taylor, Magatte Saw, Nigel Zuniga, Munir Richard, Kodey Kitchens, J.J. Harris-Smith, Narayana J. Hall, Reginald Frazier, Edward Williams, Ronald Hampton, Willie Jackson, Nathaniel Spencer, Nathaniel Spencer, Christopher Cook, Tricia Lakes, Lewis Eichelberger, Briana Robinson, Aaron Owens, Noah Johnson, Gary Clark</t>
        </is>
      </c>
      <c r="Q1259" s="40" t="inlineStr">
        <is>
          <t>Craig Brewer</t>
        </is>
      </c>
      <c r="R1259" s="41" t="inlineStr">
        <is>
          <t>[{"Source": "Internet Movie Database", "Value": "5.3/10"}, {"Source": "Rotten Tomatoes", "Value": "49%"}, {"Source": "Metacritic", "Value": "52/100"}]</t>
        </is>
      </c>
      <c r="S1259" s="89" t="inlineStr">
        <is>
          <t>0</t>
        </is>
      </c>
      <c r="T1259" s="43" t="inlineStr">
        <is>
          <t>PG-13</t>
        </is>
      </c>
      <c r="U1259" s="44" t="inlineStr">
        <is>
          <t>110</t>
        </is>
      </c>
      <c r="V1259" s="45"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149}]}</t>
        </is>
      </c>
      <c r="W1259" s="46" t="inlineStr">
        <is>
          <t>60,000,000</t>
        </is>
      </c>
      <c r="X1259" s="35" t="n">
        <v>484718</v>
      </c>
      <c r="Y1259" s="35" t="inlineStr">
        <is>
          <t>[9602, 638597, 527774, 586742, 791373, 603519, 231474, 581389, 466622, 581032, 587807, 544401, 76489, 793723, 450001, 614205, 774054, 140212, 321487, 20811]</t>
        </is>
      </c>
      <c r="Z1259" s="35" t="inlineStr">
        <is>
          <t>49%</t>
        </is>
      </c>
      <c r="AA1259" s="35" t="inlineStr">
        <is>
          <t>5.3/10</t>
        </is>
      </c>
      <c r="AB1259" s="35" t="inlineStr">
        <is>
          <t>52/100</t>
        </is>
      </c>
      <c r="AC1259" s="35" t="inlineStr">
        <is>
          <t>https://www.youtube.com/embed/x5lrkdvEZGg</t>
        </is>
      </c>
      <c r="AD1259" s="115" t="inlineStr">
        <is>
          <t>US</t>
        </is>
      </c>
      <c r="AE1259" s="115" t="n">
        <v>1731215633548</v>
      </c>
    </row>
    <row r="1260" ht="14.25" customHeight="1" s="142">
      <c r="A1260" s="108" t="inlineStr">
        <is>
          <t>Terminator 3: Rise of the Machines</t>
        </is>
      </c>
      <c r="B1260" s="109" t="n">
        <v>33</v>
      </c>
      <c r="C1260" s="110" t="inlineStr">
        <is>
          <t>Terminator</t>
        </is>
      </c>
      <c r="D1260" s="28" t="n"/>
      <c r="E1260" s="111" t="inlineStr">
        <is>
          <t>Sci-Fi</t>
        </is>
      </c>
      <c r="F1260" s="126" t="inlineStr">
        <is>
          <t>Action</t>
        </is>
      </c>
      <c r="G1260" s="31" t="n"/>
      <c r="H1260" s="32" t="n"/>
      <c r="I1260" s="112" t="inlineStr">
        <is>
          <t>Warner Bros.</t>
        </is>
      </c>
      <c r="J1260" s="113" t="n">
        <v>2003</v>
      </c>
      <c r="K1260" s="35">
        <f>ROW(K1260)-1</f>
        <v/>
      </c>
      <c r="L1260" s="115" t="b">
        <v>0</v>
      </c>
      <c r="M1260" s="114" t="n"/>
      <c r="N1260" s="3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260" s="38" t="inlineStr">
        <is>
          <t>https://image.tmdb.org/t/p/w500/qAnafzrd9Y5pVTWAP0tSDDMPzTR.jpg</t>
        </is>
      </c>
      <c r="P1260" s="39" t="inlineStr">
        <is>
          <t>Arnold Schwarzenegger, Nick Stahl, Claire Danes, Kristanna Loken, Earl Boen, David Andrews, Carolyn Hennesy, Jay Acovone, Mark Famiglietti, Moira Sinise, Chopper Bernet, Christopher Lawford, M.C. Gainey, Susan Merson, Elizabeth Morehead, Billy D. Lucas, Brian Sites, Alana Curry, Larry McCormick, Robert Alonzo, Michael Papajohn, Timothy Dowling, Jon Foster, Mark Hicks, Kim Robillard, Matt Gerald, William O'Leary, Rick Zieff, Rebecca Tilney, Chris Hardwick, Helen Eigenberg, Kiki Gorton, Walter von Huene, Jerry Katell, George A. Sack Jr., Eric Ritter</t>
        </is>
      </c>
      <c r="Q1260" s="40" t="inlineStr">
        <is>
          <t>Jonathan Mostow</t>
        </is>
      </c>
      <c r="R1260" s="41" t="inlineStr">
        <is>
          <t>[{"Source": "Internet Movie Database", "Value": "6.3/10"}, {"Source": "Rotten Tomatoes", "Value": "70%"}, {"Source": "Metacritic", "Value": "66/100"}]</t>
        </is>
      </c>
      <c r="S1260" s="42" t="inlineStr">
        <is>
          <t>435,000,000</t>
        </is>
      </c>
      <c r="T1260" s="43" t="inlineStr">
        <is>
          <t>R</t>
        </is>
      </c>
      <c r="U1260" s="44" t="inlineStr">
        <is>
          <t>109</t>
        </is>
      </c>
      <c r="V1260" s="45" t="inlineStr">
        <is>
          <t>{}</t>
        </is>
      </c>
      <c r="W1260" s="46" t="inlineStr">
        <is>
          <t>200,000,000</t>
        </is>
      </c>
      <c r="X1260" s="35" t="n">
        <v>296</v>
      </c>
      <c r="Y1260" s="35" t="inlineStr">
        <is>
          <t>[534, 280, 87101, 218, 9884, 290859, 38365, 604, 163, 947, 8452, 106, 10159, 27578, 8009, 36955, 2048, 36218, 956, 74518]</t>
        </is>
      </c>
      <c r="Z1260" s="35" t="inlineStr">
        <is>
          <t>70%</t>
        </is>
      </c>
      <c r="AA1260" s="35" t="inlineStr">
        <is>
          <t>6.3/10</t>
        </is>
      </c>
      <c r="AB1260" s="35" t="inlineStr">
        <is>
          <t>66/100</t>
        </is>
      </c>
      <c r="AC1260" s="35" t="inlineStr">
        <is>
          <t>https://www.youtube.com/embed/ysQizA7Una8</t>
        </is>
      </c>
      <c r="AD1260" s="115" t="inlineStr">
        <is>
          <t>US</t>
        </is>
      </c>
      <c r="AE1260" s="115" t="n">
        <v>1731215633548</v>
      </c>
    </row>
    <row r="1261" ht="14.25" customHeight="1" s="142">
      <c r="A1261" s="108" t="inlineStr">
        <is>
          <t>Money Train</t>
        </is>
      </c>
      <c r="B1261" s="109" t="n">
        <v>32</v>
      </c>
      <c r="C1261" s="110" t="n"/>
      <c r="D1261" s="28" t="n"/>
      <c r="E1261" s="111" t="inlineStr">
        <is>
          <t>Action</t>
        </is>
      </c>
      <c r="F1261" s="126" t="n"/>
      <c r="G1261" s="31" t="n"/>
      <c r="H1261" s="32" t="n"/>
      <c r="I1261" s="112" t="inlineStr">
        <is>
          <t>Columbia Pictures</t>
        </is>
      </c>
      <c r="J1261" s="113" t="n">
        <v>1995</v>
      </c>
      <c r="K1261" s="35">
        <f>ROW(K1261)-1</f>
        <v/>
      </c>
      <c r="L1261" s="115" t="b">
        <v>0</v>
      </c>
      <c r="M1261" s="114" t="n"/>
      <c r="N1261" s="37" t="inlineStr">
        <is>
          <t>When a vengeful New York transit cop decides to steal a trainload of subway fares, his foster brother—a fellow cop—tries to protect him.</t>
        </is>
      </c>
      <c r="O1261" s="38" t="inlineStr">
        <is>
          <t>https://image.tmdb.org/t/p/w500/jWBDz6Mf9aQVBiUS76JQsEhvoJl.jpg</t>
        </is>
      </c>
      <c r="P1261" s="39" t="inlineStr">
        <is>
          <t>Wesley Snipes, Woody Harrelson, Jennifer Lopez, Robert Blake, Chris Cooper, Joe Grifasi, Scott Sowers, Skipp Sudduth, Aida Turturro, Vincent Pastore, Enrico Colantoni, Bill Nunn, Jeremy Roberts, Joe Bacino, Gregory McKinney, José Zúñiga, Flex Alexander, Lawrence Gilliard Jr., Sharon Schaffer, Catherine Dudley-Rose, Dean Norris, Greg Bronson, Vincent Laresca, Nelson Vasquez, Vincent Patrick, Alvaleta Guess, David Tawil, Ron Ryan, Mitch Kolpan, John Norman Thomas, Oni Faida Lampley, Jack O'Connell, Steven Randazzo, Saul Stein, Manny Siverio, John Cenatiempo, Christopher Anthony Young, Richard Grove, William Charlton, Moss Porter, Keith Leon Williams, Thomas G. Waites, Leikili Mark, Kevin Guy Brown, Angel Caban, Jose Soto, Michael Artura, Cody Gill, Katie Gill</t>
        </is>
      </c>
      <c r="Q1261" s="40" t="inlineStr">
        <is>
          <t>Joseph Ruben</t>
        </is>
      </c>
      <c r="R1261" s="41" t="inlineStr">
        <is>
          <t>[{"Source": "Internet Movie Database", "Value": "5.7/10"}, {"Source": "Rotten Tomatoes", "Value": "22%"}]</t>
        </is>
      </c>
      <c r="S1261" s="42" t="inlineStr">
        <is>
          <t>77,224,232</t>
        </is>
      </c>
      <c r="T1261" s="43" t="inlineStr">
        <is>
          <t>R</t>
        </is>
      </c>
      <c r="U1261" s="44" t="inlineStr">
        <is>
          <t>110</t>
        </is>
      </c>
      <c r="V1261" s="45"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61" s="46" t="inlineStr">
        <is>
          <t>68,000,000</t>
        </is>
      </c>
      <c r="X1261" s="35" t="n">
        <v>11517</v>
      </c>
      <c r="Y1261" s="35" t="inlineStr">
        <is>
          <t>[273758, 244123, 297354, 66036, 210071, 111605, 41828, 30949, 10538, 422874, 622654, 826218, 38722, 4954, 24008, 13702, 11456, 9416, 14289, 1408]</t>
        </is>
      </c>
      <c r="Z1261" s="35" t="inlineStr">
        <is>
          <t>22%</t>
        </is>
      </c>
      <c r="AA1261" s="35" t="inlineStr">
        <is>
          <t>5.7/10</t>
        </is>
      </c>
      <c r="AB1261" s="35" t="inlineStr">
        <is>
          <t>N/A</t>
        </is>
      </c>
      <c r="AC1261" s="35" t="inlineStr">
        <is>
          <t>https://www.youtube.com/embed/5Odo80-WFgM</t>
        </is>
      </c>
      <c r="AD1261" s="115" t="inlineStr">
        <is>
          <t>US</t>
        </is>
      </c>
      <c r="AE1261" s="115" t="n">
        <v>1731215633548</v>
      </c>
    </row>
    <row r="1262" ht="14.25" customHeight="1" s="142">
      <c r="A1262" s="108" t="inlineStr">
        <is>
          <t>The Goods: Live Hard, Sell Hard</t>
        </is>
      </c>
      <c r="B1262" s="109" t="n">
        <v>32</v>
      </c>
      <c r="C1262" s="110" t="n"/>
      <c r="D1262" s="28" t="n"/>
      <c r="E1262" s="111" t="inlineStr">
        <is>
          <t>Comedy</t>
        </is>
      </c>
      <c r="F1262" s="126" t="n"/>
      <c r="G1262" s="31" t="inlineStr">
        <is>
          <t>Independence Day</t>
        </is>
      </c>
      <c r="H1262" s="32" t="n"/>
      <c r="I1262" s="112" t="inlineStr">
        <is>
          <t>Paramount Pictures</t>
        </is>
      </c>
      <c r="J1262" s="113" t="n">
        <v>2009</v>
      </c>
      <c r="K1262" s="35">
        <f>ROW(K1262)-1</f>
        <v/>
      </c>
      <c r="L1262" s="115" t="b">
        <v>0</v>
      </c>
      <c r="M1262" s="114" t="n"/>
      <c r="N1262" s="3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262" s="38" t="inlineStr">
        <is>
          <t>https://image.tmdb.org/t/p/w500/mzabvX1N0fLlu5aFMiu6rQu878T.jpg</t>
        </is>
      </c>
      <c r="P1262" s="39" t="inlineStr">
        <is>
          <t>Jeremy Piven, Ving Rhames, James Brolin, David Koechner, Kathryn Hahn, Ed Helms, Jordana Spiro, Tony Hale, Ken Jeong, Rob Riggle, Alan Thicke, Charles Napier, Jonathan Sadowski, Noureen DeWulf, Wendie Malick, Craig Robinson, Bryan Callen, Joey Kern, Kristen Schaal, Chris Gartin, Jessica St. Clair, Mary Castro, Gary Sanchez, Matt Walsh, Samantha Albert, Ian Roberts, Jean Villepique, Brooke Lenzi, Morgan Murphy, Gwen Stewart, Courtney Alain Bradshaw, T.J. Miller, Molly Erdman, Paul Lieberstein, Erica Vittina Phillips, Sabrina Renata Maahs, Brianne Van Cuyck, Will Ferrell, Gina Gershon, Bradley Steven Perry, Nancy Young, Cheryl Lyone</t>
        </is>
      </c>
      <c r="Q1262" s="40" t="inlineStr">
        <is>
          <t>Neal Brennan</t>
        </is>
      </c>
      <c r="R1262" s="41" t="inlineStr">
        <is>
          <t>[{"Source": "Internet Movie Database", "Value": "5.7/10"}, {"Source": "Rotten Tomatoes", "Value": "27%"}, {"Source": "Metacritic", "Value": "39/100"}]</t>
        </is>
      </c>
      <c r="S1262" s="42" t="inlineStr">
        <is>
          <t>15,300,000</t>
        </is>
      </c>
      <c r="T1262" s="43" t="inlineStr">
        <is>
          <t>R</t>
        </is>
      </c>
      <c r="U1262" s="44" t="inlineStr">
        <is>
          <t>90</t>
        </is>
      </c>
      <c r="V1262" s="45"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2" s="46" t="inlineStr">
        <is>
          <t>10,000,000</t>
        </is>
      </c>
      <c r="X1262" s="35" t="n">
        <v>19905</v>
      </c>
      <c r="Y1262" s="35" t="inlineStr">
        <is>
          <t>[24918, 38940, 20894, 531489, 500853, 16239, 72151, 34423, 799555, 13260, 37931, 9899, 1201753, 1158915, 5125, 74306, 74387, 13012, 10158, 972533]</t>
        </is>
      </c>
      <c r="Z1262" s="35" t="inlineStr">
        <is>
          <t>27%</t>
        </is>
      </c>
      <c r="AA1262" s="35" t="inlineStr">
        <is>
          <t>5.7/10</t>
        </is>
      </c>
      <c r="AB1262" s="35" t="inlineStr">
        <is>
          <t>39/100</t>
        </is>
      </c>
      <c r="AC1262" s="35" t="inlineStr">
        <is>
          <t>https://www.youtube.com/embed/319rv1jhR_Y</t>
        </is>
      </c>
      <c r="AD1262" s="115" t="inlineStr">
        <is>
          <t>US</t>
        </is>
      </c>
      <c r="AE1262" s="115" t="n">
        <v>1731215633548</v>
      </c>
    </row>
    <row r="1263" ht="14.25" customHeight="1" s="142">
      <c r="A1263" s="108" t="inlineStr">
        <is>
          <t>The Scout</t>
        </is>
      </c>
      <c r="B1263" s="109" t="n">
        <v>32</v>
      </c>
      <c r="C1263" s="110" t="n"/>
      <c r="D1263" s="28" t="n"/>
      <c r="E1263" s="111" t="inlineStr">
        <is>
          <t>Sports</t>
        </is>
      </c>
      <c r="F1263" s="126" t="inlineStr">
        <is>
          <t>Comedy</t>
        </is>
      </c>
      <c r="G1263" s="31" t="n"/>
      <c r="H1263" s="32" t="n"/>
      <c r="I1263" s="112" t="inlineStr">
        <is>
          <t>20th Century Studios</t>
        </is>
      </c>
      <c r="J1263" s="113" t="n">
        <v>1994</v>
      </c>
      <c r="K1263" s="35">
        <f>ROW(K1263)-1</f>
        <v/>
      </c>
      <c r="L1263" s="115" t="b">
        <v>0</v>
      </c>
      <c r="M1263" s="114"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263"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263" s="50" t="inlineStr">
        <is>
          <t>https://image.tmdb.org/t/p/w500/t6MEMKcUMJB259LZx45uR6c3nVc.jpg</t>
        </is>
      </c>
      <c r="P1263" s="51" t="inlineStr">
        <is>
          <t>Albert Brooks, Brendan Fraser, Dianne Wiest, Anne Twomey, Lane Smith, Michael Rapaport, Barry Shabaka Henley, John Capodice, Art Garfield, Louis Giovannetti, Stephen Demek, Ralph Drischell, Brett Rickaby, Jack Rader, Marcia Rodd, Steve Eastin, Lee Weaver, John LaMotta, Luis Cortés, Chuck Waters, Antonio Todd, Abel Woolridge, Gabriel Pingarrón, Loló Navarro, Frank Slaten, Charlie Stavola, Jimmy Raitt, Larry Loonin, Harsh Nayyar, J.K. Simmons, Bruce Wright, Steven M. Porter, Josh Clark, Jordan Lage, Chris Willman, Bob Costas, John Roland, George Steinbrenner, Rosanna Scotto, Tony Bennett, Carl White, Bobby Murcer, Steve Garvey, Tim McCarver, Tom Kelly, John B. Sterling, Ken Brett, Bret Saberhagen, Reggie Smith, Keith Hernandez, Roy Firestone, Bob Sheppard, Phil Pote, Bob Tewksbury, Ozzie Smith</t>
        </is>
      </c>
      <c r="Q1263" s="52" t="inlineStr">
        <is>
          <t>Michael Ritchie</t>
        </is>
      </c>
      <c r="R1263" s="59" t="inlineStr">
        <is>
          <t>[{"Source": "Internet Movie Database", "Value": "5.4/10"}, {"Source": "Rotten Tomatoes", "Value": "33%"}]</t>
        </is>
      </c>
      <c r="S1263" s="54" t="inlineStr">
        <is>
          <t>2,694,234</t>
        </is>
      </c>
      <c r="T1263" s="55" t="inlineStr">
        <is>
          <t>PG-13</t>
        </is>
      </c>
      <c r="U1263" s="56" t="inlineStr">
        <is>
          <t>101</t>
        </is>
      </c>
      <c r="V1263" s="57"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63" s="58" t="inlineStr">
        <is>
          <t>20,000,000</t>
        </is>
      </c>
      <c r="X1263" s="35" t="n">
        <v>35233</v>
      </c>
      <c r="Y1263" s="35" t="inlineStr">
        <is>
          <t>[74879, 12120, 834027, 11858, 680593, 15080, 11395, 11978, 1366, 278, 13, 157336, 475557, 597, 396535, 19995, 447332, 745, 299536, 466272]</t>
        </is>
      </c>
      <c r="Z1263" s="35" t="inlineStr">
        <is>
          <t>33%</t>
        </is>
      </c>
      <c r="AA1263" s="35" t="inlineStr">
        <is>
          <t>5.4/10</t>
        </is>
      </c>
      <c r="AB1263" s="35" t="inlineStr">
        <is>
          <t>N/A</t>
        </is>
      </c>
      <c r="AC1263" s="35" t="inlineStr">
        <is>
          <t>https://www.youtube.com/embed/rX9q4A65jHg</t>
        </is>
      </c>
      <c r="AD1263" s="115" t="inlineStr">
        <is>
          <t>US</t>
        </is>
      </c>
      <c r="AE1263" s="115" t="n">
        <v>1731215633548</v>
      </c>
    </row>
    <row r="1264" ht="14.25" customHeight="1" s="142">
      <c r="A1264" s="108" t="inlineStr">
        <is>
          <t>Picture This</t>
        </is>
      </c>
      <c r="B1264" s="109" t="n">
        <v>32</v>
      </c>
      <c r="C1264" s="110" t="n"/>
      <c r="D1264" s="28" t="n"/>
      <c r="E1264" s="111" t="inlineStr">
        <is>
          <t>RomCom</t>
        </is>
      </c>
      <c r="F1264" s="126" t="n"/>
      <c r="G1264" s="31" t="n"/>
      <c r="H1264" s="32" t="inlineStr">
        <is>
          <t>Amazon Prime</t>
        </is>
      </c>
      <c r="I1264" s="112" t="inlineStr">
        <is>
          <t>Amazon MGM Studios</t>
        </is>
      </c>
      <c r="J1264" s="113" t="n">
        <v>2025</v>
      </c>
      <c r="K1264" s="35">
        <f>ROW(K1264)-1</f>
        <v/>
      </c>
      <c r="L1264" s="115" t="b">
        <v>0</v>
      </c>
      <c r="M1264" s="114"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264" s="37"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264" s="38" t="inlineStr">
        <is>
          <t>https://image.tmdb.org/t/p/w500/r8mUV5bJlUQrco0XWYHUiSVzgdh.jpg</t>
        </is>
      </c>
      <c r="P1264" s="39" t="inlineStr">
        <is>
          <t>Simone Ashley, Hero Fiennes Tiffin, Sindhu Vee, Luke Fetherston, Nikesh Patel, Adil Ray, Anoushka Chadha, Eben Figueiredo, Kulvinder Ghir, Asim Chaudhry, Phil Dunster, Sophia La Porta, Richard Glover, Cordelia Bugeja, Christopher Goh, Ashwin Sakthivel, Advait Kottary, Natalie Perera, Ed MacArthur, Rekha John-Cheriyan, Reshma Morris, Tia May Watts, Eisa Latif</t>
        </is>
      </c>
      <c r="Q1264" s="40" t="inlineStr">
        <is>
          <t>Prarthana Mohan</t>
        </is>
      </c>
      <c r="R1264" s="41" t="inlineStr">
        <is>
          <t>[{"Source": "Internet Movie Database", "Value": "5.3/10"}, {"Source": "Rotten Tomatoes", "Value": "45%"}, {"Source": "Metacritic", "Value": "55/100"}]</t>
        </is>
      </c>
      <c r="S1264" s="89" t="inlineStr">
        <is>
          <t>0</t>
        </is>
      </c>
      <c r="T1264" s="43" t="inlineStr">
        <is>
          <t>N/A</t>
        </is>
      </c>
      <c r="U1264" s="44" t="inlineStr">
        <is>
          <t>101</t>
        </is>
      </c>
      <c r="V1264" s="45" t="inlineStr">
        <is>
          <t>{"link": "https://www.themoviedb.org/movie/1204892-picture-this/watch?locale=CA", "flatrate": [{"logo_path": "/pvske1MyAoymrs5bguRfVqYiM9a.jpg", "provider_id": 119, "provider_name": "Amazon Prime Video", "display_priority": 2}, {"logo_path": "/8aBqoNeGGr0oSA85iopgNZUOTOc.jpg", "provider_id": 2100, "provider_name": "Amazon Prime Video with Ads", "display_priority": 149}]}</t>
        </is>
      </c>
      <c r="W1264" s="94" t="inlineStr">
        <is>
          <t>0</t>
        </is>
      </c>
      <c r="X1264" s="35" t="n">
        <v>1204892</v>
      </c>
      <c r="Y1264" s="35" t="inlineStr">
        <is>
          <t>[1065022, 680027, 768089, 1073641, 369843, 1257130, 1422179, 1442440, 1319473, 1426674, 1024535, 1075456, 1078600, 957314, 1255788, 605722, 1232546, 800301, 463843, 1059073]</t>
        </is>
      </c>
      <c r="Z1264" s="35" t="inlineStr">
        <is>
          <t>45%</t>
        </is>
      </c>
      <c r="AA1264" s="35" t="inlineStr">
        <is>
          <t>5.3/10</t>
        </is>
      </c>
      <c r="AB1264" s="35" t="inlineStr">
        <is>
          <t>55/100</t>
        </is>
      </c>
      <c r="AC1264" s="35" t="inlineStr">
        <is>
          <t>https://www.youtube.com/embed/7wWkGWXIshA</t>
        </is>
      </c>
      <c r="AD1264" s="115" t="inlineStr">
        <is>
          <t>GB</t>
        </is>
      </c>
      <c r="AE1264" s="115" t="inlineStr">
        <is>
          <t>1744394053199</t>
        </is>
      </c>
    </row>
    <row r="1265" ht="14.25" customHeight="1" s="142">
      <c r="A1265" s="108" t="inlineStr">
        <is>
          <t>The Giver</t>
        </is>
      </c>
      <c r="B1265" s="109" t="n">
        <v>32</v>
      </c>
      <c r="C1265" s="110" t="n"/>
      <c r="D1265" s="28" t="n"/>
      <c r="E1265" s="111" t="inlineStr">
        <is>
          <t>Sci-Fi</t>
        </is>
      </c>
      <c r="F1265" s="126" t="inlineStr">
        <is>
          <t>Drama</t>
        </is>
      </c>
      <c r="G1265" s="31" t="n"/>
      <c r="H1265" s="32" t="n"/>
      <c r="I1265" s="112" t="inlineStr">
        <is>
          <t>Lantern Entertainment</t>
        </is>
      </c>
      <c r="J1265" s="113" t="n">
        <v>2014</v>
      </c>
      <c r="K1265" s="35">
        <f>ROW(K1265)-1</f>
        <v/>
      </c>
      <c r="L1265" s="115" t="b">
        <v>0</v>
      </c>
      <c r="M1265" s="114"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265" s="49" t="inlineStr">
        <is>
          <t>In a seemingly perfect community, without war, pain, suffering, differences or choice, a young boy is chosen to learn from an elderly man about the true pain and pleasure of the "real" world.</t>
        </is>
      </c>
      <c r="O1265" s="50" t="inlineStr">
        <is>
          <t>https://image.tmdb.org/t/p/w500/dul62Av4pgi5x8LP7ELHzNyka9Z.jpg</t>
        </is>
      </c>
      <c r="P1265" s="51" t="inlineStr">
        <is>
          <t>Jeff Bridges, Meryl Streep, Brenton Thwaites, Alexander Skarsgård, Katie Holmes, Odeya Rush, Cameron Monaghan, Taylor Swift, Emma Tremblay, Alexander Jillings, James Jillings, Jordan Nicholas Smal, Saige Fernandes, Renate Stuurman, Vanessa Cooke, John Whiteley, Kira Wilkinson, Meganne Young, Thabo Rametsi, Vaughn Lucas, Katharina Damm, Jaime Coue, Jefferson Mays</t>
        </is>
      </c>
      <c r="Q1265" s="52" t="inlineStr">
        <is>
          <t>Phillip Noyce</t>
        </is>
      </c>
      <c r="R1265" s="53" t="inlineStr">
        <is>
          <t>[{"Source": "Internet Movie Database", "Value": "6.4/10"}, {"Source": "Rotten Tomatoes", "Value": "35%"}, {"Source": "Metacritic", "Value": "47/100"}]</t>
        </is>
      </c>
      <c r="S1265" s="54" t="inlineStr">
        <is>
          <t>66,980,456</t>
        </is>
      </c>
      <c r="T1265" s="55" t="inlineStr">
        <is>
          <t>PG-13</t>
        </is>
      </c>
      <c r="U1265" s="56" t="inlineStr">
        <is>
          <t>97</t>
        </is>
      </c>
      <c r="V1265" s="57" t="inlineStr">
        <is>
          <t>{"link": "https://www.themoviedb.org/movie/227156-the-giver/watch?locale=CA", "flatrate": [{"logo_path": "/pbpMk2JmcoNnQwx5JGpXngfoWtp.jpg", "provider_id": 8, "provider_name": "Netflix", "display_priority": 0}, {"logo_path": "/pvske1MyAoymrs5bguRfVqYiM9a.jpg", "provider_id": 119, "provider_name": "Amazon Prime Video", "display_priority": 2}, {"logo_path": "/pK3bUzescsBuvzrCCZkj1YTdoDA.jpg", "provider_id": 2525, "provider_name": "Super Channel Plus", "display_priority": 72}, {"logo_path": "/5W6vTKE684EhdITeMUjdcTIBGdh.jpg", "provider_id": 605, "provider_name": "Super Channel Amazon Channel", "display_priority": 77},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265" s="58" t="inlineStr">
        <is>
          <t>25,000,000</t>
        </is>
      </c>
      <c r="X1265" s="35" t="n">
        <v>227156</v>
      </c>
      <c r="Y1265" s="35" t="inlineStr">
        <is>
          <t>[203833, 116745, 244267, 269173, 72710, 152532, 228194, 83542, 249164, 365942, 87499, 240832, 154441, 238603, 127560, 115290, 198663, 242042, 206487, 224141]</t>
        </is>
      </c>
      <c r="Z1265" s="35" t="inlineStr">
        <is>
          <t>35%</t>
        </is>
      </c>
      <c r="AA1265" s="35" t="inlineStr">
        <is>
          <t>6.4/10</t>
        </is>
      </c>
      <c r="AB1265" s="35" t="inlineStr">
        <is>
          <t>47/100</t>
        </is>
      </c>
      <c r="AC1265" s="35" t="inlineStr">
        <is>
          <t>https://www.youtube.com/embed/fMUli947oIE</t>
        </is>
      </c>
      <c r="AD1265" s="115" t="inlineStr">
        <is>
          <t>US</t>
        </is>
      </c>
      <c r="AE1265" s="115" t="n">
        <v>1731215633548</v>
      </c>
    </row>
    <row r="1266" ht="14.25" customHeight="1" s="142">
      <c r="A1266" s="108" t="inlineStr">
        <is>
          <t>Wonder Woman 1984</t>
        </is>
      </c>
      <c r="B1266" s="109" t="n">
        <v>32</v>
      </c>
      <c r="C1266" s="110" t="inlineStr">
        <is>
          <t>DC</t>
        </is>
      </c>
      <c r="D1266" s="28" t="inlineStr">
        <is>
          <t>DCEU</t>
        </is>
      </c>
      <c r="E1266" s="111" t="inlineStr">
        <is>
          <t>Comic Book</t>
        </is>
      </c>
      <c r="F1266" s="126" t="n"/>
      <c r="G1266" s="31" t="n"/>
      <c r="H1266" s="32" t="inlineStr">
        <is>
          <t>HBO Max</t>
        </is>
      </c>
      <c r="I1266" s="112" t="inlineStr">
        <is>
          <t>Warner Bros.</t>
        </is>
      </c>
      <c r="J1266" s="113" t="n">
        <v>2020</v>
      </c>
      <c r="K1266" s="35">
        <f>ROW(K1266)-1</f>
        <v/>
      </c>
      <c r="L1266" s="115" t="b">
        <v>0</v>
      </c>
      <c r="M1266" s="114" t="n"/>
      <c r="N1266" s="37" t="inlineStr">
        <is>
          <t>A botched store robbery places Wonder Woman in a global battle against a powerful and mysterious ancient force that puts her powers in jeopardy.</t>
        </is>
      </c>
      <c r="O1266" s="38" t="inlineStr">
        <is>
          <t>https://image.tmdb.org/t/p/w500/8UlWHLMpgZm9bx6QYh0NFoq67TZ.jpg</t>
        </is>
      </c>
      <c r="P1266" s="39" t="inlineStr">
        <is>
          <t>Gal Gadot, Chris Pine, Kristen Wiig, Pedro Pascal, Robin Wright, Connie Nielsen, Lilly Aspell, Amr Waked, Kristoffer Polaha, Natasha Rothwell, Ravi Patel, Oliver Cotton, Lucian Perez, Gabriella Wilde, Kelvin Yu, Stuart Milligan, Shane Attwooll, David Al-Fahmi, Kevin Wallace, Wai Wong, Doutzen Kroes, Hari James, Betty Adewole, Camilla Roholm, Jessie Graff, Brontë Lavine, Briony Scarlett, Jade Johnson, Miranda Chambers, Moe Sasegbon, Gwendolyn Osborne-Smith, Hayley Warnes, Lyon Beckwith, Ryan Watson, Jimmy Burke, Brandon Thane Wilson, Oakley Bull, Andy Riddle, Rey Rey Terry, Tina Edwards, Bill Debrason, Rick Kain, Vickie Warehime, Mike D. Anderson, Christopher Crutchfield Walker, Gina Grinkemeyer, Cassandra Newman, Valerie Leonard, Susan Smythe, Bob Cusack, John Bucy, Patrick Gover, Tracy Tobin, Mitch Holson, Ashley Gladden, Spencer Trinwith, Parker Damm, Caroline Coleman, Summer Snead, Tori Beverly, Raquel Merediz, Vince Eisenson, Asim Chaudhry, Danny Morgan, Tessa Bonham Jones, Philip Philmar, Mensah Bediako, Russell Barnett, Peter Brooke, Jarren Dalmeda, Jasmine Clark, Jonathan Ajayi, Tomos Vaughan-Williams, Avi Rothman, Belinda Mayne, Orlando James, Bruce McKinnon, Ed Birch, Aykut Hilmi, Zaydun Khalaf, Nerea Palacios, Altahay Ramos Martín, Joanne Henry, Patrick Lyster, Sam Sheridan, Paul Boyd, Vincent Jerome, Akie Kotabe, Kenneth Jay, Jasmine Hyde, Paul McQuaid, Gabriel Constantin, Alex Delescu, Mish Boyko, Constantine Gregory, Michael Poole, Joe Palka, Jean H. Miller, Mike Sengelow, Paul Connaughton, Wendy Albiston, Rhonda Overby, Lambro Demetriou, Jonny Barry, Luis Torrecilla, Sarah Barlondo, Matt Costello, Evan Bittner, Archie L. Harris Jr., Stephanie Waters, Thomas Clay Strickland, Chi-Lin Nim, Michael Kaurene, Michael Gabel, Orlando Gonzalez, Dan De Luca, Ahmed Hussien, Tony Zarouel, Naithan Ariane, Joel Morris, Michael Salami, Kosha Engler, Asa Sheridan, Alma Varsano, Maya Varsano, Jaron Varsano, Tilly Winford, Victoria Broom, Hamza Siddique, Colin Stinton, Andy Cheung, Katharine Pickering, Karis McCabe, Saskia Neville, Jenny Pacey, Mikayla-Jade Barber, Candice Carbine, Donna Forbes, Chantal Nell, Lynda Carter, Maggie Lovitt, Chad Tyler, Lucas N. Hall, Mimi Michaela Konoza, Brittney Aleah</t>
        </is>
      </c>
      <c r="Q1266" s="40" t="inlineStr">
        <is>
          <t>Patty Jenkins</t>
        </is>
      </c>
      <c r="R1266" s="41" t="inlineStr">
        <is>
          <t>[{"Source": "Internet Movie Database", "Value": "5.4/10"}, {"Source": "Rotten Tomatoes", "Value": "58%"}, {"Source": "Metacritic", "Value": "60/100"}]</t>
        </is>
      </c>
      <c r="S1266" s="42" t="inlineStr">
        <is>
          <t>169,601,036</t>
        </is>
      </c>
      <c r="T1266" s="43" t="inlineStr">
        <is>
          <t>PG-13</t>
        </is>
      </c>
      <c r="U1266" s="44" t="inlineStr">
        <is>
          <t>151</t>
        </is>
      </c>
      <c r="V1266" s="45"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6" s="46" t="inlineStr">
        <is>
          <t>200,000,000</t>
        </is>
      </c>
      <c r="X1266" s="35" t="n">
        <v>464052</v>
      </c>
      <c r="Y1266" s="35" t="inlineStr">
        <is>
          <t>[508442, 775996, 458576, 297762, 791373, 614911, 587807, 581389, 529203, 484718, 577922, 602269, 513310, 340102, 524047, 587996, 615678, 495764, 581032, 491418]</t>
        </is>
      </c>
      <c r="Z1266" s="35" t="inlineStr">
        <is>
          <t>58%</t>
        </is>
      </c>
      <c r="AA1266" s="35" t="inlineStr">
        <is>
          <t>5.4/10</t>
        </is>
      </c>
      <c r="AB1266" s="35" t="inlineStr">
        <is>
          <t>60/100</t>
        </is>
      </c>
      <c r="AC1266" s="35" t="inlineStr">
        <is>
          <t>https://www.youtube.com/embed/EMgbWouN4wE</t>
        </is>
      </c>
      <c r="AD1266" s="115" t="inlineStr">
        <is>
          <t>US</t>
        </is>
      </c>
      <c r="AE1266" s="115" t="n">
        <v>1731215633548</v>
      </c>
    </row>
    <row r="1267" ht="14.25" customHeight="1" s="142">
      <c r="A1267" s="108" t="inlineStr">
        <is>
          <t>Bridget Jones: The Edge of Reason</t>
        </is>
      </c>
      <c r="B1267" s="109" t="n">
        <v>32</v>
      </c>
      <c r="C1267" s="110" t="inlineStr">
        <is>
          <t>Bridget Jones</t>
        </is>
      </c>
      <c r="D1267" s="28" t="n"/>
      <c r="E1267" s="111" t="inlineStr">
        <is>
          <t>RomCom</t>
        </is>
      </c>
      <c r="F1267" s="126" t="n"/>
      <c r="G1267" s="31" t="n"/>
      <c r="H1267" s="32" t="n"/>
      <c r="I1267" s="112" t="inlineStr">
        <is>
          <t>Universal Pictures</t>
        </is>
      </c>
      <c r="J1267" s="113" t="n">
        <v>2004</v>
      </c>
      <c r="K1267" s="35">
        <f>ROW(K1267)-1</f>
        <v/>
      </c>
      <c r="L1267" s="115" t="b">
        <v>0</v>
      </c>
      <c r="M1267" s="114"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267"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267" s="50" t="inlineStr">
        <is>
          <t>https://image.tmdb.org/t/p/w500/zDthRXkGnwFIWI0zWcJyS7h6lUl.jpg</t>
        </is>
      </c>
      <c r="P1267" s="51" t="inlineStr">
        <is>
          <t>Renée Zellweger, Colin Firth, Hugh Grant, Jacinda Barrett, Jim Broadbent, Gemma Jones, Sally Phillips, Celia Imrie, James Faulkner, Shirley Henderson, James Callis, Neil Pearson, Jessica Hynes, Donald Douglas, Shirley Dixon, Dominic McHale, Rosalind Halstead, Luis Soto, Tom Brooke, Alba Fleming Furlan, Lucy Robinson, David Verrey, Mark Tandy, Stephanie O'Rourke, Jeremy Paxman, Flaminia Cinque, Trevor Fox, Alex Jennings, Catherine Russell, Ian McNeice, Philip Gardner, Wolf Kahler, Lilo Baur, Hannes Flaschberger, Sabina Michael, Paul Humpoletz, Paul Nicholls, David Auker, Patrick Baladi, Rong Kaomulkadee, Hu Tingting, Michelle Wen Lee, Hon Ping Tang, Suthas Bhoopongsa, Jason Watkins, Vee Vimolmal, Melissa Ashworth, Pui Fan Lee, Oliver Chris, Sam Hazeldine, Amanda Haberland, Neil Dudgeon, Peter Gordon, Sam Beazley, Simón Andreu, Arturo Venegas, Richard Braine, Nikita Ramsey, Jade Ramsey</t>
        </is>
      </c>
      <c r="Q1267" s="52" t="inlineStr">
        <is>
          <t>Beeban Kidron</t>
        </is>
      </c>
      <c r="R1267" s="53" t="inlineStr">
        <is>
          <t>[{"Source": "Internet Movie Database", "Value": "6.0/10"}, {"Source": "Rotten Tomatoes", "Value": "27%"}, {"Source": "Metacritic", "Value": "44/100"}]</t>
        </is>
      </c>
      <c r="S1267" s="54" t="inlineStr">
        <is>
          <t>265,126,918</t>
        </is>
      </c>
      <c r="T1267" s="55" t="inlineStr">
        <is>
          <t>R</t>
        </is>
      </c>
      <c r="U1267" s="56" t="inlineStr">
        <is>
          <t>108</t>
        </is>
      </c>
      <c r="V1267" s="57" t="inlineStr">
        <is>
          <t>{"link": "https://www.themoviedb.org/movie/9801-bridget-jones-the-edge-of-reason/watch?locale=CA",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"/esiLBRzDUwodjfN8gA4qj7l3ZF7.jpg", "provider_id": 1794, "provider_name": "Starz Amazon Channel", "display_priority": 108}]}</t>
        </is>
      </c>
      <c r="W1267" s="58" t="inlineStr">
        <is>
          <t>40,000,000</t>
        </is>
      </c>
      <c r="X1267" s="35" t="n">
        <v>9801</v>
      </c>
      <c r="Y1267" s="35" t="inlineStr">
        <is>
          <t>[95610, 634, 508, 10735, 10154, 27621, 2642, 24438, 712, 11172, 245, 50531, 3635, 13655, 267192, 34494, 10994, 43436, 402446, 10399]</t>
        </is>
      </c>
      <c r="Z1267" s="35" t="inlineStr">
        <is>
          <t>27%</t>
        </is>
      </c>
      <c r="AA1267" s="35" t="inlineStr">
        <is>
          <t>6.0/10</t>
        </is>
      </c>
      <c r="AB1267" s="35" t="inlineStr">
        <is>
          <t>44/100</t>
        </is>
      </c>
      <c r="AC1267" s="35" t="inlineStr">
        <is>
          <t>https://www.youtube.com/embed/2DFQNPx5sxA</t>
        </is>
      </c>
      <c r="AD1267" s="115" t="inlineStr">
        <is>
          <t>GB</t>
        </is>
      </c>
      <c r="AE1267" s="115" t="inlineStr">
        <is>
          <t>1741201463060</t>
        </is>
      </c>
    </row>
    <row r="1268" ht="14.25" customHeight="1" s="142">
      <c r="A1268" s="108" t="inlineStr">
        <is>
          <t>Masters of the Universe</t>
        </is>
      </c>
      <c r="B1268" s="109" t="n">
        <v>32</v>
      </c>
      <c r="C1268" s="110" t="n"/>
      <c r="D1268" s="28" t="n"/>
      <c r="E1268" s="111" t="inlineStr">
        <is>
          <t>Fantasy</t>
        </is>
      </c>
      <c r="F1268" s="126" t="n"/>
      <c r="G1268" s="31" t="n"/>
      <c r="H1268" s="32" t="n"/>
      <c r="I1268" s="112" t="inlineStr">
        <is>
          <t>Cannon Films</t>
        </is>
      </c>
      <c r="J1268" s="113" t="n">
        <v>1987</v>
      </c>
      <c r="K1268" s="35">
        <f>ROW(K1268)-1</f>
        <v/>
      </c>
      <c r="L1268" s="115" t="b">
        <v>0</v>
      </c>
      <c r="M1268" s="114"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268"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268" s="50" t="inlineStr">
        <is>
          <t>https://image.tmdb.org/t/p/w500/gaUecXFd31V68yOTJPJYaB9YhAf.jpg</t>
        </is>
      </c>
      <c r="P1268" s="51" t="inlineStr">
        <is>
          <t>Dolph Lundgren, Frank Langella, Meg Foster, Billy Barty, Courteney Cox, Robert Duncan McNeill, Jon Cypher, Chelsea Field, James Tolkan, Christina Pickles, Tony Carroll, Pons Maar, Anthony De Longis, Robert Towers, Barry Livingston, Jessica Nelson, Gwynne Gilford, Walter Scott, Walter Robles, Cindi Eyman, Peter Brooks, Richard Szponder, Mike Carlucci, Nicholas Grabowsky</t>
        </is>
      </c>
      <c r="Q1268" s="52" t="inlineStr">
        <is>
          <t>Gary Goddard</t>
        </is>
      </c>
      <c r="R1268" s="53" t="inlineStr">
        <is>
          <t>[{"Source": "Internet Movie Database", "Value": "5.4/10"}, {"Source": "Rotten Tomatoes", "Value": "21%"}, {"Source": "Metacritic", "Value": "35/100"}]</t>
        </is>
      </c>
      <c r="S1268" s="54" t="inlineStr">
        <is>
          <t>17,336,370</t>
        </is>
      </c>
      <c r="T1268" s="55" t="inlineStr">
        <is>
          <t>PG</t>
        </is>
      </c>
      <c r="U1268" s="56" t="inlineStr">
        <is>
          <t>106</t>
        </is>
      </c>
      <c r="V1268" s="57" t="inlineStr">
        <is>
          <t>{"link": "https://www.themoviedb.org/movie/11649-masters-of-the-universe/watch?locale=CA", "flatrate": [{"logo_path": "/pvske1MyAoymrs5bguRfVqYiM9a.jpg", "provider_id": 119, "provider_name": "Amazon Prime Video", "display_priority": 2}, {"logo_path": "/8aBqoNeGGr0oSA85iopgNZUOTOc.jpg", "provider_id": 2100, "provider_name": "Amazon Prime Video with Ads", "display_priority": 149}]}</t>
        </is>
      </c>
      <c r="W1268" s="58" t="inlineStr">
        <is>
          <t>22,000,000</t>
        </is>
      </c>
      <c r="X1268" s="35" t="n">
        <v>11649</v>
      </c>
      <c r="Y1268" s="35" t="inlineStr">
        <is>
          <t>[24633, 32874, 25571, 127509, 53298, 64866, 149039, 31603, 59051, 244698, 64214, 42344, 72756, 73218, 18773, 540556, 42992, 599207, 910758, 27232]</t>
        </is>
      </c>
      <c r="Z1268" s="35" t="inlineStr">
        <is>
          <t>21%</t>
        </is>
      </c>
      <c r="AA1268" s="35" t="inlineStr">
        <is>
          <t>5.4/10</t>
        </is>
      </c>
      <c r="AB1268" s="35" t="inlineStr">
        <is>
          <t>35/100</t>
        </is>
      </c>
      <c r="AC1268" s="35" t="inlineStr">
        <is>
          <t>https://www.youtube.com/embed/vHPj6bvsXwI</t>
        </is>
      </c>
      <c r="AD1268" s="115" t="inlineStr">
        <is>
          <t>US</t>
        </is>
      </c>
      <c r="AE1268" s="115" t="n">
        <v>1731215633548</v>
      </c>
    </row>
    <row r="1269" ht="14.25" customHeight="1" s="142">
      <c r="A1269" s="108" t="inlineStr">
        <is>
          <t>American Underdog</t>
        </is>
      </c>
      <c r="B1269" s="109" t="n">
        <v>32</v>
      </c>
      <c r="C1269" s="110" t="n"/>
      <c r="D1269" s="28" t="n"/>
      <c r="E1269" s="111" t="inlineStr">
        <is>
          <t>Drama</t>
        </is>
      </c>
      <c r="F1269" s="126" t="inlineStr">
        <is>
          <t>Sports</t>
        </is>
      </c>
      <c r="G1269" s="31" t="n"/>
      <c r="H1269" s="32" t="n"/>
      <c r="I1269" s="112" t="inlineStr">
        <is>
          <t>Lionsgate</t>
        </is>
      </c>
      <c r="J1269" s="113" t="n">
        <v>2021</v>
      </c>
      <c r="K1269" s="35">
        <f>ROW(K1269)-1</f>
        <v/>
      </c>
      <c r="L1269" s="115" t="b">
        <v>0</v>
      </c>
      <c r="M1269" s="114" t="n"/>
      <c r="N1269" s="49" t="inlineStr">
        <is>
          <t>The true story of Kurt Warner, who went from a stockboy at a grocery store to a two-time NFL MVP, Super Bowl champion, and Hall of Fame quarterback.</t>
        </is>
      </c>
      <c r="O1269" s="50" t="inlineStr">
        <is>
          <t>https://image.tmdb.org/t/p/w500/bzWkU9E1wUEywduYg3cX6iXGMk9.jpg</t>
        </is>
      </c>
      <c r="P1269" s="51" t="inlineStr">
        <is>
          <t>Zachary Levi, Anna Paquin, Hayden Zaller, Ser'Darius Blain, Dennis Quaid, Chance Kelly, Simeon Castille, Bruce McGill, Adam Baldwin, Cindy Hogan, Steven Chester Prince, Jason Allen Wear, Aaron J. Brooks, Garrett O'Brien, Bryce Bruckbauer, Collin Taylor, Beau Hart, Bryce Barfield, Trisha Zarate</t>
        </is>
      </c>
      <c r="Q1269" s="52" t="inlineStr">
        <is>
          <t>Andrew Erwin, Jon Erwin</t>
        </is>
      </c>
      <c r="R1269" s="59" t="inlineStr">
        <is>
          <t>[{"Source": "Internet Movie Database", "Value": "7.1/10"}, {"Source": "Rotten Tomatoes", "Value": "75%"}, {"Source": "Metacritic", "Value": "53/100"}]</t>
        </is>
      </c>
      <c r="S1269" s="60" t="inlineStr">
        <is>
          <t>26,514,814</t>
        </is>
      </c>
      <c r="T1269" s="55" t="inlineStr">
        <is>
          <t>PG</t>
        </is>
      </c>
      <c r="U1269" s="56" t="inlineStr">
        <is>
          <t>112</t>
        </is>
      </c>
      <c r="V1269" s="57" t="inlineStr">
        <is>
          <t>{"link": "https://www.themoviedb.org/movie/673309-american-underdog/watch?locale=CA", "flatrate": [{"logo_path": "/pK3bUzescsBuvzrCCZkj1YTdoDA.jpg", "provider_id": 2525, "provider_name": "Super Channel Plus", "display_priority": 72}, {"logo_path": "/5W6vTKE684EhdITeMUjdcTIBGdh.jpg", "provider_id": 605, "provider_name": "Super Channel Amazon Channel", "display_priority": 77}],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9" s="58" t="inlineStr">
        <is>
          <t>25,000,000</t>
        </is>
      </c>
      <c r="X1269" s="35" t="n">
        <v>673309</v>
      </c>
      <c r="Y1269" s="35" t="inlineStr">
        <is>
          <t>[65157, 76292, 809755, 197936, 75074, 32767, 653528, 535092, 858414, 437626, 858408, 851976, 11566, 997120, 580532, 818612, 620881, 921655, 727293, 843617]</t>
        </is>
      </c>
      <c r="Z1269" s="35" t="inlineStr">
        <is>
          <t>75%</t>
        </is>
      </c>
      <c r="AA1269" s="35" t="inlineStr">
        <is>
          <t>7.1/10</t>
        </is>
      </c>
      <c r="AB1269" s="35" t="inlineStr">
        <is>
          <t>53/100</t>
        </is>
      </c>
      <c r="AC1269" s="35" t="inlineStr">
        <is>
          <t>https://www.youtube.com/embed/_6rn-6lKBJ8</t>
        </is>
      </c>
      <c r="AD1269" s="115" t="inlineStr">
        <is>
          <t>US</t>
        </is>
      </c>
      <c r="AE1269" s="115" t="n">
        <v>1731215633548</v>
      </c>
    </row>
    <row r="1270" ht="14.25" customHeight="1" s="142">
      <c r="A1270" s="108" t="inlineStr">
        <is>
          <t>Judge Dredd</t>
        </is>
      </c>
      <c r="B1270" s="109" t="n">
        <v>32</v>
      </c>
      <c r="C1270" s="110" t="n"/>
      <c r="D1270" s="28" t="n"/>
      <c r="E1270" s="111" t="inlineStr">
        <is>
          <t>Comic Book</t>
        </is>
      </c>
      <c r="F1270" s="126" t="n"/>
      <c r="G1270" s="31" t="n"/>
      <c r="H1270" s="32" t="n"/>
      <c r="I1270" s="112" t="inlineStr">
        <is>
          <t>Disney</t>
        </is>
      </c>
      <c r="J1270" s="113" t="n">
        <v>1995</v>
      </c>
      <c r="K1270" s="35">
        <f>ROW(K1270)-1</f>
        <v/>
      </c>
      <c r="L1270" s="115" t="b">
        <v>0</v>
      </c>
      <c r="M1270" s="114"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270" s="62" t="inlineStr">
        <is>
          <t>In a dystopian future, Dredd, the most famous judge (a cop with instant field judiciary powers) is convicted for a crime he did not commit while his murderous counterpart escapes.</t>
        </is>
      </c>
      <c r="O1270" s="50" t="inlineStr">
        <is>
          <t>https://image.tmdb.org/t/p/w500/cfSnKn8NDU3m8UxihjVcYprA0Aq.jpg</t>
        </is>
      </c>
      <c r="P1270" s="51" t="inlineStr">
        <is>
          <t>Sylvester Stallone, Diane Lane, Armand Assante, Rob Schneider, Jürgen Prochnow, Max von Sydow, Christopher Adamson, Joanna Miles, Joan Chen, Balthazar Getty, Maurice Roëves, Ian Dury, Ewen Bremner, Peter Marinker, Martin McDougall, Mitchell Ryan, Scott Wilson, Angus MacInnes, Louise Delamere, Phil Smeeton, Steve Toussaint, Bradley Lavelle, Mark Morghan, Ed Stobart, Huggy Leaver, Lex Daniel, John Blakey, Howard Grace, Dig Wayne, Ashley Artus, Christopher Glover, Brendan Fleming, Stephen Lord, Phil Kingston, Ewan Bailey, Stuart Mullen, Pat Starr, James Earl Jones, Adrienne Barbeau, James Remar, Charlie Condou, James Bowden, Alan Bond, Ryan Gage, Tony Montalbano, Al Sapienza, Elly Fairman, Mark Moraghan, Amelia Curtis, Sam Barriscale, Adam Henderson</t>
        </is>
      </c>
      <c r="Q1270" s="52" t="inlineStr">
        <is>
          <t>Danny Cannon</t>
        </is>
      </c>
      <c r="R1270" s="59" t="inlineStr">
        <is>
          <t>[{"Source": "Internet Movie Database", "Value": "5.6/10"}, {"Source": "Rotten Tomatoes", "Value": "21%"}]</t>
        </is>
      </c>
      <c r="S1270" s="60" t="inlineStr">
        <is>
          <t>113,493,481</t>
        </is>
      </c>
      <c r="T1270" s="55" t="inlineStr">
        <is>
          <t>R</t>
        </is>
      </c>
      <c r="U1270" s="56" t="inlineStr">
        <is>
          <t>96</t>
        </is>
      </c>
      <c r="V1270" s="57"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0" s="61" t="inlineStr">
        <is>
          <t>90,000,000</t>
        </is>
      </c>
      <c r="X1270" s="35" t="n">
        <v>9482</v>
      </c>
      <c r="Y1270" s="35" t="inlineStr">
        <is>
          <t>[9739, 9691, 49049, 1216221, 11228, 1189927, 660360, 1157049, 9350, 8870, 9593, 193, 426563, 2636, 11905, 46326, 1189705, 12109, 75301, 25682]</t>
        </is>
      </c>
      <c r="Z1270" s="35" t="inlineStr">
        <is>
          <t>21%</t>
        </is>
      </c>
      <c r="AA1270" s="35" t="inlineStr">
        <is>
          <t>5.6/10</t>
        </is>
      </c>
      <c r="AB1270" s="35" t="inlineStr">
        <is>
          <t>N/A</t>
        </is>
      </c>
      <c r="AC1270" s="35" t="inlineStr">
        <is>
          <t>https://www.youtube.com/embed/43-BefmjMFg</t>
        </is>
      </c>
      <c r="AD1270" s="115" t="inlineStr">
        <is>
          <t>US</t>
        </is>
      </c>
      <c r="AE1270" s="115" t="n">
        <v>1731215633548</v>
      </c>
    </row>
    <row r="1271" ht="14.25" customHeight="1" s="142">
      <c r="A1271" s="108" t="inlineStr">
        <is>
          <t>The Hangover: Part III</t>
        </is>
      </c>
      <c r="B1271" s="109" t="n">
        <v>32</v>
      </c>
      <c r="C1271" s="110" t="inlineStr">
        <is>
          <t>Hangover</t>
        </is>
      </c>
      <c r="D1271" s="28" t="n"/>
      <c r="E1271" s="111" t="inlineStr">
        <is>
          <t>Comedy</t>
        </is>
      </c>
      <c r="F1271" s="126" t="n"/>
      <c r="G1271" s="31" t="n"/>
      <c r="H1271" s="32" t="n"/>
      <c r="I1271" s="112" t="inlineStr">
        <is>
          <t>Warner Bros.</t>
        </is>
      </c>
      <c r="J1271" s="113" t="n">
        <v>2013</v>
      </c>
      <c r="K1271" s="35">
        <f>ROW(K1271)-1</f>
        <v/>
      </c>
      <c r="L1271" s="115" t="b">
        <v>0</v>
      </c>
      <c r="M1271" s="114"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271" s="47" t="inlineStr">
        <is>
          <t>This time, there's no wedding. No bachelor party. What could go wrong, right? But when the Wolfpack hits the road, all bets are off.</t>
        </is>
      </c>
      <c r="O1271" s="38" t="inlineStr">
        <is>
          <t>https://image.tmdb.org/t/p/w500/vtxuPWkdllLNLVyGjKYa267ntuH.jpg</t>
        </is>
      </c>
      <c r="P1271" s="39" t="inlineStr">
        <is>
          <t>Bradley Cooper, Ed Helms, Zach Galifianakis, Justin Bartha, Ken Jeong, John Goodman, Melissa McCarthy, Jeffrey Tambor, Heather Graham, Mike Epps, Sasha Barrese, Jamie Chung, Sondra Currie, Gillian Vigman, Oliver Cooper, Mike Vallely, Grant Holmquist, Oscar Torre, Jonny Coyne, Silvia Curiel, Betty Murphy, Jim Lau, Lela Loren, Harrison Forsyth, Scott Anthony Leet, Tim Sitarz, Roger Schueller, Jenny Ladner, Max Aronoff-Sher, Emma Wetzel, Todd Phillips, Danny Le Boyer, Damion Poitier, Lewis Tan, Tiffany Tynes, Sasha milan, Crystal the Monkey</t>
        </is>
      </c>
      <c r="Q1271" s="40" t="inlineStr">
        <is>
          <t>Todd Phillips</t>
        </is>
      </c>
      <c r="R1271" s="41" t="inlineStr">
        <is>
          <t>[{"Source": "Internet Movie Database", "Value": "5.8/10"}, {"Source": "Rotten Tomatoes", "Value": "21%"}, {"Source": "Metacritic", "Value": "30/100"}]</t>
        </is>
      </c>
      <c r="S1271" s="42" t="inlineStr">
        <is>
          <t>362,000,072</t>
        </is>
      </c>
      <c r="T1271" s="43" t="inlineStr">
        <is>
          <t>R</t>
        </is>
      </c>
      <c r="U1271" s="44" t="inlineStr">
        <is>
          <t>100</t>
        </is>
      </c>
      <c r="V1271" s="45" t="inlineStr">
        <is>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71" s="46" t="inlineStr">
        <is>
          <t>103,000,000</t>
        </is>
      </c>
      <c r="X1271" s="35" t="n">
        <v>109439</v>
      </c>
      <c r="Y1271" s="35" t="inlineStr">
        <is>
          <t>[45243, 18785, 41733, 72105, 310, 82992, 138832, 82693, 50620, 136400, 136795, 57214, 4258, 169020, 107811, 35791, 109414, 330, 71552, 82700]</t>
        </is>
      </c>
      <c r="Z1271" s="35" t="inlineStr">
        <is>
          <t>21%</t>
        </is>
      </c>
      <c r="AA1271" s="35" t="inlineStr">
        <is>
          <t>5.8/10</t>
        </is>
      </c>
      <c r="AB1271" s="35" t="inlineStr">
        <is>
          <t>30/100</t>
        </is>
      </c>
      <c r="AC1271" s="35" t="inlineStr">
        <is>
          <t>https://www.youtube.com/embed/96TelFMZwHc</t>
        </is>
      </c>
      <c r="AD1271" s="115" t="inlineStr">
        <is>
          <t>US</t>
        </is>
      </c>
      <c r="AE1271" s="115" t="n">
        <v>1731215633548</v>
      </c>
    </row>
    <row r="1272" ht="14.25" customHeight="1" s="142">
      <c r="A1272" s="108" t="inlineStr">
        <is>
          <t>Cocktail</t>
        </is>
      </c>
      <c r="B1272" s="109" t="n">
        <v>32</v>
      </c>
      <c r="C1272" s="110" t="n"/>
      <c r="D1272" s="28" t="n"/>
      <c r="E1272" s="111" t="inlineStr">
        <is>
          <t>RomCom</t>
        </is>
      </c>
      <c r="F1272" s="126" t="inlineStr">
        <is>
          <t>Drama</t>
        </is>
      </c>
      <c r="G1272" s="31" t="n"/>
      <c r="H1272" s="32" t="n"/>
      <c r="I1272" s="112" t="inlineStr">
        <is>
          <t>Disney</t>
        </is>
      </c>
      <c r="J1272" s="113" t="n">
        <v>1988</v>
      </c>
      <c r="K1272" s="35">
        <f>ROW(K1272)-1</f>
        <v/>
      </c>
      <c r="L1272" s="115" t="b">
        <v>0</v>
      </c>
      <c r="M1272" s="114" t="n"/>
      <c r="N1272" s="37"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272" s="38" t="inlineStr">
        <is>
          <t>https://image.tmdb.org/t/p/w500/jFRhEPhtsln9tDwzMdZN3OlhUob.jpg</t>
        </is>
      </c>
      <c r="P1272" s="39" t="inlineStr">
        <is>
          <t>Tom Cruise, Bryan Brown, Elisabeth Shue, Lisa Banes, Kelly Lynch, Gina Gershon, Ron Dean, Ellen Foley, Chris Owens, Louis Ferreira, James Eckhouse, Laurence Luckinbill, Paul Benedict, Robert Donley, Andrea Doven, John Graham, Richard Thorn, Robert Greenberg, Harvey J. Alperin, Sandra Will, Allan Wasserman, E. Hampton Beagle, Parker Whitman, Richard Livingston, Bill Bateman, Jean St. James, Rosalyn Marshall, Jeff Silverman, Rich Crater, Marykate Harris, Lew Saunders, Jack Newman, Diane Douglass, George Sperdakos, David Chant, Dianne Heatherington, Arlene Mazerolle, Paul Abbott, Ellen Maguire, Larry Block, Kelly Connell, Gerry Bamman, Reathel Bean, Peter Boyden, Luther Hansraj, Kenneth McGregor, Liisa Repo-Martell, Adam Furfaro, Kim Nelles, David L. Crowley, James Mainprize, Gregg Baker, Jaap Broeker, Vivian Palermo, Garry Pastore, Andrew Shue, Karen Starr</t>
        </is>
      </c>
      <c r="Q1272" s="40" t="inlineStr">
        <is>
          <t>Roger Donaldson</t>
        </is>
      </c>
      <c r="R1272" s="41" t="inlineStr">
        <is>
          <t>[{"Source": "Internet Movie Database", "Value": "5.9/10"}, {"Source": "Rotten Tomatoes", "Value": "9%"}, {"Source": "Metacritic", "Value": "12/100"}]</t>
        </is>
      </c>
      <c r="S1272" s="42" t="inlineStr">
        <is>
          <t>171,504,781</t>
        </is>
      </c>
      <c r="T1272" s="43" t="inlineStr">
        <is>
          <t>R</t>
        </is>
      </c>
      <c r="U1272" s="44" t="inlineStr">
        <is>
          <t>104</t>
        </is>
      </c>
      <c r="V1272" s="45"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2" s="46" t="inlineStr">
        <is>
          <t>20,000,000</t>
        </is>
      </c>
      <c r="X1272" s="35" t="n">
        <v>7520</v>
      </c>
      <c r="Y1272" s="35" t="inlineStr">
        <is>
          <t>[9346, 11259, 11873, 2604, 2119, 11347, 17006, 4832, 323659, 376530, 500713, 17465, 22625, 586577, 413452, 31659, 27458, 51326, 11310, 591915]</t>
        </is>
      </c>
      <c r="Z1272" s="35" t="inlineStr">
        <is>
          <t>9%</t>
        </is>
      </c>
      <c r="AA1272" s="35" t="inlineStr">
        <is>
          <t>5.9/10</t>
        </is>
      </c>
      <c r="AB1272" s="35" t="inlineStr">
        <is>
          <t>12/100</t>
        </is>
      </c>
      <c r="AC1272" s="35" t="inlineStr">
        <is>
          <t>https://www.youtube.com/embed/Tyd6Dh_6v74</t>
        </is>
      </c>
      <c r="AD1272" s="115" t="inlineStr">
        <is>
          <t>US</t>
        </is>
      </c>
      <c r="AE1272" s="115" t="n">
        <v>1731215633548</v>
      </c>
    </row>
    <row r="1273" ht="14.25" customHeight="1" s="142">
      <c r="A1273" s="108" t="inlineStr">
        <is>
          <t>Beneath the Planet of the Apes</t>
        </is>
      </c>
      <c r="B1273" s="109" t="n">
        <v>32</v>
      </c>
      <c r="C1273" s="110" t="inlineStr">
        <is>
          <t>Planet of the Apes</t>
        </is>
      </c>
      <c r="D1273" s="28" t="n"/>
      <c r="E1273" s="111" t="inlineStr">
        <is>
          <t>Sci-Fi</t>
        </is>
      </c>
      <c r="F1273" s="126" t="n"/>
      <c r="G1273" s="31" t="n"/>
      <c r="H1273" s="32" t="n"/>
      <c r="I1273" s="112" t="inlineStr">
        <is>
          <t>20th Century Studios</t>
        </is>
      </c>
      <c r="J1273" s="113" t="n">
        <v>1970</v>
      </c>
      <c r="K1273" s="35">
        <f>ROW(K1273)-1</f>
        <v/>
      </c>
      <c r="L1273" s="115" t="b">
        <v>0</v>
      </c>
      <c r="M1273" s="114"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273" s="49" t="inlineStr">
        <is>
          <t>The sole survivor of an interplanetary rescue mission lands on the planet of the apes, and uncovers a horrible secret beneath the surface.</t>
        </is>
      </c>
      <c r="O1273" s="50" t="inlineStr">
        <is>
          <t>https://image.tmdb.org/t/p/w500/szHCeYwi4ubewuYnlnz0YGqWnQC.jpg</t>
        </is>
      </c>
      <c r="P1273" s="51" t="inlineStr">
        <is>
          <t>James Franciscus, Kim Hunter, Maurice Evans, Charlton Heston, Linda Harrison, Paul Richards, Victor Buono, James Gregory, David Watson, Jeff Corey, Natalie Trundy, Thomas Gomez, Don Pedro Colley, Tod Andrews, Eldon Burke, Gregory Sierra, Lou Wagner, Army Archerd, Edward Bach, James Bacon, Stan Barrett, Angelina Bauer, Erlynn Mary Botelho, Maxine Botelho, Dick Bullock, Bruce Fleischer, Paul Frees, Hank Robinson</t>
        </is>
      </c>
      <c r="Q1273" s="52" t="inlineStr">
        <is>
          <t>Ted Post</t>
        </is>
      </c>
      <c r="R1273" s="59" t="inlineStr">
        <is>
          <t>[{"Source": "Internet Movie Database", "Value": "6.0/10"}, {"Source": "Rotten Tomatoes", "Value": "37%"}, {"Source": "Metacritic", "Value": "46/100"}]</t>
        </is>
      </c>
      <c r="S1273" s="54" t="inlineStr">
        <is>
          <t>18,999,718</t>
        </is>
      </c>
      <c r="T1273" s="55" t="inlineStr">
        <is>
          <t>G</t>
        </is>
      </c>
      <c r="U1273" s="56" t="inlineStr">
        <is>
          <t>95</t>
        </is>
      </c>
      <c r="V1273" s="5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3" s="58" t="inlineStr">
        <is>
          <t>3,000,000</t>
        </is>
      </c>
      <c r="X1273" s="35" t="n">
        <v>1685</v>
      </c>
      <c r="Y1273" s="35" t="inlineStr">
        <is>
          <t>[1687, 1688, 42329, 1705, 871, 843898, 20444, 13643, 18250, 96035, 4679, 19249, 27717, 91888, 23189, 197467, 59917, 187565, 166468, 473227]</t>
        </is>
      </c>
      <c r="Z1273" s="35" t="inlineStr">
        <is>
          <t>37%</t>
        </is>
      </c>
      <c r="AA1273" s="35" t="inlineStr">
        <is>
          <t>6.0/10</t>
        </is>
      </c>
      <c r="AB1273" s="35" t="inlineStr">
        <is>
          <t>46/100</t>
        </is>
      </c>
      <c r="AC1273" s="35" t="inlineStr">
        <is>
          <t>https://www.youtube.com/embed/uMuEnNxX1E8</t>
        </is>
      </c>
      <c r="AD1273" s="115" t="inlineStr">
        <is>
          <t>US</t>
        </is>
      </c>
      <c r="AE1273" s="115" t="n">
        <v>1731215633548</v>
      </c>
    </row>
    <row r="1274" ht="14.25" customHeight="1" s="142">
      <c r="A1274" s="108" t="inlineStr">
        <is>
          <t>The Hating Game</t>
        </is>
      </c>
      <c r="B1274" s="109" t="n">
        <v>31</v>
      </c>
      <c r="C1274" s="110" t="n"/>
      <c r="D1274" s="28" t="n"/>
      <c r="E1274" s="111" t="inlineStr">
        <is>
          <t>RomCom</t>
        </is>
      </c>
      <c r="F1274" s="126" t="n"/>
      <c r="G1274" s="31" t="n"/>
      <c r="H1274" s="32" t="n"/>
      <c r="I1274" s="112" t="inlineStr">
        <is>
          <t>Vertical Entertainment</t>
        </is>
      </c>
      <c r="J1274" s="113" t="n">
        <v>2021</v>
      </c>
      <c r="K1274" s="35">
        <f>ROW(K1274)-1</f>
        <v/>
      </c>
      <c r="L1274" s="115" t="b">
        <v>0</v>
      </c>
      <c r="M1274" s="114" t="n"/>
      <c r="N1274" s="37" t="inlineStr">
        <is>
          <t>Resolving to achieve professional success without compromising her ethics, Lucy embarks on a ruthless game of one-upmanship against cold and efficient nemesis Joshua, a rivalry that is complicated by her growing attraction to him.</t>
        </is>
      </c>
      <c r="O1274" s="38" t="inlineStr">
        <is>
          <t>https://image.tmdb.org/t/p/w500/prbZxJxGcy07y60eq8lCGMciTYz.jpg</t>
        </is>
      </c>
      <c r="P1274" s="39" t="inlineStr">
        <is>
          <t>Lucy Hale, Austin Stowell, Corbin Bernsen, Sakina Jaffrey, Damon Daunno, Yasha Jackson, Shona Tucker, Kathryn Boswell, Sean Cullen, Nance Williamson, Brock Yurich, Robby Johnson, Tania Asnes, Nicholas Baroudi, David Ebert, Crystal Tweed, Kevin Carrigan, Katie Lynn Johnson, Richard Hutchings</t>
        </is>
      </c>
      <c r="Q1274" s="40" t="inlineStr">
        <is>
          <t>Peter Hutchings</t>
        </is>
      </c>
      <c r="R1274" s="41" t="inlineStr">
        <is>
          <t>[{"Source": "Internet Movie Database", "Value": "6.2/10"}, {"Source": "Rotten Tomatoes", "Value": "69%"}]</t>
        </is>
      </c>
      <c r="S1274" s="89" t="inlineStr">
        <is>
          <t>0</t>
        </is>
      </c>
      <c r="T1274" s="43" t="inlineStr">
        <is>
          <t>R</t>
        </is>
      </c>
      <c r="U1274" s="44" t="inlineStr">
        <is>
          <t>102</t>
        </is>
      </c>
      <c r="V1274" s="45" t="inlineStr">
        <is>
          <t>{"link": "https://www.themoviedb.org/movie/603661-the-hating-game/watch?locale=CA",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t>
        </is>
      </c>
      <c r="W1274" s="94" t="inlineStr">
        <is>
          <t>0</t>
        </is>
      </c>
      <c r="X1274" s="35" t="n">
        <v>603661</v>
      </c>
      <c r="Y1274" s="35" t="inlineStr">
        <is>
          <t>[1143319, 763148, 628914, 615904, 539651, 537739, 818647, 912916, 927855, 790525, 892835, 668047, 658287, 899382, 834143, 933547, 510938, 62723, 613183, 717675]</t>
        </is>
      </c>
      <c r="Z1274" s="35" t="inlineStr">
        <is>
          <t>69%</t>
        </is>
      </c>
      <c r="AA1274" s="35" t="inlineStr">
        <is>
          <t>6.2/10</t>
        </is>
      </c>
      <c r="AB1274" s="35" t="inlineStr">
        <is>
          <t>N/A</t>
        </is>
      </c>
      <c r="AC1274" s="35" t="inlineStr">
        <is>
          <t>https://www.youtube.com/embed/a9toRWhKaqk</t>
        </is>
      </c>
      <c r="AD1274" s="115" t="inlineStr">
        <is>
          <t>US</t>
        </is>
      </c>
      <c r="AE1274" s="115" t="n">
        <v>1731215633548</v>
      </c>
    </row>
    <row r="1275" ht="14.25" customHeight="1" s="142">
      <c r="A1275" s="108" t="inlineStr">
        <is>
          <t>Hard Rain</t>
        </is>
      </c>
      <c r="B1275" s="109" t="n">
        <v>31</v>
      </c>
      <c r="C1275" s="110" t="n"/>
      <c r="D1275" s="28" t="n"/>
      <c r="E1275" s="111" t="inlineStr">
        <is>
          <t>Action</t>
        </is>
      </c>
      <c r="F1275" s="126" t="inlineStr">
        <is>
          <t>Disaster</t>
        </is>
      </c>
      <c r="G1275" s="31" t="n"/>
      <c r="H1275" s="32" t="n"/>
      <c r="I1275" s="112" t="inlineStr">
        <is>
          <t>Paramount Pictures</t>
        </is>
      </c>
      <c r="J1275" s="113" t="n">
        <v>1998</v>
      </c>
      <c r="K1275" s="35">
        <f>ROW(K1275)-1</f>
        <v/>
      </c>
      <c r="L1275" s="115" t="b">
        <v>0</v>
      </c>
      <c r="M1275" s="114"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275" s="37" t="inlineStr">
        <is>
          <t>An armored car driver tries to elude a gang of thieves while a flood ravages the countryside.</t>
        </is>
      </c>
      <c r="O1275" s="38" t="inlineStr">
        <is>
          <t>https://image.tmdb.org/t/p/w500/hhG5ppaEQIV83GbUVfPlBMDFvVu.jpg</t>
        </is>
      </c>
      <c r="P1275" s="39" t="inlineStr">
        <is>
          <t>Morgan Freeman, Christian Slater, Minnie Driver, Randy Quaid, Ed Asner, Betty White, Richard Dysart, Dann Florek, Michael A. Goorjian, Ricky Harris, Mark Rolston, Peter Murnik, Wayne Duvall, Ray Baker, Jay Patterson, Michael Monks, Mackenzie Bryce, Lisa Fuhrman</t>
        </is>
      </c>
      <c r="Q1275" s="40" t="inlineStr">
        <is>
          <t>Mikael Salomon</t>
        </is>
      </c>
      <c r="R1275" s="41" t="inlineStr">
        <is>
          <t>[{"Source": "Internet Movie Database", "Value": "5.9/10"}, {"Source": "Rotten Tomatoes", "Value": "34%"}, {"Source": "Metacritic", "Value": "36/100"}]</t>
        </is>
      </c>
      <c r="S1275" s="42" t="inlineStr">
        <is>
          <t>19,900,000</t>
        </is>
      </c>
      <c r="T1275" s="43" t="inlineStr">
        <is>
          <t>R</t>
        </is>
      </c>
      <c r="U1275" s="44" t="inlineStr">
        <is>
          <t>97</t>
        </is>
      </c>
      <c r="V1275" s="45"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5" s="46" t="inlineStr">
        <is>
          <t>70,000,000</t>
        </is>
      </c>
      <c r="X1275" s="35" t="n">
        <v>11258</v>
      </c>
      <c r="Y1275" s="35" t="inlineStr">
        <is>
          <t>[36915, 524787, 37516, 18681, 46976, 308807, 11412, 20306, 14603, 273404, 14677, 18550, 458956, 403052, 10389, 8053, 767304, 7007, 11517, 6072]</t>
        </is>
      </c>
      <c r="Z1275" s="35" t="inlineStr">
        <is>
          <t>34%</t>
        </is>
      </c>
      <c r="AA1275" s="35" t="inlineStr">
        <is>
          <t>5.9/10</t>
        </is>
      </c>
      <c r="AB1275" s="35" t="inlineStr">
        <is>
          <t>36/100</t>
        </is>
      </c>
      <c r="AC1275" s="35" t="inlineStr">
        <is>
          <t>https://www.youtube.com/embed/FOPWoK-tpYU</t>
        </is>
      </c>
      <c r="AD1275" s="115" t="inlineStr">
        <is>
          <t>DK</t>
        </is>
      </c>
      <c r="AE1275" s="115" t="n">
        <v>1731215633548</v>
      </c>
    </row>
    <row r="1276" ht="14.25" customHeight="1" s="142">
      <c r="A1276" s="108" t="inlineStr">
        <is>
          <t>Sound of Freedom</t>
        </is>
      </c>
      <c r="B1276" s="109" t="n">
        <v>31</v>
      </c>
      <c r="C1276" s="110" t="n"/>
      <c r="D1276" s="28" t="n"/>
      <c r="E1276" s="111" t="inlineStr">
        <is>
          <t>Thriller</t>
        </is>
      </c>
      <c r="F1276" s="126" t="n"/>
      <c r="G1276" s="31" t="n"/>
      <c r="H1276" s="32" t="n"/>
      <c r="I1276" s="112" t="inlineStr">
        <is>
          <t>Angel Studios</t>
        </is>
      </c>
      <c r="J1276" s="113" t="n">
        <v>2023</v>
      </c>
      <c r="K1276" s="35">
        <f>ROW(K1276)-1</f>
        <v/>
      </c>
      <c r="L1276" s="115" t="b">
        <v>0</v>
      </c>
      <c r="M1276" s="114"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276" s="62" t="inlineStr">
        <is>
          <t>The story of Tim Ballard, a former US government agent, who quits his job in order to devote his life to rescuing children from global sex traffickers.</t>
        </is>
      </c>
      <c r="O1276" s="50" t="inlineStr">
        <is>
          <t>https://image.tmdb.org/t/p/w500/qA5kPYZA7FkVvqcEfJRoOy4kpHg.jpg</t>
        </is>
      </c>
      <c r="P1276" s="51" t="inlineStr">
        <is>
          <t>Jim Caviezel, Mira Sorvino, Bill Camp, Gerardo Taracena, Kurt Fuller, José Zúñiga, Eduardo Verástegui, Scott Haze, Yessica Borroto Perryman, Gary Basaraba, Manny Perez, Gustavo Sánchez Parra, Javier Godino, James Quattrochi, Eduardo Gomez Monteverde, Gustavo Angarita Jr., Ariel Sierra, Kris Avedisian, Alejandro Muela, Jaime Newball, Cristal Aparicio, Lucas Ávila, Samuel Livingston, Valerie Domínguez, Jairo Ordóñez, Carlos Humberto Gutiérrez, Hector Lucumi, Alina Lozano</t>
        </is>
      </c>
      <c r="Q1276" s="52" t="inlineStr">
        <is>
          <t>Alejandro Monteverde</t>
        </is>
      </c>
      <c r="R1276" s="59" t="inlineStr">
        <is>
          <t>[{"Source": "Internet Movie Database", "Value": "7.6/10"}, {"Source": "Rotten Tomatoes", "Value": "57%"}, {"Source": "Metacritic", "Value": "36/100"}]</t>
        </is>
      </c>
      <c r="S1276" s="54" t="inlineStr">
        <is>
          <t>250,600,000</t>
        </is>
      </c>
      <c r="T1276" s="55" t="inlineStr">
        <is>
          <t>PG-13</t>
        </is>
      </c>
      <c r="U1276" s="56" t="inlineStr">
        <is>
          <t>131</t>
        </is>
      </c>
      <c r="V1276" s="57"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276" s="58" t="inlineStr">
        <is>
          <t>14,500,000</t>
        </is>
      </c>
      <c r="X1276" s="35" t="n">
        <v>678512</v>
      </c>
      <c r="Y1276" s="35" t="inlineStr">
        <is>
          <t>[975902, 926393, 1171541, 459003, 961420, 299054, 968051, 951491, 1039690, 575264, 695721, 980489, 955555, 807172, 854239, 1007826, 823452, 760245, 845387, 948038]</t>
        </is>
      </c>
      <c r="Z1276" s="35" t="inlineStr">
        <is>
          <t>57%</t>
        </is>
      </c>
      <c r="AA1276" s="35" t="inlineStr">
        <is>
          <t>7.6/10</t>
        </is>
      </c>
      <c r="AB1276" s="35" t="inlineStr">
        <is>
          <t>36/100</t>
        </is>
      </c>
      <c r="AC1276" s="35" t="inlineStr">
        <is>
          <t>https://www.youtube.com/embed/hyyyKcfJRGQ</t>
        </is>
      </c>
      <c r="AD1276" s="115" t="inlineStr">
        <is>
          <t>US</t>
        </is>
      </c>
      <c r="AE1276" s="115" t="n">
        <v>1731215633548</v>
      </c>
    </row>
    <row r="1277" ht="14.25" customHeight="1" s="142">
      <c r="A1277" s="108" t="inlineStr">
        <is>
          <t>Alien Resurrection</t>
        </is>
      </c>
      <c r="B1277" s="109" t="n">
        <v>31</v>
      </c>
      <c r="C1277" s="110" t="inlineStr">
        <is>
          <t>Alien vs Predator</t>
        </is>
      </c>
      <c r="D1277" s="28" t="inlineStr">
        <is>
          <t>Alien</t>
        </is>
      </c>
      <c r="E1277" s="111" t="inlineStr">
        <is>
          <t>Sci-Fi</t>
        </is>
      </c>
      <c r="F1277" s="126" t="inlineStr">
        <is>
          <t>Horror</t>
        </is>
      </c>
      <c r="G1277" s="31" t="n"/>
      <c r="H1277" s="32" t="n"/>
      <c r="I1277" s="112" t="inlineStr">
        <is>
          <t>20th Century Studios</t>
        </is>
      </c>
      <c r="J1277" s="113" t="n">
        <v>1997</v>
      </c>
      <c r="K1277" s="35">
        <f>ROW(K1277)-1</f>
        <v/>
      </c>
      <c r="L1277" s="115" t="b">
        <v>0</v>
      </c>
      <c r="M1277" s="114"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277" s="37"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277" s="38" t="inlineStr">
        <is>
          <t>https://image.tmdb.org/t/p/w500/9aRDMlU5Zwpysilm0WCWzU2PCFv.jpg</t>
        </is>
      </c>
      <c r="P1277" s="39" t="inlineStr">
        <is>
          <t>Sigourney Weaver, Winona Ryder, Dominique Pinon, Ron Perlman, Gary Dourdan, Michael Wincott, Kim Flowers, Dan Hedaya, J.E. Freeman, Brad Dourif, Raymond Cruz, Leland Orser, Carolyn Campbell, Marlene Bush, David St. James, Rodney Mitchell, Robert Faltisco, David Rowe, Garrett House, Rod Damer, Mark Mansfield, Daniel Raymont, Cris D'Annunzio, Steven Gilborn, Robert Bastens, Rico Bueno, Alex Lorre, Ronald Ramessar, Nicole Fellows, Tom Woodruff Jr., Joan La Barbara, Archie Hahn, Eddie Yansick, Nito Larioza, David Prior, Nicholas Talone, Brad Martin, Wanda De Jesus, Alec Gillis</t>
        </is>
      </c>
      <c r="Q1277" s="40" t="inlineStr">
        <is>
          <t>Jean-Pierre Jeunet</t>
        </is>
      </c>
      <c r="R1277" s="41" t="inlineStr">
        <is>
          <t>[{"Source": "Internet Movie Database", "Value": "6.2/10"}, {"Source": "Rotten Tomatoes", "Value": "55%"}, {"Source": "Metacritic", "Value": "62/100"}]</t>
        </is>
      </c>
      <c r="S1277" s="42" t="inlineStr">
        <is>
          <t>162,000,000</t>
        </is>
      </c>
      <c r="T1277" s="43" t="inlineStr">
        <is>
          <t>R</t>
        </is>
      </c>
      <c r="U1277" s="44" t="inlineStr">
        <is>
          <t>109</t>
        </is>
      </c>
      <c r="V1277" s="45" t="inlineStr">
        <is>
          <t>{"link": "https://www.themoviedb.org/movie/8078-alien-resurrection/watch?locale=CA",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7" s="46" t="inlineStr">
        <is>
          <t>70,000,000</t>
        </is>
      </c>
      <c r="X1277" s="35" t="n">
        <v>8078</v>
      </c>
      <c r="Y1277" s="35" t="inlineStr">
        <is>
          <t>[395, 8077, 679, 70981, 126889, 440, 106, 348, 217, 8860, 10540, 172596, 563, 258193, 34851, 1710, 19959, 445040, 72331, 36648]</t>
        </is>
      </c>
      <c r="Z1277" s="35" t="inlineStr">
        <is>
          <t>55%</t>
        </is>
      </c>
      <c r="AA1277" s="35" t="inlineStr">
        <is>
          <t>6.2/10</t>
        </is>
      </c>
      <c r="AB1277" s="35" t="inlineStr">
        <is>
          <t>62/100</t>
        </is>
      </c>
      <c r="AC1277" s="35" t="inlineStr">
        <is>
          <t>https://www.youtube.com/embed/vu1tVYGsJ1Q</t>
        </is>
      </c>
      <c r="AD1277" s="115" t="inlineStr">
        <is>
          <t>US</t>
        </is>
      </c>
      <c r="AE1277" s="115" t="n">
        <v>1731215633548</v>
      </c>
    </row>
    <row r="1278" ht="14.25" customHeight="1" s="142">
      <c r="A1278" s="108" t="inlineStr">
        <is>
          <t>The Little Drummer Boy</t>
        </is>
      </c>
      <c r="B1278" s="109" t="n">
        <v>31</v>
      </c>
      <c r="C1278" s="110" t="inlineStr">
        <is>
          <t>Rankin/Bass</t>
        </is>
      </c>
      <c r="D1278" s="28" t="n"/>
      <c r="E1278" s="111" t="inlineStr">
        <is>
          <t>Animated</t>
        </is>
      </c>
      <c r="F1278" s="126" t="inlineStr">
        <is>
          <t>Animagic</t>
        </is>
      </c>
      <c r="G1278" s="31" t="inlineStr">
        <is>
          <t>Christmas</t>
        </is>
      </c>
      <c r="H1278" s="32" t="n"/>
      <c r="I1278" s="112" t="inlineStr">
        <is>
          <t>Rankin/Bass</t>
        </is>
      </c>
      <c r="J1278" s="113" t="n">
        <v>1968</v>
      </c>
      <c r="K1278" s="35">
        <f>ROW(K1278)-1</f>
        <v/>
      </c>
      <c r="L1278" s="115" t="b">
        <v>0</v>
      </c>
      <c r="M1278" s="114" t="n"/>
      <c r="N1278" s="49" t="inlineStr">
        <is>
          <t>After being kidnapped and escaping, young drummer boy Aaron searches for his camel and finds him in the Nativity of the Baby Jesus. Aaron gives Baby Jesus the only gift he has, a song on his drum.</t>
        </is>
      </c>
      <c r="O1278" s="50" t="inlineStr">
        <is>
          <t>https://image.tmdb.org/t/p/w500/rHQZU7Byo4USKSNODR94fwOSi1e.jpg</t>
        </is>
      </c>
      <c r="P1278" s="51" t="inlineStr">
        <is>
          <t>José Ferrer, Paul Frees, June Foray, Ted Eccles, Greer Garson</t>
        </is>
      </c>
      <c r="Q1278" s="52" t="inlineStr">
        <is>
          <t>Jules Bass, Arthur Rankin, Jr., Takeo Nakamura</t>
        </is>
      </c>
      <c r="R1278" s="59" t="inlineStr">
        <is>
          <t>[{"Source": "Internet Movie Database", "Value": "6.9/10"}, {"Source": "Rotten Tomatoes", "Value": "75%"}]</t>
        </is>
      </c>
      <c r="S1278" s="54" t="inlineStr">
        <is>
          <t>0</t>
        </is>
      </c>
      <c r="T1278" s="55" t="inlineStr">
        <is>
          <t>Not Rated</t>
        </is>
      </c>
      <c r="U1278" s="56" t="inlineStr">
        <is>
          <t>25</t>
        </is>
      </c>
      <c r="V1278" s="57"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8" s="58" t="inlineStr">
        <is>
          <t>0</t>
        </is>
      </c>
      <c r="X1278" s="35" t="n">
        <v>18846</v>
      </c>
      <c r="Y1278" s="35" t="inlineStr">
        <is>
          <t>[13675, 30059, 43575, 13664, 22752, 520145, 106904, 26536, 41480, 13479, 485296, 11708, 20558, 7452, 13187, 11649, 894169, 11232, 850, 744594]</t>
        </is>
      </c>
      <c r="Z1278" s="35" t="inlineStr">
        <is>
          <t>75%</t>
        </is>
      </c>
      <c r="AA1278" s="35" t="inlineStr">
        <is>
          <t>6.9/10</t>
        </is>
      </c>
      <c r="AB1278" s="35" t="inlineStr">
        <is>
          <t>N/A</t>
        </is>
      </c>
      <c r="AC1278" s="72" t="inlineStr"/>
      <c r="AD1278" s="115" t="inlineStr">
        <is>
          <t>US</t>
        </is>
      </c>
      <c r="AE1278" s="115" t="n">
        <v>1731215633548</v>
      </c>
    </row>
    <row r="1279" ht="14.25" customHeight="1" s="142">
      <c r="A1279" s="108" t="inlineStr">
        <is>
          <t>The Man From Toronto</t>
        </is>
      </c>
      <c r="B1279" s="109" t="n">
        <v>31</v>
      </c>
      <c r="C1279" s="110" t="n"/>
      <c r="D1279" s="28" t="n"/>
      <c r="E1279" s="111" t="inlineStr">
        <is>
          <t>Action</t>
        </is>
      </c>
      <c r="F1279" s="126" t="inlineStr">
        <is>
          <t>Comedy</t>
        </is>
      </c>
      <c r="G1279" s="31" t="n"/>
      <c r="H1279" s="32" t="inlineStr">
        <is>
          <t>Netflix</t>
        </is>
      </c>
      <c r="I1279" s="112" t="inlineStr">
        <is>
          <t>Netflix</t>
        </is>
      </c>
      <c r="J1279" s="113" t="n">
        <v>2022</v>
      </c>
      <c r="K1279" s="35">
        <f>ROW(K1279)-1</f>
        <v/>
      </c>
      <c r="L1279" s="115" t="b">
        <v>0</v>
      </c>
      <c r="M1279" s="114"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279" s="37" t="inlineStr">
        <is>
          <t>In a case of mistaken identity, the world’s deadliest assassin, known as the Man from Toronto, and a New York City screw-up are forced to team up after being confused for each other at a rental cabin.</t>
        </is>
      </c>
      <c r="O1279" s="38" t="inlineStr">
        <is>
          <t>https://image.tmdb.org/t/p/w500/uTCfTibqtk4f90cC59bLPMOmsfc.jpg</t>
        </is>
      </c>
      <c r="P1279" s="39" t="inlineStr">
        <is>
          <t>Kevin Hart, Woody Harrelson, Kaley Cuoco, Jasmine Mathews, Lela Loren, Pierson Fodé, Jencarlos Canela, Ellen Barkin, Ronnie Rowe, Alejandro De Hoyos, Rob Archer, Kate Drummond, Martin Roach, Patrick Garrow, Jason MacDonald, Kyle Gatehouse, Marqus Bobesich, Alejandro Ampudia, Darrin Baker, Vijay Mehta, Philip Yang, Daniel Kash, Andres Jaramillo, Kevin Yeboah, Alicia-Kay Markson, Victor Chiu, Katherine Oh, Dorly Jean-Louis, Felipe Aukai, Shawn Lall, Tig Fong, Al Vrkljan, Gene Abella, Cherie D'Elia, Byron Abalos, Patricia Casey, Michael Gordin Shore, Tomohisa Yamashita, Oleg Taktarov, Glenn Ennis, Justin Howell, Nathaniel Shuker, Dalton Derek, Alex Cruz, Grisha Pasternak, Natallia Poliveanii, Val Ovtcharov, Andrew Jaehyun Park, Tricia Black, Jay Yoo, Yui Ugai</t>
        </is>
      </c>
      <c r="Q1279" s="40" t="inlineStr">
        <is>
          <t>Patrick Hughes</t>
        </is>
      </c>
      <c r="R1279" s="41" t="inlineStr">
        <is>
          <t>[{"Source": "Internet Movie Database", "Value": "5.8/10"}, {"Source": "Rotten Tomatoes", "Value": "23%"}, {"Source": "Metacritic", "Value": "34/100"}]</t>
        </is>
      </c>
      <c r="S1279" s="89" t="inlineStr">
        <is>
          <t>0</t>
        </is>
      </c>
      <c r="T1279" s="43" t="inlineStr">
        <is>
          <t>PG-13</t>
        </is>
      </c>
      <c r="U1279" s="44" t="inlineStr">
        <is>
          <t>113</t>
        </is>
      </c>
      <c r="V1279" s="45" t="inlineStr">
        <is>
          <t>{"link": "https://www.themoviedb.org/movie/667739-the-man-from-toronto/watch?locale=CA",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79" s="46" t="inlineStr">
        <is>
          <t>75,000,000</t>
        </is>
      </c>
      <c r="X1279" s="35" t="n">
        <v>667739</v>
      </c>
      <c r="Y1279" s="35" t="inlineStr">
        <is>
          <t>[615469, 862551, 725201, 340104, 592508, 763109, 931925, 660609, 743563, 1211419, 41280, 497520, 833404, 522927, 955971, 579298, 18129, 1109778, 574883, 105001]</t>
        </is>
      </c>
      <c r="Z1279" s="35" t="inlineStr">
        <is>
          <t>23%</t>
        </is>
      </c>
      <c r="AA1279" s="35" t="inlineStr">
        <is>
          <t>5.8/10</t>
        </is>
      </c>
      <c r="AB1279" s="35" t="inlineStr">
        <is>
          <t>34/100</t>
        </is>
      </c>
      <c r="AC1279" s="35" t="inlineStr">
        <is>
          <t>https://www.youtube.com/embed/urqy8DrcGBs</t>
        </is>
      </c>
      <c r="AD1279" s="115" t="inlineStr">
        <is>
          <t>US</t>
        </is>
      </c>
      <c r="AE1279" s="115" t="n">
        <v>1731215633548</v>
      </c>
    </row>
    <row r="1280" ht="14.25" customHeight="1" s="142">
      <c r="A1280" s="108" t="inlineStr">
        <is>
          <t>Money Plane</t>
        </is>
      </c>
      <c r="B1280" s="109" t="n">
        <v>31</v>
      </c>
      <c r="C1280" s="110" t="n"/>
      <c r="D1280" s="28" t="n"/>
      <c r="E1280" s="111" t="inlineStr">
        <is>
          <t>Crime</t>
        </is>
      </c>
      <c r="F1280" s="126" t="inlineStr">
        <is>
          <t>Action</t>
        </is>
      </c>
      <c r="G1280" s="31" t="n"/>
      <c r="H1280" s="32" t="n"/>
      <c r="I1280" s="112" t="inlineStr">
        <is>
          <t>Quiver Distribution</t>
        </is>
      </c>
      <c r="J1280" s="113" t="n">
        <v>2020</v>
      </c>
      <c r="K1280" s="35">
        <f>ROW(K1280)-1</f>
        <v/>
      </c>
      <c r="L1280" s="115" t="b">
        <v>0</v>
      </c>
      <c r="M1280" s="114" t="n"/>
      <c r="N1280" s="37" t="inlineStr">
        <is>
          <t>A professional thief with $40 million in debt and his family's life on the line must commit one final heist - rob a futuristic airborne casino filled with the world's most dangerous criminals.</t>
        </is>
      </c>
      <c r="O1280" s="38" t="inlineStr">
        <is>
          <t>https://image.tmdb.org/t/p/w500/6CoRTJTmijhBLJTUNoVSUNxZMEI.jpg</t>
        </is>
      </c>
      <c r="P1280" s="39" t="inlineStr">
        <is>
          <t>Adam Copeland, Katrina Norman, Patrick Lamont Jr., Kelsey Grammer, Thomas Jane, Andrew Lawrence, Joey Lawrence, Denise Richards, Matthew Lawrence, Al Sapienza, Aleksander Vayshelboym, Jolene Kim, Candi Brooks, Tom DeNucci, Reid Perkins, Donald DeNoyer, Hick Cheramie, Cristina Franco, Keith Hudson, David Kallaway, Garrett Cain, Edgar Leza, Bryan McClure, Karla Watkins, Emma Jewell, Jake Boldt, John Sword, Brian Fortuna, Gregory Hobson</t>
        </is>
      </c>
      <c r="Q1280" s="40" t="inlineStr">
        <is>
          <t>Andrew Lawrence</t>
        </is>
      </c>
      <c r="R1280" s="41" t="inlineStr">
        <is>
          <t>[{"Source": "Internet Movie Database", "Value": "3.2/10"}, {"Source": "Rotten Tomatoes", "Value": "23%"}]</t>
        </is>
      </c>
      <c r="S1280" s="89" t="inlineStr">
        <is>
          <t>618</t>
        </is>
      </c>
      <c r="T1280" s="43" t="inlineStr">
        <is>
          <t>Not Rated</t>
        </is>
      </c>
      <c r="U1280" s="44" t="inlineStr">
        <is>
          <t>82</t>
        </is>
      </c>
      <c r="V1280" s="45" t="inlineStr">
        <is>
          <t>{"link": "https://www.themoviedb.org/movie/694919-money-plane/watch?locale=CA",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"ads": [{"logo_path": "/zLYr7OPvpskMA4S79E3vlCi71iC.jpg", "provider_id": 73, "provider_name": "Tubi TV", "display_priority": 21}]}</t>
        </is>
      </c>
      <c r="W1280" s="46" t="inlineStr">
        <is>
          <t>568,443</t>
        </is>
      </c>
      <c r="X1280" s="35" t="n">
        <v>694919</v>
      </c>
      <c r="Y1280" s="35" t="inlineStr">
        <is>
          <t>[734309, 703134, 479304, 546110, 76479, 694920, 21323, 18051, 718444, 722603, 741998, 644083, 721452, 337401, 714375, 650783, 11517, 741067, 726739, 11495]</t>
        </is>
      </c>
      <c r="Z1280" s="35" t="inlineStr">
        <is>
          <t>23%</t>
        </is>
      </c>
      <c r="AA1280" s="35" t="inlineStr">
        <is>
          <t>3.2/10</t>
        </is>
      </c>
      <c r="AB1280" s="35" t="inlineStr">
        <is>
          <t>N/A</t>
        </is>
      </c>
      <c r="AC1280" s="35" t="inlineStr">
        <is>
          <t>https://www.youtube.com/embed/aETz_dRDEys</t>
        </is>
      </c>
      <c r="AD1280" s="115" t="inlineStr">
        <is>
          <t>US</t>
        </is>
      </c>
      <c r="AE1280" s="115" t="n">
        <v>1731215633548</v>
      </c>
    </row>
    <row r="1281" ht="14.25" customHeight="1" s="142">
      <c r="A1281" s="108" t="inlineStr">
        <is>
          <t>Alien vs. Predator</t>
        </is>
      </c>
      <c r="B1281" s="109" t="n">
        <v>31</v>
      </c>
      <c r="C1281" s="110" t="inlineStr">
        <is>
          <t>Alien vs Predator</t>
        </is>
      </c>
      <c r="D1281" s="28" t="n"/>
      <c r="E1281" s="111" t="inlineStr">
        <is>
          <t>Sci-Fi</t>
        </is>
      </c>
      <c r="F1281" s="126" t="inlineStr">
        <is>
          <t>Action</t>
        </is>
      </c>
      <c r="G1281" s="31" t="n"/>
      <c r="H1281" s="32" t="n"/>
      <c r="I1281" s="112" t="inlineStr">
        <is>
          <t>20th Century Studios</t>
        </is>
      </c>
      <c r="J1281" s="113" t="n">
        <v>2004</v>
      </c>
      <c r="K1281" s="35">
        <f>ROW(K1281)-1</f>
        <v/>
      </c>
      <c r="L1281" s="115" t="b">
        <v>0</v>
      </c>
      <c r="M1281" s="114"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281" s="37"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281" s="38" t="inlineStr">
        <is>
          <t>https://image.tmdb.org/t/p/w500/2DKoPom57PVtJWcJlq7bS7JpahU.jpg</t>
        </is>
      </c>
      <c r="P1281" s="39" t="inlineStr">
        <is>
          <t>Sanaa Lathan, Lance Henriksen, Ian Whyte, Raoul Bova, Ewen Bremner, Colin Salmon, Tommy Flanagan, Joseph Rye, Agathe de La Boulaye, Carsten Nørgaard, Sam Troughton, Petr Jákl, Pavel Bezděk, Kieran Bew, Carsten Voigt, Jan Filipenský, Adrian Bouchet, Andy Lucas, Liz May Brice, Glenn Conroy, Eoin McCarthy, Karima McAdams, Tom Woodruff Jr., Joseph Balderrama, Alec Gillis, Alex Lorre, Jack Pierce</t>
        </is>
      </c>
      <c r="Q1281" s="40" t="inlineStr">
        <is>
          <t>Paul W. S. Anderson</t>
        </is>
      </c>
      <c r="R1281" s="41" t="inlineStr">
        <is>
          <t>[{"Source": "Internet Movie Database", "Value": "5.7/10"}, {"Source": "Rotten Tomatoes", "Value": "21%"}, {"Source": "Metacritic", "Value": "29/100"}]</t>
        </is>
      </c>
      <c r="S1281" s="42" t="inlineStr">
        <is>
          <t>177,427,090</t>
        </is>
      </c>
      <c r="T1281" s="43" t="inlineStr">
        <is>
          <t>PG-13</t>
        </is>
      </c>
      <c r="U1281" s="44" t="inlineStr">
        <is>
          <t>100</t>
        </is>
      </c>
      <c r="V1281" s="45"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81" s="46" t="inlineStr">
        <is>
          <t>70,000,000</t>
        </is>
      </c>
      <c r="X1281" s="35" t="n">
        <v>395</v>
      </c>
      <c r="Y1281" s="35" t="inlineStr">
        <is>
          <t>[440, 34851, 169, 8078, 8077, 679, 126889, 34494, 106, 348, 14451, 1538, 70981, 1487, 39513, 771, 203835, 7453, 48340, 924]</t>
        </is>
      </c>
      <c r="Z1281" s="35" t="inlineStr">
        <is>
          <t>21%</t>
        </is>
      </c>
      <c r="AA1281" s="35" t="inlineStr">
        <is>
          <t>5.7/10</t>
        </is>
      </c>
      <c r="AB1281" s="35" t="inlineStr">
        <is>
          <t>29/100</t>
        </is>
      </c>
      <c r="AC1281" s="35" t="inlineStr">
        <is>
          <t>https://www.youtube.com/embed/fQE62sQBkqA</t>
        </is>
      </c>
      <c r="AD1281" s="115" t="inlineStr">
        <is>
          <t>US</t>
        </is>
      </c>
      <c r="AE1281" s="115" t="n">
        <v>1731215633548</v>
      </c>
    </row>
    <row r="1282" ht="14.25" customHeight="1" s="142">
      <c r="A1282" s="108" t="inlineStr">
        <is>
          <t>The Little Mermaid 2</t>
        </is>
      </c>
      <c r="B1282" s="109" t="n">
        <v>31</v>
      </c>
      <c r="C1282" s="110" t="inlineStr">
        <is>
          <t>Disney Animation</t>
        </is>
      </c>
      <c r="D1282" s="28" t="inlineStr">
        <is>
          <t>Disney Home Entertainment</t>
        </is>
      </c>
      <c r="E1282" s="111" t="inlineStr">
        <is>
          <t>Animated</t>
        </is>
      </c>
      <c r="F1282" s="126" t="inlineStr">
        <is>
          <t>Princess</t>
        </is>
      </c>
      <c r="G1282" s="31" t="n"/>
      <c r="H1282" s="32" t="n"/>
      <c r="I1282" s="112" t="inlineStr">
        <is>
          <t>Disney</t>
        </is>
      </c>
      <c r="J1282" s="113" t="n">
        <v>2000</v>
      </c>
      <c r="K1282" s="35">
        <f>ROW(K1282)-1</f>
        <v/>
      </c>
      <c r="L1282" s="115" t="b">
        <v>0</v>
      </c>
      <c r="M1282" s="114" t="n"/>
      <c r="N1282"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282" s="63" t="inlineStr">
        <is>
          <t>https://image.tmdb.org/t/p/w500/tzrrZlY7pVTRV9GXd7Q1BkynnUx.jpg</t>
        </is>
      </c>
      <c r="P1282" s="64" t="inlineStr">
        <is>
          <t>Jodi Benson, Samuel E. Wright, Tara Strong, Pat Carroll, Buddy Hackett, Kenneth Mars, Max Casella, Stephen Furst, Rob Paulsen, Clancy Brown, Cam Clarke, René Auberjonois, Kay E. Kuter, Edie McClurg, Tress MacNeille, Frank Welker, Justin Schulte, Blake McIver Ewing, Emily Hart, Marcus Toji</t>
        </is>
      </c>
      <c r="Q1282" s="65" t="inlineStr">
        <is>
          <t>Jim Kammerud</t>
        </is>
      </c>
      <c r="R1282" s="59" t="inlineStr">
        <is>
          <t>[{"Source": "Internet Movie Database", "Value": "5.6/10"}, {"Source": "Rotten Tomatoes", "Value": "20%"}]</t>
        </is>
      </c>
      <c r="S1282" s="106" t="inlineStr">
        <is>
          <t>0</t>
        </is>
      </c>
      <c r="T1282" s="67" t="inlineStr">
        <is>
          <t>G</t>
        </is>
      </c>
      <c r="U1282" s="68" t="inlineStr">
        <is>
          <t>75</t>
        </is>
      </c>
      <c r="V1282" s="45" t="inlineStr">
        <is>
          <t>{"link": "https://www.themoviedb.org/movie/10898-the-little-mermaid-ii-return-to-the-sea/watch?locale=CA",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2" s="71" t="inlineStr">
        <is>
          <t>0</t>
        </is>
      </c>
      <c r="X1282" s="35" t="n">
        <v>10898</v>
      </c>
      <c r="Y1282" s="35" t="inlineStr">
        <is>
          <t>[13676, 414610, 10144, 36827, 48246, 16340, 12448, 14128, 13761, 40740, 715892, 75301, 13517, 179087, 270764, 46188, 98622, 20756, 588843, 459894]</t>
        </is>
      </c>
      <c r="Z1282" s="35" t="inlineStr">
        <is>
          <t>20%</t>
        </is>
      </c>
      <c r="AA1282" s="35" t="inlineStr">
        <is>
          <t>5.6/10</t>
        </is>
      </c>
      <c r="AB1282" s="35" t="inlineStr">
        <is>
          <t>N/A</t>
        </is>
      </c>
      <c r="AC1282" s="35" t="inlineStr">
        <is>
          <t>https://www.youtube.com/embed/q9T5PqCaje8</t>
        </is>
      </c>
      <c r="AD1282" s="115" t="inlineStr">
        <is>
          <t>US</t>
        </is>
      </c>
      <c r="AE1282" s="115" t="n">
        <v>1731215633548</v>
      </c>
    </row>
    <row r="1283" ht="14.25" customHeight="1" s="142">
      <c r="A1283" s="108" t="inlineStr">
        <is>
          <t>Fallen</t>
        </is>
      </c>
      <c r="B1283" s="109" t="n">
        <v>31</v>
      </c>
      <c r="C1283" s="110" t="n"/>
      <c r="D1283" s="28" t="n"/>
      <c r="E1283" s="111" t="inlineStr">
        <is>
          <t>Sci-Fi</t>
        </is>
      </c>
      <c r="F1283" s="126" t="inlineStr">
        <is>
          <t>Thriller</t>
        </is>
      </c>
      <c r="G1283" s="31" t="n"/>
      <c r="H1283" s="32" t="n"/>
      <c r="I1283" s="112" t="inlineStr">
        <is>
          <t>Warner Bros.</t>
        </is>
      </c>
      <c r="J1283" s="113" t="n">
        <v>1998</v>
      </c>
      <c r="K1283" s="35">
        <f>ROW(K1283)-1</f>
        <v/>
      </c>
      <c r="L1283" s="115" t="b">
        <v>0</v>
      </c>
      <c r="M1283" s="114" t="n"/>
      <c r="N1283" s="37" t="inlineStr">
        <is>
          <t>Homicide detective John Hobbes witnesses the execution of serial killer Edgar Reese. Soon after the execution the killings start again, and they are very similar to Reese's style.</t>
        </is>
      </c>
      <c r="O1283" s="38" t="inlineStr">
        <is>
          <t>https://image.tmdb.org/t/p/w500/nEDvTB9cP2oIKY0M1ZdDvuUEJ8d.jpg</t>
        </is>
      </c>
      <c r="P1283" s="39" t="inlineStr">
        <is>
          <t>Denzel Washington, John Goodman, Donald Sutherland, Embeth Davidtz, James Gandolfini, Elias Koteas, Gabriel Casseus, Robert Joy, Aida Turturro, Michael J. Pagan, Frank Medrano, Ronn Munro, Cynthia Hayden, Ray Xifo, Tony Michael Donnelly, Tara Carnes, Reno Wilson, Wendy Cutler, Jeff Tanner, Jerry Walsh, Bob Rumnock, Ellen Sheppard, Christian Aubert, Bill Clark, Allelon Ruggiero, Jill Holden, Drucie McDaniel, John R. Russell, Lynn Wanlass, John Descano, Cress Williams, Rick Warner, Jim Grimshaw, Brandon Zitin, Rozwill Young, Michael Shamus Wiles, Frank Davis, Barry Shabaka Henley, Mike Cicchetti, Chuck Jeffreys, Ben Siegler, Jason George, Anika Hawkins, Stan Kang, Thomas J. McCarthy, Sheila Bader, Elleanor Jean Hendley, Michael Aron, Byron Scott, Pat Ciarrocchi, Steve Highsmith, Kent Manahan, Ford Austin, Graham Beckel, Andrew DePalma, Kurt Leitner, Sal Mazzotta, J. Emerson McGowan, Selvyn Price, Gary Rodriguez, Scott Roman, Aaron Sadovsky</t>
        </is>
      </c>
      <c r="Q1283" s="40" t="inlineStr">
        <is>
          <t>Gregory Hoblit</t>
        </is>
      </c>
      <c r="R1283" s="41" t="inlineStr">
        <is>
          <t>[{"Source": "Internet Movie Database", "Value": "7.0/10"}, {"Source": "Rotten Tomatoes", "Value": "41%"}, {"Source": "Metacritic", "Value": "52/100"}]</t>
        </is>
      </c>
      <c r="S1283" s="42" t="inlineStr">
        <is>
          <t>25,232,289</t>
        </is>
      </c>
      <c r="T1283" s="43" t="inlineStr">
        <is>
          <t>R</t>
        </is>
      </c>
      <c r="U1283" s="44" t="inlineStr">
        <is>
          <t>124</t>
        </is>
      </c>
      <c r="V1283" s="45"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3" s="46" t="inlineStr">
        <is>
          <t>46,000,000</t>
        </is>
      </c>
      <c r="X1283" s="35" t="n">
        <v>9411</v>
      </c>
      <c r="Y1283" s="35" t="inlineStr">
        <is>
          <t>[9469, 2116, 560704, 390244, 36404, 276918, 41158, 589752, 57999, 664345, 27595, 80131, 595868, 58587, 49279, 9546, 19087, 21539, 1591, 16164]</t>
        </is>
      </c>
      <c r="Z1283" s="35" t="inlineStr">
        <is>
          <t>41%</t>
        </is>
      </c>
      <c r="AA1283" s="35" t="inlineStr">
        <is>
          <t>7.0/10</t>
        </is>
      </c>
      <c r="AB1283" s="35" t="inlineStr">
        <is>
          <t>52/100</t>
        </is>
      </c>
      <c r="AC1283" s="35" t="inlineStr">
        <is>
          <t>https://www.youtube.com/embed/eSCMzZoKkyg</t>
        </is>
      </c>
      <c r="AD1283" s="115" t="inlineStr">
        <is>
          <t>US</t>
        </is>
      </c>
      <c r="AE1283" s="115" t="n">
        <v>1731215633548</v>
      </c>
    </row>
    <row r="1284" ht="14.25" customHeight="1" s="142">
      <c r="A1284" s="108" t="inlineStr">
        <is>
          <t>Camp Rock 2: The Final Jam</t>
        </is>
      </c>
      <c r="B1284" s="109" t="n">
        <v>31</v>
      </c>
      <c r="C1284" s="110" t="inlineStr">
        <is>
          <t>Disney Live Action</t>
        </is>
      </c>
      <c r="D1284" s="28" t="inlineStr">
        <is>
          <t>Disney Channel Original Movie</t>
        </is>
      </c>
      <c r="E1284" s="111" t="inlineStr">
        <is>
          <t>Musical</t>
        </is>
      </c>
      <c r="F1284" s="126" t="inlineStr">
        <is>
          <t>Romance</t>
        </is>
      </c>
      <c r="G1284" s="31" t="n"/>
      <c r="H1284" s="32" t="n"/>
      <c r="I1284" s="112" t="inlineStr">
        <is>
          <t>Disney</t>
        </is>
      </c>
      <c r="J1284" s="113" t="n">
        <v>2010</v>
      </c>
      <c r="K1284" s="35">
        <f>ROW(K1284)-1</f>
        <v/>
      </c>
      <c r="L1284" s="115" t="b">
        <v>0</v>
      </c>
      <c r="M1284" s="114" t="inlineStr">
        <is>
          <t>Worse in almost every way than the original. The script makes less sense and the dialogue ratchets up the cringe levels. There is only one song that lives up to the quality of the first or any of the top end High School Musical songs.</t>
        </is>
      </c>
      <c r="N1284" s="37"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284" s="38" t="inlineStr">
        <is>
          <t>https://image.tmdb.org/t/p/w500/8RSdWqC259zR72Jjo6ANAM4ndhM.jpg</t>
        </is>
      </c>
      <c r="P1284" s="39" t="inlineStr">
        <is>
          <t>Demi Lovato, Joe Jonas, Nick Jonas, Kevin Jonas, Daniel Fathers, Daniel Kash, Maria Canals-Barrera, Chloe Bridges, Matthew Finley, Meaghan Jette Martin, Alyson Stoner, Anna Maria Perez de Tagle, Jasmine Richards, Roshon Fegan, Jordan Francis, Arisa Cox, Frankie Jonas, Shemar Charles, Charles Vandervaart, Abigail Chu, Erin Pitt, Jesse Bostick, Nikki Shah, Aurora Kruk, Shaun Shetty, Robert Feggans, Katie Cockrell, Jordan Clark, Kellie Cockrell, Courtney Platt, Tallie Brinson, Alex 'Shorty' Welch, Justin Deanda, Gee Alexander, Claude Racine, Amanda Damaren, Michel Issa Rubio, Janaye Upshaw, Mike Rhodes, Zachary Burke, Tanya Karn, Kayla Ladauceur, "Hollywood Jade" Anderson, Damien Lavergne, Meisha Lee, Amanda Cleghorn, Stephanie Cole, Corey Gorewicz, Alicia Dea Josipovic, Izaak Smith, Tamina Pollack-Paris, Jamie Hodgins, Carlena Britch, Nikki Grant, Liam Flanagan, Krystine Geronimo, Shamier Anderson, Marybel Mayorga, Ryan Salzl, Justin David, Emily Stranges, Michael Cheng, Sumier Mention</t>
        </is>
      </c>
      <c r="Q1284" s="40" t="inlineStr">
        <is>
          <t>Paul Hoen</t>
        </is>
      </c>
      <c r="R1284" s="41" t="inlineStr">
        <is>
          <t>[{"Source": "Internet Movie Database", "Value": "5.2/10"}, {"Source": "Rotten Tomatoes", "Value": "63%"}]</t>
        </is>
      </c>
      <c r="S1284" s="89" t="inlineStr">
        <is>
          <t>0</t>
        </is>
      </c>
      <c r="T1284" s="43" t="inlineStr">
        <is>
          <t>TV-G</t>
        </is>
      </c>
      <c r="U1284" s="44" t="inlineStr">
        <is>
          <t>98</t>
        </is>
      </c>
      <c r="V1284" s="45"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t>
        </is>
      </c>
      <c r="W1284" s="94" t="inlineStr">
        <is>
          <t>0</t>
        </is>
      </c>
      <c r="X1284" s="35" t="n">
        <v>44244</v>
      </c>
      <c r="Y1284" s="35" t="inlineStr">
        <is>
          <t>[13655, 19458, 18126, 35558, 40534, 40205, 10947, 26736, 74018, 54518, 13649, 114955, 65218, 15157, 308187, 42675, 55928, 18120, 696396, 264730]</t>
        </is>
      </c>
      <c r="Z1284" s="35" t="inlineStr">
        <is>
          <t>63%</t>
        </is>
      </c>
      <c r="AA1284" s="35" t="inlineStr">
        <is>
          <t>5.2/10</t>
        </is>
      </c>
      <c r="AB1284" s="35" t="inlineStr">
        <is>
          <t>N/A</t>
        </is>
      </c>
      <c r="AC1284" s="35" t="inlineStr">
        <is>
          <t>https://www.youtube.com/embed/1yKLEoImqw8</t>
        </is>
      </c>
      <c r="AD1284" s="115" t="inlineStr">
        <is>
          <t>US</t>
        </is>
      </c>
      <c r="AE1284" s="115" t="n">
        <v>1731215633548</v>
      </c>
    </row>
    <row r="1285" ht="14.25" customHeight="1" s="142">
      <c r="A1285" s="108" t="inlineStr">
        <is>
          <t>The Cobbler</t>
        </is>
      </c>
      <c r="B1285" s="109" t="n">
        <v>31</v>
      </c>
      <c r="C1285" s="110" t="inlineStr">
        <is>
          <t>Sandlerverse</t>
        </is>
      </c>
      <c r="D1285" s="28" t="n"/>
      <c r="E1285" s="111" t="inlineStr">
        <is>
          <t>Fantasy</t>
        </is>
      </c>
      <c r="F1285" s="126" t="inlineStr">
        <is>
          <t>Dark Comedy</t>
        </is>
      </c>
      <c r="G1285" s="31" t="n"/>
      <c r="H1285" s="32" t="n"/>
      <c r="I1285" s="112" t="inlineStr">
        <is>
          <t>RLJ Entertainment</t>
        </is>
      </c>
      <c r="J1285" s="113" t="n">
        <v>2014</v>
      </c>
      <c r="K1285" s="35">
        <f>ROW(K1285)-1</f>
        <v/>
      </c>
      <c r="L1285" s="115" t="b">
        <v>0</v>
      </c>
      <c r="M1285" s="114" t="n"/>
      <c r="N1285" s="3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285" s="38" t="inlineStr">
        <is>
          <t>https://image.tmdb.org/t/p/w500/k6CYisrf2J2FXzvSXVJSscHc7Kj.jpg</t>
        </is>
      </c>
      <c r="P1285" s="39" t="inlineStr">
        <is>
          <t>Adam Sandler, Method Man, Dustin Hoffman, Steve Buscemi, Melonie Díaz, Ellen Barkin, Dan Stevens, Elli, Sondra James, Dascha Polanco, Lynn Cohen, Fritz Weaver, Adam B. Shapiro, Yul Vazquez, Evan Neumann, Allen Lewis Rickman, Donnie Keshawarz, Ethan Khusidman, Kim Cloutier, Stuart Rudin, Wayne Wilderson, Mike Versandi, Adrian Black, Craig Walker, Cliff Samara, Stephen Lin, Miles J. Harvey, Joey Slotnick, Paul Sado, Greta Lee, Judy Rosenblatt, John DeBlasio, Neimah Djourabchi, Grizz Chapman, Kevin Breznahan, Earl Baker Jr., Glenn Fleshler, Danny Mastrogiorgio, Elena Kampouris, James Shanahan, Albert Christmas, Salvatore Rossi, Chris Titone, Douglas Taurel, Charles Borland, Fabrizio Brienza, Jared Sandler, Natia Dune</t>
        </is>
      </c>
      <c r="Q1285" s="40" t="inlineStr">
        <is>
          <t>Tom McCarthy</t>
        </is>
      </c>
      <c r="R1285" s="41" t="inlineStr">
        <is>
          <t>[{"Source": "Internet Movie Database", "Value": "5.8/10"}, {"Source": "Rotten Tomatoes", "Value": "10%"}, {"Source": "Metacritic", "Value": "23/100"}]</t>
        </is>
      </c>
      <c r="S1285" s="89" t="inlineStr">
        <is>
          <t>0</t>
        </is>
      </c>
      <c r="T1285" s="43" t="inlineStr">
        <is>
          <t>PG-13</t>
        </is>
      </c>
      <c r="U1285" s="44" t="inlineStr">
        <is>
          <t>99</t>
        </is>
      </c>
      <c r="V1285" s="45"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285" s="94" t="inlineStr">
        <is>
          <t>0</t>
        </is>
      </c>
      <c r="X1285" s="35" t="n">
        <v>238215</v>
      </c>
      <c r="Y1285" s="35" t="inlineStr">
        <is>
          <t>[426830, 109418, 247645, 253626, 11090, 347969, 38317, 419700, 232672, 70608, 13079, 254439, 38407, 198436, 333103, 269660, 20325, 246569, 333622, 249923]</t>
        </is>
      </c>
      <c r="Z1285" s="35" t="inlineStr">
        <is>
          <t>10%</t>
        </is>
      </c>
      <c r="AA1285" s="35" t="inlineStr">
        <is>
          <t>5.8/10</t>
        </is>
      </c>
      <c r="AB1285" s="35" t="inlineStr">
        <is>
          <t>23/100</t>
        </is>
      </c>
      <c r="AC1285" s="35" t="inlineStr">
        <is>
          <t>https://www.youtube.com/embed/kMVGScC0vDA</t>
        </is>
      </c>
      <c r="AD1285" s="115" t="inlineStr">
        <is>
          <t>US</t>
        </is>
      </c>
      <c r="AE1285" s="115" t="n">
        <v>1731215633548</v>
      </c>
    </row>
    <row r="1286" ht="14.25" customHeight="1" s="142">
      <c r="A1286" s="108" t="inlineStr">
        <is>
          <t>Gemini Man</t>
        </is>
      </c>
      <c r="B1286" s="109" t="n">
        <v>31</v>
      </c>
      <c r="C1286" s="110" t="n"/>
      <c r="D1286" s="28" t="n"/>
      <c r="E1286" s="111" t="inlineStr">
        <is>
          <t>Sci-Fi</t>
        </is>
      </c>
      <c r="F1286" s="126" t="inlineStr">
        <is>
          <t>Action</t>
        </is>
      </c>
      <c r="G1286" s="31" t="n"/>
      <c r="H1286" s="32" t="n"/>
      <c r="I1286" s="112" t="inlineStr">
        <is>
          <t>Paramount Pictures</t>
        </is>
      </c>
      <c r="J1286" s="113" t="n">
        <v>2019</v>
      </c>
      <c r="K1286" s="35">
        <f>ROW(K1286)-1</f>
        <v/>
      </c>
      <c r="L1286" s="115" t="b">
        <v>0</v>
      </c>
      <c r="M1286" s="114" t="n"/>
      <c r="N1286" s="3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286" s="38" t="inlineStr">
        <is>
          <t>https://image.tmdb.org/t/p/w500/uTALxjQU8e1lhmNjP9nnJ3t2pRU.jpg</t>
        </is>
      </c>
      <c r="P1286" s="39" t="inlineStr">
        <is>
          <t>Will Smith, Mary Elizabeth Winstead, Clive Owen, Benedict Wong, Douglas Hodge, Ralph Brown, Linda Emond, Ilia Volok, E.J. Bonilla, Victor Hugo, David Shae, Theodora Miranne, Diego Adonye, Lilla Banak, Igor Szasz, Alexa GyÖrgy, Fernanda Dorogi, Alexandra Szucs, Tim Connolly, Daniel Salyers, Jordan Sherley, Tony J. Scott, Jeff J.J. Authors, Justin James Boykin, Karis Wymbs, Frankie Verroca, Balázs Veres, Adrian Valle Torres, Ashton Tatum, Ferenc Iván Szabó, Dillon John Swanson, Saskia Slaaf, Kenny Sheard, Carl Salonen, Brianna Robinson, Hannah Pniewski, Thanh-Huy Phan, Zach Mellado, Samantha Kudler, Frankie Justin, Douglas Rizzo Johnson, Dawit Gulilat, Samantha Goldman, Chris Goad, Björn Freiberg, Christopher T. Elliott, Marc Demeter, William Caraballo, Olivia Bailey, Daniel Annone, Christon Andell</t>
        </is>
      </c>
      <c r="Q1286" s="40" t="inlineStr">
        <is>
          <t>Ang Lee</t>
        </is>
      </c>
      <c r="R1286" s="41" t="inlineStr">
        <is>
          <t>[{"Source": "Internet Movie Database", "Value": "5.7/10"}, {"Source": "Rotten Tomatoes", "Value": "27%"}, {"Source": "Metacritic", "Value": "38/100"}]</t>
        </is>
      </c>
      <c r="S1286" s="42" t="inlineStr">
        <is>
          <t>173,469,516</t>
        </is>
      </c>
      <c r="T1286" s="43" t="inlineStr">
        <is>
          <t>PG-13</t>
        </is>
      </c>
      <c r="U1286" s="44" t="inlineStr">
        <is>
          <t>117</t>
        </is>
      </c>
      <c r="V1286" s="45"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6" s="46" t="inlineStr">
        <is>
          <t>140,000,000</t>
        </is>
      </c>
      <c r="X1286" s="35" t="n">
        <v>453405</v>
      </c>
      <c r="Y1286" s="35" t="inlineStr">
        <is>
          <t>[522938, 509967, 423204, 290859, 338967, 475557, 384018, 479455, 487680, 1726, 458897, 578189, 398978, 420809, 431693, 540901, 513045, 499701, 373571, 419704]</t>
        </is>
      </c>
      <c r="Z1286" s="35" t="inlineStr">
        <is>
          <t>27%</t>
        </is>
      </c>
      <c r="AA1286" s="35" t="inlineStr">
        <is>
          <t>5.7/10</t>
        </is>
      </c>
      <c r="AB1286" s="35" t="inlineStr">
        <is>
          <t>38/100</t>
        </is>
      </c>
      <c r="AC1286" s="35" t="inlineStr">
        <is>
          <t>https://www.youtube.com/embed/6orc_lHvJKY</t>
        </is>
      </c>
      <c r="AD1286" s="115" t="inlineStr">
        <is>
          <t>US</t>
        </is>
      </c>
      <c r="AE1286" s="115" t="n">
        <v>1731215633548</v>
      </c>
    </row>
    <row r="1287" ht="14.25" customHeight="1" s="142">
      <c r="A1287" s="108" t="inlineStr">
        <is>
          <t>Fantastic Four: Rise of the Silver Surfer</t>
        </is>
      </c>
      <c r="B1287" s="109" t="n">
        <v>31</v>
      </c>
      <c r="C1287" s="110" t="inlineStr">
        <is>
          <t>Marvel</t>
        </is>
      </c>
      <c r="D1287" s="28" t="inlineStr">
        <is>
          <t>Non-MCU</t>
        </is>
      </c>
      <c r="E1287" s="111" t="inlineStr">
        <is>
          <t>Comic Book</t>
        </is>
      </c>
      <c r="F1287" s="126" t="n"/>
      <c r="G1287" s="31" t="n"/>
      <c r="H1287" s="32" t="n"/>
      <c r="I1287" s="112" t="inlineStr">
        <is>
          <t>20th Century Studios</t>
        </is>
      </c>
      <c r="J1287" s="113" t="n">
        <v>2007</v>
      </c>
      <c r="K1287" s="35">
        <f>ROW(K1287)-1</f>
        <v/>
      </c>
      <c r="L1287" s="115" t="b">
        <v>0</v>
      </c>
      <c r="M1287" s="114" t="n"/>
      <c r="N1287"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287" s="50" t="inlineStr">
        <is>
          <t>https://image.tmdb.org/t/p/w500/f3ldtPF7SESMcyAIyIJHBLlBBkr.jpg</t>
        </is>
      </c>
      <c r="P1287" s="51" t="inlineStr">
        <is>
          <t>Ioan Gruffudd, Jessica Alba, Chris Evans, Michael Chiklis, Julian McMahon, Doug Jones, Kerry Washington, Andre Braugher, Laurence Fishburne, Beau Garrett, Brian Posehn, Zach Grenier, Kenneth Welsh, Kevin McNulty, Andy Stahl, Debbie Timuss, Moneca Delain, Yan-Kay Crystal Lowe, Vanessa Lachey, Stan Lee, Gonzalo Menendez, Giuliana Rancic, Lauren Sánchez, Benjamin Ayres, Patricia Harras, Fareed Abdelhak, Dawn Chubai, Alicia Thorgrimsson, Valerie Tian, Jeanna Haddow, Ali Costigan, Suzanne Ristic, Michasha Armstrong, Ulla Friis, Nimet Kanji</t>
        </is>
      </c>
      <c r="Q1287" s="52" t="inlineStr">
        <is>
          <t>Tim Story</t>
        </is>
      </c>
      <c r="R1287" s="59" t="inlineStr">
        <is>
          <t>[{"Source": "Internet Movie Database", "Value": "5.6/10"}, {"Source": "Rotten Tomatoes", "Value": "37%"}, {"Source": "Metacritic", "Value": "45/100"}]</t>
        </is>
      </c>
      <c r="S1287" s="60" t="inlineStr">
        <is>
          <t>301,913,131</t>
        </is>
      </c>
      <c r="T1287" s="55" t="inlineStr">
        <is>
          <t>PG</t>
        </is>
      </c>
      <c r="U1287" s="56" t="inlineStr">
        <is>
          <t>92</t>
        </is>
      </c>
      <c r="V1287" s="57" t="inlineStr">
        <is>
          <t>{"link": "https://www.themoviedb.org/movie/1979-fantastic-four-rise-of-the-silver-surfer/watch?locale=CA",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87" s="61" t="inlineStr">
        <is>
          <t>130,000,000</t>
        </is>
      </c>
      <c r="X1287" s="35" t="n">
        <v>1979</v>
      </c>
      <c r="Y1287" s="35" t="inlineStr">
        <is>
          <t>[9738, 166424, 1250, 285, 9480, 2062, 559, 12435, 6637, 1858, 2080, 17578, 1273, 1724, 8909, 76492, 35, 44912, 888, 1452]</t>
        </is>
      </c>
      <c r="Z1287" s="35" t="inlineStr">
        <is>
          <t>37%</t>
        </is>
      </c>
      <c r="AA1287" s="35" t="inlineStr">
        <is>
          <t>5.6/10</t>
        </is>
      </c>
      <c r="AB1287" s="35" t="inlineStr">
        <is>
          <t>45/100</t>
        </is>
      </c>
      <c r="AC1287" s="35" t="inlineStr">
        <is>
          <t>https://www.youtube.com/embed/Wiu5eZ_7vSY</t>
        </is>
      </c>
      <c r="AD1287" s="115" t="inlineStr">
        <is>
          <t>US</t>
        </is>
      </c>
      <c r="AE1287" s="115" t="n">
        <v>1731215633548</v>
      </c>
    </row>
    <row r="1288" ht="14.25" customHeight="1" s="142">
      <c r="A1288" s="108" t="inlineStr">
        <is>
          <t>Almost Heroes</t>
        </is>
      </c>
      <c r="B1288" s="109" t="n">
        <v>30</v>
      </c>
      <c r="C1288" s="110" t="n"/>
      <c r="D1288" s="28" t="n"/>
      <c r="E1288" s="111" t="inlineStr">
        <is>
          <t>Comedy</t>
        </is>
      </c>
      <c r="F1288" s="126" t="inlineStr">
        <is>
          <t>Adventure</t>
        </is>
      </c>
      <c r="G1288" s="31" t="n"/>
      <c r="H1288" s="32" t="n"/>
      <c r="I1288" s="112" t="inlineStr">
        <is>
          <t>Warner Bros.</t>
        </is>
      </c>
      <c r="J1288" s="113" t="n">
        <v>1998</v>
      </c>
      <c r="K1288" s="35">
        <f>ROW(K1288)-1</f>
        <v/>
      </c>
      <c r="L1288" s="115" t="b">
        <v>0</v>
      </c>
      <c r="M1288" s="114"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288" s="62" t="inlineStr">
        <is>
          <t>Two hapless explorers lead an ill-fated 1804 expedition through the Pacific Northwest in a hopeless, doomed effort to reach the Pacific Ocean before Lewis and Clark.</t>
        </is>
      </c>
      <c r="O1288" s="63" t="inlineStr">
        <is>
          <t>https://image.tmdb.org/t/p/w500/qO1cfr4UxcwQ858Nxp470QNS3v8.jpg</t>
        </is>
      </c>
      <c r="P1288" s="64" t="inlineStr">
        <is>
          <t>Chris Farley, Matthew Perry, Bokeem Woodbine, Barry Del Sherman, Eugene Levy, Lisa Barbuscia, Christian Clemenson, Patrick Cranshaw, Jonathan Joss, Gregory Cruz, Don Lake, Brent Hinkley, John Farley, Kevin Dunn, Tim DeKay, Keith Sellon-Wright, David Barrera, Harry Shearer, George Aguilar, Hamilton Camp, Lewis Arquette, Robert Tittor, Franklin Cover, David Packer, Steven M. Porter, Scott Williamson, Rusty Schwimmer</t>
        </is>
      </c>
      <c r="Q1288" s="65" t="inlineStr">
        <is>
          <t>Christopher Guest</t>
        </is>
      </c>
      <c r="R1288" s="59" t="inlineStr">
        <is>
          <t>[{"Source": "Internet Movie Database", "Value": "5.8/10"}, {"Source": "Rotten Tomatoes", "Value": "5%"}]</t>
        </is>
      </c>
      <c r="S1288" s="66" t="inlineStr">
        <is>
          <t>6,100,000</t>
        </is>
      </c>
      <c r="T1288" s="67" t="inlineStr">
        <is>
          <t>PG-13</t>
        </is>
      </c>
      <c r="U1288" s="68" t="inlineStr">
        <is>
          <t>90</t>
        </is>
      </c>
      <c r="V1288" s="45"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8" s="69" t="inlineStr">
        <is>
          <t>30,000,000</t>
        </is>
      </c>
      <c r="X1288" s="35" t="n">
        <v>14342</v>
      </c>
      <c r="Y1288" s="35" t="inlineStr">
        <is>
          <t>[13997, 14695, 412242, 153076, 46429, 15762, 21519, 9622, 711, 11381, 46528, 75674, 9705, 9354, 1542, 746036, 10674, 287947, 18, 37165]</t>
        </is>
      </c>
      <c r="Z1288" s="35" t="inlineStr">
        <is>
          <t>5%</t>
        </is>
      </c>
      <c r="AA1288" s="35" t="inlineStr">
        <is>
          <t>5.8/10</t>
        </is>
      </c>
      <c r="AB1288" s="35" t="inlineStr">
        <is>
          <t>N/A</t>
        </is>
      </c>
      <c r="AC1288" s="35" t="inlineStr">
        <is>
          <t>https://www.youtube.com/embed/NgHm7-S82SI</t>
        </is>
      </c>
      <c r="AD1288" s="115" t="inlineStr">
        <is>
          <t>US</t>
        </is>
      </c>
      <c r="AE1288" s="115" t="n">
        <v>1731215633548</v>
      </c>
    </row>
    <row r="1289" ht="14.25" customHeight="1" s="142">
      <c r="A1289" s="108" t="inlineStr">
        <is>
          <t>Bringing Down the House</t>
        </is>
      </c>
      <c r="B1289" s="109" t="n">
        <v>30</v>
      </c>
      <c r="C1289" s="110" t="inlineStr">
        <is>
          <t>Disney Live Action</t>
        </is>
      </c>
      <c r="D1289" s="28" t="n"/>
      <c r="E1289" s="111" t="inlineStr">
        <is>
          <t>Comedy</t>
        </is>
      </c>
      <c r="F1289" s="126" t="n"/>
      <c r="G1289" s="31" t="n"/>
      <c r="H1289" s="32" t="n"/>
      <c r="I1289" s="112" t="inlineStr">
        <is>
          <t>Disney</t>
        </is>
      </c>
      <c r="J1289" s="113" t="n">
        <v>2003</v>
      </c>
      <c r="K1289" s="35">
        <f>ROW(K1289)-1</f>
        <v/>
      </c>
      <c r="L1289" s="115" t="b">
        <v>0</v>
      </c>
      <c r="M1289" s="114"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289"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289" s="50" t="inlineStr">
        <is>
          <t>https://image.tmdb.org/t/p/w500/qt54pA2IkNAgKE9pBlgtJvDtR2S.jpg</t>
        </is>
      </c>
      <c r="P1289" s="51" t="inlineStr">
        <is>
          <t>Steve Martin, Queen Latifah, Eugene Levy, Joan Plowright, Jean Smart, Kimberly J. Brown, Angus T. Jones, Missi Pyle, Michael Rosenbaum, Betty White, Steve Harris, Jim Haynie, Aengus James, Jernard Burks, Bronzell Miller, Matt Lutz, Randy Oglesby, Jesse Corti, Smalls, Victor Webster, Teddy Lane Jr., Vincent M. Ward, Michael Ensign, Tracey Cherelle Jones, Josh Waters, Anne Fletcher, John Prosky, Alonzo Bodden, Seth Howard, Diana Carreno, Tim Stevenson, Eddie Garcia, Sundy Carter, Anne Bellamy, Robin Michelle McClamb, Walter Addison, Gina Morelli, Seth Altschull, Deezer D, Kelly Price, Candace Jackson, Erika Nuri, Faida Amana Brigham, Aminah Abdul-Jillil, Barry Lee Youngblood, Cris Judd, Oscar Orosco, Garland Spencer, Montrose Hagins, Laura Grady, Erik Betts, Christianna Carmine, Wahayn Inello Clayton, Paul Hopkins, Daymond Johnson, Michelle McGinty, Lucas Meyers, Bibi Nshimba</t>
        </is>
      </c>
      <c r="Q1289" s="52" t="inlineStr">
        <is>
          <t>Adam Shankman</t>
        </is>
      </c>
      <c r="R1289" s="59" t="inlineStr">
        <is>
          <t>[{"Source": "Internet Movie Database", "Value": "5.6/10"}, {"Source": "Rotten Tomatoes", "Value": "33%"}, {"Source": "Metacritic", "Value": "39/100"}]</t>
        </is>
      </c>
      <c r="S1289" s="60" t="inlineStr">
        <is>
          <t>132,700,000</t>
        </is>
      </c>
      <c r="T1289" s="55" t="inlineStr">
        <is>
          <t>PG-13</t>
        </is>
      </c>
      <c r="U1289" s="56" t="inlineStr">
        <is>
          <t>105</t>
        </is>
      </c>
      <c r="V1289" s="57" t="inlineStr">
        <is>
          <t>{"link": "https://www.themoviedb.org/movie/10678-bringing-down-the-house/watch?locale=CA",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9" s="61" t="inlineStr">
        <is>
          <t>20,000,000</t>
        </is>
      </c>
      <c r="X1289" s="35" t="n">
        <v>10678</v>
      </c>
      <c r="Y1289" s="35" t="inlineStr">
        <is>
          <t>[26990, 42313, 726080, 25166, 24827, 316710, 13411, 20277, 35680, 154512, 35640, 12626, 18331, 14397, 821427, 11520, 9208, 883502, 9557, 10560]</t>
        </is>
      </c>
      <c r="Z1289" s="35" t="inlineStr">
        <is>
          <t>33%</t>
        </is>
      </c>
      <c r="AA1289" s="35" t="inlineStr">
        <is>
          <t>5.6/10</t>
        </is>
      </c>
      <c r="AB1289" s="35" t="inlineStr">
        <is>
          <t>39/100</t>
        </is>
      </c>
      <c r="AC1289" s="35" t="inlineStr">
        <is>
          <t>https://www.youtube.com/embed/5YN1HoijXbg</t>
        </is>
      </c>
      <c r="AD1289" s="115" t="inlineStr">
        <is>
          <t>US</t>
        </is>
      </c>
      <c r="AE1289" s="115" t="n">
        <v>1731215633548</v>
      </c>
    </row>
    <row r="1290" ht="14.25" customHeight="1" s="142">
      <c r="A1290" s="108" t="inlineStr">
        <is>
          <t>Terminator Salvation</t>
        </is>
      </c>
      <c r="B1290" s="109" t="n">
        <v>30</v>
      </c>
      <c r="C1290" s="110" t="inlineStr">
        <is>
          <t>Terminator</t>
        </is>
      </c>
      <c r="D1290" s="28" t="n"/>
      <c r="E1290" s="111" t="inlineStr">
        <is>
          <t>Sci-Fi</t>
        </is>
      </c>
      <c r="F1290" s="126" t="inlineStr">
        <is>
          <t>Action</t>
        </is>
      </c>
      <c r="G1290" s="31" t="n"/>
      <c r="H1290" s="32" t="n"/>
      <c r="I1290" s="112" t="inlineStr">
        <is>
          <t>Warner Bros.</t>
        </is>
      </c>
      <c r="J1290" s="113" t="n">
        <v>2009</v>
      </c>
      <c r="K1290" s="35">
        <f>ROW(K1290)-1</f>
        <v/>
      </c>
      <c r="L1290" s="115" t="b">
        <v>0</v>
      </c>
      <c r="M1290" s="114" t="n"/>
      <c r="N1290"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290" s="50" t="inlineStr">
        <is>
          <t>https://image.tmdb.org/t/p/w500/gw6JhlekZgtKUFlDTezq3j5JEPK.jpg</t>
        </is>
      </c>
      <c r="P1290" s="51" t="inlineStr">
        <is>
          <t>Christian Bale, Sam Worthington, Moon Bloodgood, Helena Bonham Carter, Anton Yelchin, Common, Zach McGowan, Bryce Dallas Howard, Jane Alexander, Michael Ironside, Ivan G'Vera, Dorian Nkono, Chris Browning, Beth Bailey, Victor J. Ho, Buster Reeves, Jadagrace, Kevin Wiggins, Greg Serano, Bruce McIntosh, Po Chan, Babak Tafti, Treva Etienne, Michael Papajohn, Dylan Kenin, Chris Ashworth, Diego Joaquin Lopez, Greg Plitt, Omar Paz Trujillo, Terry Crews, Isaac Kappy, Boots Southerland, David Midthunder, Rafael Herrera, Maria Bethke, Marc Maurin, Anjul Nigam, Emerson Brooks, Lorenzo Callender, David Douglas, Joe Basile, Esodie Geiger, Roland Kickinger, Brian Steele, Linda Hamilton, Luke Kearney, Aaron Mastriani, Frank Powers, Mark Rayner, Chris Bentley, Scott Flick, Neil Harbisson, Casey Wayne Hupp, Shani Klein-Madden, Cynthia Lee, Gregory Leiker, Paul J. Porter, Scott Wyman, Foued Zayani, John Gibbs</t>
        </is>
      </c>
      <c r="Q1290" s="52" t="inlineStr">
        <is>
          <t>McG</t>
        </is>
      </c>
      <c r="R1290" s="59" t="inlineStr">
        <is>
          <t>[{"Source": "Internet Movie Database", "Value": "6.5/10"}, {"Source": "Rotten Tomatoes", "Value": "33%"}, {"Source": "Metacritic", "Value": "49/100"}]</t>
        </is>
      </c>
      <c r="S1290" s="60" t="inlineStr">
        <is>
          <t>371,353,001</t>
        </is>
      </c>
      <c r="T1290" s="55" t="inlineStr">
        <is>
          <t>PG-13</t>
        </is>
      </c>
      <c r="U1290" s="56" t="inlineStr">
        <is>
          <t>115</t>
        </is>
      </c>
      <c r="V1290" s="57"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0" s="61" t="inlineStr">
        <is>
          <t>200,000,000</t>
        </is>
      </c>
      <c r="X1290" s="35" t="n">
        <v>534</v>
      </c>
      <c r="Y1290" s="35" t="inlineStr">
        <is>
          <t>[87101, 296, 280, 290859, 218, 58, 10764, 8373, 61904, 2048, 13475, 162455, 19959, 10681, 217, 89492, 23483, 613, 44943, 54559]</t>
        </is>
      </c>
      <c r="Z1290" s="35" t="inlineStr">
        <is>
          <t>33%</t>
        </is>
      </c>
      <c r="AA1290" s="35" t="inlineStr">
        <is>
          <t>6.5/10</t>
        </is>
      </c>
      <c r="AB1290" s="35" t="inlineStr">
        <is>
          <t>49/100</t>
        </is>
      </c>
      <c r="AC1290" s="35" t="inlineStr">
        <is>
          <t>https://www.youtube.com/embed/dayIedrLq_U</t>
        </is>
      </c>
      <c r="AD1290" s="115" t="inlineStr">
        <is>
          <t>US</t>
        </is>
      </c>
      <c r="AE1290" s="115" t="n">
        <v>1731215633548</v>
      </c>
    </row>
    <row r="1291" ht="14.25" customHeight="1" s="142">
      <c r="A1291" s="108" t="inlineStr">
        <is>
          <t>Never Back Down</t>
        </is>
      </c>
      <c r="B1291" s="109" t="n">
        <v>30</v>
      </c>
      <c r="C1291" s="110" t="n"/>
      <c r="D1291" s="28" t="n"/>
      <c r="E1291" s="111" t="inlineStr">
        <is>
          <t>Sports</t>
        </is>
      </c>
      <c r="F1291" s="126" t="inlineStr">
        <is>
          <t>Action</t>
        </is>
      </c>
      <c r="G1291" s="31" t="n"/>
      <c r="H1291" s="32" t="n"/>
      <c r="I1291" s="112" t="inlineStr">
        <is>
          <t>Summit Entertainment</t>
        </is>
      </c>
      <c r="J1291" s="113" t="n">
        <v>2008</v>
      </c>
      <c r="K1291" s="35">
        <f>ROW(K1291)-1</f>
        <v/>
      </c>
      <c r="L1291" s="115" t="b">
        <v>0</v>
      </c>
      <c r="M1291" s="114" t="n"/>
      <c r="N1291"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291" s="63" t="inlineStr">
        <is>
          <t>https://image.tmdb.org/t/p/w500/8oRUTyP1QAtGDMvRpKZyuyFPG0U.jpg</t>
        </is>
      </c>
      <c r="P1291" s="64" t="inlineStr">
        <is>
          <t>Sean Faris, Amber Heard, Cam Gigandet, Djimon Hounsou, Evan Peters, Leslie Hope, Wyatt Smith, Neil Brown Jr., Lauren Leech, Tilky Jones, Steven Crowley, Tom Nowicki, Chele André, Affion Crockett, Chris Lindsay, David Zelon, Jonathan Eusebio, Jocelyn Binder, Deon Stein, Milissa Sears, Andy Ussach, David W. Scott, Marnie Van der Burgt, Wolfgang Weber, Aaron Pushkar, Nadine Avola, Jayson Talbert, Elissa Kapneck, Joanne Spracklen, Randi Krasny, Stacy Westbrook, Joyce Kirkconnell, Alyx Libby, Stephen Pflug, Kristin Popelka, Bjorn Jiskoot Jr., Jasmine Burke, Vanessa Vega Rivera</t>
        </is>
      </c>
      <c r="Q1291" s="65" t="inlineStr">
        <is>
          <t>Jeff Wadlow</t>
        </is>
      </c>
      <c r="R1291" s="59" t="inlineStr">
        <is>
          <t>[{"Source": "Internet Movie Database", "Value": "6.5/10"}, {"Source": "Rotten Tomatoes", "Value": "20%"}, {"Source": "Metacritic", "Value": "39/100"}]</t>
        </is>
      </c>
      <c r="S1291" s="66" t="inlineStr">
        <is>
          <t>41,627,431</t>
        </is>
      </c>
      <c r="T1291" s="67" t="inlineStr">
        <is>
          <t>PG-13</t>
        </is>
      </c>
      <c r="U1291" s="68" t="inlineStr">
        <is>
          <t>115</t>
        </is>
      </c>
      <c r="V1291" s="45"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1" s="69" t="inlineStr">
        <is>
          <t>20,000,000</t>
        </is>
      </c>
      <c r="X1291" s="35" t="n">
        <v>8456</v>
      </c>
      <c r="Y1291" s="35" t="inlineStr">
        <is>
          <t>[70006, 391757, 364, 31451, 9504, 127517, 45523, 8884, 12400, 11022, 298040, 79108, 25476, 496872, 296082, 419706, 33821, 220882, 10190, 440777]</t>
        </is>
      </c>
      <c r="Z1291" s="35" t="inlineStr">
        <is>
          <t>20%</t>
        </is>
      </c>
      <c r="AA1291" s="35" t="inlineStr">
        <is>
          <t>6.5/10</t>
        </is>
      </c>
      <c r="AB1291" s="35" t="inlineStr">
        <is>
          <t>39/100</t>
        </is>
      </c>
      <c r="AC1291" s="35" t="inlineStr">
        <is>
          <t>https://www.youtube.com/embed/2tc-RPjZRm8</t>
        </is>
      </c>
      <c r="AD1291" s="115" t="inlineStr">
        <is>
          <t>US</t>
        </is>
      </c>
      <c r="AE1291" s="115" t="n">
        <v>1731215633548</v>
      </c>
    </row>
    <row r="1292" ht="14.25" customHeight="1" s="142">
      <c r="A1292" s="108" t="inlineStr">
        <is>
          <t>Four Christmases</t>
        </is>
      </c>
      <c r="B1292" s="109" t="n">
        <v>30</v>
      </c>
      <c r="C1292" s="110" t="n"/>
      <c r="D1292" s="28" t="n"/>
      <c r="E1292" s="111" t="inlineStr">
        <is>
          <t>RomCom</t>
        </is>
      </c>
      <c r="F1292" s="126" t="inlineStr">
        <is>
          <t>Family</t>
        </is>
      </c>
      <c r="G1292" s="31" t="inlineStr">
        <is>
          <t>Christmas</t>
        </is>
      </c>
      <c r="H1292" s="32" t="n"/>
      <c r="I1292" s="112" t="inlineStr">
        <is>
          <t>Warner Bros.</t>
        </is>
      </c>
      <c r="J1292" s="113" t="n">
        <v>2008</v>
      </c>
      <c r="K1292" s="35">
        <f>ROW(K1292)-1</f>
        <v/>
      </c>
      <c r="L1292" s="115" t="b">
        <v>0</v>
      </c>
      <c r="M1292" s="114" t="n"/>
      <c r="N1292" s="3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292" s="38" t="inlineStr">
        <is>
          <t>https://image.tmdb.org/t/p/w500/zixj44TC7rwzpxtJAG5OzFJnEqe.jpg</t>
        </is>
      </c>
      <c r="P1292" s="39" t="inlineStr">
        <is>
          <t>Vince Vaughn, Reese Witherspoon, Robert Duvall, Sissy Spacek, Mary Steenburgen, Jon Voight, Kristin Chenoweth, Jon Favreau, Tim McGraw, Katy Mixon, Jeanette Miller, Carol Kane, Colleen Camp, Jack Donner, Dwight Yoakam, Skyler Gisondo, Steve Wiebe, Zak Boggan, True Bella Pinci, Patrick Van Horn, Cedric Yarbrough, Brian Baumgartner, Peter Billingsley, Marissa Tejada Benekos, Sterling Beaumon, T'y Brown, Ryder Bucaro, Callie Croughwell, Taylor Geare, Zachary Gordon, Reef Graham, Zai Moore, Destiny Petty, Diamond Petty, Bryce Robinson, Cort Rogers, Mackenzie Brooke Smith, Ava Rose Williams, Haidyn Winther, Stephanie Venditto, Creagen Dow, Noah Munck, Matthew Glen Johnson, Bubba Dean Rambo, Quinn VanAntwerp, Alison Martin, Daniel Hagen, Vernon Vaughn, Shea Vaughn, Ronald D. Brown, Jimmy Gonzales, Constance Maris, Didi Tossapon Banks, Howard Leese, Richie Onori, Stu Simone, Stuart Smith, Sean McNabb, Laura Johnson, Haley Hallak, JoAnn Fregalette Jansen, David Aranovich, Steve Byrne, Irena Violette, Collette Wolfe, Kayla Blake, Lora McLaughlin</t>
        </is>
      </c>
      <c r="Q1292" s="40" t="inlineStr">
        <is>
          <t>Seth Gordon</t>
        </is>
      </c>
      <c r="R1292" s="41" t="inlineStr">
        <is>
          <t>[{"Source": "Internet Movie Database", "Value": "5.7/10"}, {"Source": "Rotten Tomatoes", "Value": "25%"}, {"Source": "Metacritic", "Value": "41/100"}]</t>
        </is>
      </c>
      <c r="S1292" s="42" t="inlineStr">
        <is>
          <t>164,112,721</t>
        </is>
      </c>
      <c r="T1292" s="43" t="inlineStr">
        <is>
          <t>PG-13</t>
        </is>
      </c>
      <c r="U1292" s="44" t="inlineStr">
        <is>
          <t>88</t>
        </is>
      </c>
      <c r="V1292" s="45" t="inlineStr">
        <is>
          <t>{"link": "https://www.themoviedb.org/movie/12193-four-christmases/watch?locale=CA",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1292" s="46" t="inlineStr">
        <is>
          <t>80,000,000</t>
        </is>
      </c>
      <c r="X1292" s="35" t="n">
        <v>12193</v>
      </c>
      <c r="Y1292" s="35" t="inlineStr">
        <is>
          <t>[5375, 98545, 298931, 342149, 386501, 36234, 14914, 14474, 25898, 626307, 73691, 536434, 774127, 80007, 67828, 27765, 29535, 82812, 588787, 9262]</t>
        </is>
      </c>
      <c r="Z1292" s="35" t="inlineStr">
        <is>
          <t>25%</t>
        </is>
      </c>
      <c r="AA1292" s="35" t="inlineStr">
        <is>
          <t>5.7/10</t>
        </is>
      </c>
      <c r="AB1292" s="35" t="inlineStr">
        <is>
          <t>41/100</t>
        </is>
      </c>
      <c r="AC1292" s="35" t="inlineStr">
        <is>
          <t>https://www.youtube.com/embed/6veo6Js7HUE</t>
        </is>
      </c>
      <c r="AD1292" s="115" t="inlineStr">
        <is>
          <t>US</t>
        </is>
      </c>
      <c r="AE1292" s="115" t="n">
        <v>1731215633548</v>
      </c>
    </row>
    <row r="1293" ht="14.25" customHeight="1" s="142">
      <c r="A1293" s="108" t="inlineStr">
        <is>
          <t>Daddy's Home</t>
        </is>
      </c>
      <c r="B1293" s="109" t="n">
        <v>30</v>
      </c>
      <c r="C1293" s="110" t="inlineStr">
        <is>
          <t>Daddy's Home</t>
        </is>
      </c>
      <c r="D1293" s="28" t="n"/>
      <c r="E1293" s="111" t="inlineStr">
        <is>
          <t>Comedy</t>
        </is>
      </c>
      <c r="F1293" s="126" t="n"/>
      <c r="G1293" s="31" t="n"/>
      <c r="H1293" s="32" t="n"/>
      <c r="I1293" s="112" t="inlineStr">
        <is>
          <t>Paramount Pictures</t>
        </is>
      </c>
      <c r="J1293" s="113" t="n">
        <v>2015</v>
      </c>
      <c r="K1293" s="35">
        <f>ROW(K1293)-1</f>
        <v/>
      </c>
      <c r="L1293" s="115" t="b">
        <v>0</v>
      </c>
      <c r="M1293" s="114" t="n"/>
      <c r="N1293" s="37" t="inlineStr">
        <is>
          <t>The story of a mild-mannered radio executive who strives to become the best stepdad ever to his wife's two children, but complications ensue when their freewheeling, freeloading real father arrives, forcing stepdad to compete for the affection of the kids.</t>
        </is>
      </c>
      <c r="O1293" s="38" t="inlineStr">
        <is>
          <t>https://image.tmdb.org/t/p/w500/fB9lALk9zKsMYWvf0bJSkJN219Z.jpg</t>
        </is>
      </c>
      <c r="P1293" s="39" t="inlineStr">
        <is>
          <t>Will Ferrell, Mark Wahlberg, Linda Cardellini, Thomas Haden Church, Scarlett Estevez, Owen Vaccaro, Bobby Cannavale, Hannibal Buress, Bill Burr, Jamie Denbo, Mark L. Young, Matthew Paul Martinez, Dave Davis, James Harlon Palmer, Riley Ann Corbin, LaJessie Smith, Billy 4 Johnston, Olivia Renee Dupepe, Billy Slaughter, LaMonica Garrett, Nathaniel Woolsey, Kobe Bryant, John Cena, Alessandra Ambrosio, Didi Costine, Hector Presedo, Zora Ngwaba, Beau Joseph Faucheaux, Paul Scheer, D'Vitrius Shirley-Davie, Joshua Probus, Kerry Cahill, Chris Henchy, Caleb J. Middlebrooks, Cooper Dodson, Joel K. Berger, Grayson Thorne Kilpatrick, Alex Wayne Boutte, JoAnna Wortham, Allen Zwolle, Abigail C Addison, Chris Angerdina, Michael D. Anglin, Sue-Lynn Ansari, John L. Armijo, Saber Bankson, Charles Barber, Nazeema Bartek, Tony Beard, Lukas Bennett, Eric Berris, Tracy Brotherton, Brady Calhoun, Joseph Poliquin</t>
        </is>
      </c>
      <c r="Q1293" s="40" t="inlineStr">
        <is>
          <t>Sean Anders</t>
        </is>
      </c>
      <c r="R1293" s="41" t="inlineStr">
        <is>
          <t>[{"Source": "Internet Movie Database", "Value": "6.2/10"}, {"Source": "Rotten Tomatoes", "Value": "30%"}, {"Source": "Metacritic", "Value": "42/100"}]</t>
        </is>
      </c>
      <c r="S1293" s="42" t="inlineStr">
        <is>
          <t>242,786,137</t>
        </is>
      </c>
      <c r="T1293" s="43" t="inlineStr">
        <is>
          <t>PG-13</t>
        </is>
      </c>
      <c r="U1293" s="44" t="inlineStr">
        <is>
          <t>96</t>
        </is>
      </c>
      <c r="V1293" s="45" t="inlineStr">
        <is>
          <t>{"link": "https://www.themoviedb.org/movie/274167-daddy-s-home/watch?locale=CA",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3" s="46" t="inlineStr">
        <is>
          <t>50,000,000</t>
        </is>
      </c>
      <c r="X1293" s="35" t="n">
        <v>274167</v>
      </c>
      <c r="Y1293" s="35" t="inlineStr">
        <is>
          <t>[419680, 266294, 323675, 14144, 258509, 291870, 787428, 257091, 347969, 274479, 193687, 345914, 27581, 257088, 293660, 308024, 239568, 253331, 468362, 445605]</t>
        </is>
      </c>
      <c r="Z1293" s="35" t="inlineStr">
        <is>
          <t>30%</t>
        </is>
      </c>
      <c r="AA1293" s="35" t="inlineStr">
        <is>
          <t>6.2/10</t>
        </is>
      </c>
      <c r="AB1293" s="35" t="inlineStr">
        <is>
          <t>42/100</t>
        </is>
      </c>
      <c r="AC1293" s="35" t="inlineStr">
        <is>
          <t>https://www.youtube.com/embed/arhMMJx7tCU</t>
        </is>
      </c>
      <c r="AD1293" s="115" t="inlineStr">
        <is>
          <t>US</t>
        </is>
      </c>
      <c r="AE1293" s="115" t="n">
        <v>1731215633548</v>
      </c>
    </row>
    <row r="1294" ht="14.25" customHeight="1" s="142">
      <c r="A1294" s="108" t="inlineStr">
        <is>
          <t>The Change-Up</t>
        </is>
      </c>
      <c r="B1294" s="109" t="n">
        <v>30</v>
      </c>
      <c r="C1294" s="110" t="n"/>
      <c r="D1294" s="28" t="n"/>
      <c r="E1294" s="111" t="inlineStr">
        <is>
          <t>Comedy</t>
        </is>
      </c>
      <c r="F1294" s="126" t="n"/>
      <c r="G1294" s="31" t="n"/>
      <c r="H1294" s="32" t="n"/>
      <c r="I1294" s="112" t="inlineStr">
        <is>
          <t>Universal Pictures</t>
        </is>
      </c>
      <c r="J1294" s="113" t="n">
        <v>2011</v>
      </c>
      <c r="K1294" s="35">
        <f>ROW(K1294)-1</f>
        <v/>
      </c>
      <c r="L1294" s="115" t="b">
        <v>0</v>
      </c>
      <c r="M1294" s="114"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294" s="37"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294" s="38" t="inlineStr">
        <is>
          <t>https://image.tmdb.org/t/p/w500/ki98MXBwD1qDhY3JhMdY16jJucv.jpg</t>
        </is>
      </c>
      <c r="P1294" s="39" t="inlineStr">
        <is>
          <t>Jason Bateman, Ryan Reynolds, Leslie Mann, Olivia Wilde, Alan Arkin, Gregory Itzin, Mircea Monroe, Sydney Rouviere, Matthew Cornwell, Craig Bierko, TJ Hassan, Ned Schmidtke, Ming Lo, Dax Griffin, Andrea Moore, Taaffe O'Connell, Bailey Anne Borders, Clay Chamberlin, Jeanine Jackson, Fred Stoller, Jamie Renell, Kenny Alfonso, Joe Knezevich, Matthew Stanton, Gabe Wood, Ed Ackerman, Vickie Eng, Amber Seyer, Anna Colwell, Steven Dean Davis, Suzanne Arkin, Patricia French, Jeanette Miller, Greg Savage, Adam Boyer, Matthew Rimmer, Ken DeLozier, Paul Barlow Jr., Anthony G Breed, Gary Babiarz, Dimitrius Pulido, Blake Goza, Arin Logan, Martha B. Knighton, Michael Beasley, Clay Edmund Kraski, Courtney Amis, India Batson, Nadej K. Bailey, Holly Britt, Orlando Vargas Diaz, Bradford Haynes, Josiah Lyricq, Todd Maynor, Miles Mussenden, Anna Rappaport, Steven Reddington, Joel Rogers, Joshua Tanksley, Lesley E. Warren, Gloria Webber, Clinton Wayne</t>
        </is>
      </c>
      <c r="Q1294" s="40" t="inlineStr">
        <is>
          <t>David Dobkin</t>
        </is>
      </c>
      <c r="R1294" s="41" t="inlineStr">
        <is>
          <t>[{"Source": "Internet Movie Database", "Value": "6.3/10"}, {"Source": "Rotten Tomatoes", "Value": "26%"}, {"Source": "Metacritic", "Value": "39/100"}]</t>
        </is>
      </c>
      <c r="S1294" s="42" t="inlineStr">
        <is>
          <t>75,500,000</t>
        </is>
      </c>
      <c r="T1294" s="43" t="inlineStr">
        <is>
          <t>R</t>
        </is>
      </c>
      <c r="U1294" s="44" t="inlineStr">
        <is>
          <t>112</t>
        </is>
      </c>
      <c r="V1294" s="45"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4" s="46" t="inlineStr">
        <is>
          <t>52,000,000</t>
        </is>
      </c>
      <c r="X1294" s="35" t="n">
        <v>49520</v>
      </c>
      <c r="Y1294" s="35" t="inlineStr">
        <is>
          <t>[51540, 19899, 62630, 57431, 44912, 10694, 383256, 486753, 3877, 369560, 8992, 207936, 51300, 32334, 432383, 194722, 33282, 60011, 385390, 455558]</t>
        </is>
      </c>
      <c r="Z1294" s="35" t="inlineStr">
        <is>
          <t>26%</t>
        </is>
      </c>
      <c r="AA1294" s="35" t="inlineStr">
        <is>
          <t>6.3/10</t>
        </is>
      </c>
      <c r="AB1294" s="35" t="inlineStr">
        <is>
          <t>39/100</t>
        </is>
      </c>
      <c r="AC1294" s="35" t="inlineStr">
        <is>
          <t>https://www.youtube.com/embed/p3W7SIrMMaQ</t>
        </is>
      </c>
      <c r="AD1294" s="115" t="inlineStr">
        <is>
          <t>US</t>
        </is>
      </c>
      <c r="AE1294" s="115" t="n">
        <v>1731215633548</v>
      </c>
    </row>
    <row r="1295" ht="14.25" customHeight="1" s="142">
      <c r="A1295" s="108" t="inlineStr">
        <is>
          <t>Friday the 13th: The Final Chapter</t>
        </is>
      </c>
      <c r="B1295" s="109" t="n">
        <v>30</v>
      </c>
      <c r="C1295" s="110" t="inlineStr">
        <is>
          <t>Freddy vs. Jason</t>
        </is>
      </c>
      <c r="D1295" s="28" t="inlineStr">
        <is>
          <t>Friday the 13th</t>
        </is>
      </c>
      <c r="E1295" s="111" t="inlineStr">
        <is>
          <t>Horror</t>
        </is>
      </c>
      <c r="F1295" s="126" t="inlineStr">
        <is>
          <t>Slasher</t>
        </is>
      </c>
      <c r="G1295" s="31" t="n"/>
      <c r="H1295" s="32" t="n"/>
      <c r="I1295" s="112" t="inlineStr">
        <is>
          <t>Paramount Pictures</t>
        </is>
      </c>
      <c r="J1295" s="113" t="n">
        <v>1984</v>
      </c>
      <c r="K1295" s="35">
        <f>ROW(K1295)-1</f>
        <v/>
      </c>
      <c r="L1295" s="115" t="b">
        <v>0</v>
      </c>
      <c r="M1295" s="114" t="n"/>
      <c r="N1295" s="37" t="inlineStr">
        <is>
          <t>After his revival in a hospital morgue, Jason fixes his vengeful attention on the Jarvis family and a group of hitherto carefree teenagers.</t>
        </is>
      </c>
      <c r="O1295" s="38" t="inlineStr">
        <is>
          <t>https://image.tmdb.org/t/p/w500/5KRBkaF6PdorcFjWiDY4tJy67Jf.jpg</t>
        </is>
      </c>
      <c r="P1295" s="39" t="inlineStr">
        <is>
          <t>Judie Aronson, Kimberly Beck, Joan Freeman, Barbara Howard, Corey Feldman, Erich Anderson, Peter Barton, Crispin Glover, Clyde Hayes, Lawrence Monoson, Camilla More, Carey More, Bonnie Hellman, Lisa Freeman, Bruce Mahler, Frankie Hill, Wayne Grace, William Irby, Paul Lukather, Thad Geer, Tom Everett, Arnie Moore, Robert Perault, Antony Ponzini, Gene Ross, Lauren-Marie Taylor, Tom McBride, Abigail Shelton, Amy Steel, John Walsh, Robyn Woods, Mark Stuart Lane, Terry Ballard, Richard Brooker, Kirsten Baker, Dana Kimmell, Ronn Carroll, Peter Brouwer, Steve Dash, Marta Kober, Rex Everhart, Jack Marks, John Furey, Walt Gorney, Adrienne King, Russell Todd, Jaime Perry, Jeffrey Rogers, Nick Savage, Warrington Gillette, Betsy Palmer, Ted White, Ari Lehman, Tom Savini</t>
        </is>
      </c>
      <c r="Q1295" s="40" t="inlineStr">
        <is>
          <t>Joseph Zito</t>
        </is>
      </c>
      <c r="R1295" s="41" t="inlineStr">
        <is>
          <t>[{"Source": "Internet Movie Database", "Value": "6.0/10"}, {"Source": "Rotten Tomatoes", "Value": "22%"}, {"Source": "Metacritic", "Value": "33/100"}]</t>
        </is>
      </c>
      <c r="S1295" s="42" t="inlineStr">
        <is>
          <t>32,981,717</t>
        </is>
      </c>
      <c r="T1295" s="43" t="inlineStr">
        <is>
          <t>R</t>
        </is>
      </c>
      <c r="U1295" s="44" t="inlineStr">
        <is>
          <t>91</t>
        </is>
      </c>
      <c r="V1295" s="45"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5" s="46" t="inlineStr">
        <is>
          <t>2,200,000</t>
        </is>
      </c>
      <c r="X1295" s="35" t="n">
        <v>9730</v>
      </c>
      <c r="Y1295" s="35" t="inlineStr">
        <is>
          <t>[9731, 10225, 10281, 9728, 9725, 11368, 12701, 40037, 73963, 16315, 27296, 283710, 37049, 727705, 84677, 144517, 42667, 611645, 62904, 13207]</t>
        </is>
      </c>
      <c r="Z1295" s="35" t="inlineStr">
        <is>
          <t>22%</t>
        </is>
      </c>
      <c r="AA1295" s="35" t="inlineStr">
        <is>
          <t>6.0/10</t>
        </is>
      </c>
      <c r="AB1295" s="35" t="inlineStr">
        <is>
          <t>33/100</t>
        </is>
      </c>
      <c r="AC1295" s="35" t="inlineStr">
        <is>
          <t>https://www.youtube.com/embed/8zcPf9fuDPg</t>
        </is>
      </c>
      <c r="AD1295" s="115" t="inlineStr">
        <is>
          <t>US</t>
        </is>
      </c>
      <c r="AE1295" s="115" t="n">
        <v>1731215633548</v>
      </c>
    </row>
    <row r="1296" ht="14.25" customHeight="1" s="142">
      <c r="A1296" s="108" t="inlineStr">
        <is>
          <t>The Happytime Murders</t>
        </is>
      </c>
      <c r="B1296" s="109" t="n">
        <v>30</v>
      </c>
      <c r="C1296" s="110" t="n"/>
      <c r="D1296" s="28" t="n"/>
      <c r="E1296" s="111" t="inlineStr">
        <is>
          <t>Comedy</t>
        </is>
      </c>
      <c r="F1296" s="126" t="inlineStr">
        <is>
          <t>Crime</t>
        </is>
      </c>
      <c r="G1296" s="31" t="n"/>
      <c r="H1296" s="32" t="n"/>
      <c r="I1296" s="112" t="inlineStr">
        <is>
          <t>STX Entertainment</t>
        </is>
      </c>
      <c r="J1296" s="113" t="n">
        <v>2018</v>
      </c>
      <c r="K1296" s="35">
        <f>ROW(K1296)-1</f>
        <v/>
      </c>
      <c r="L1296" s="115" t="b">
        <v>0</v>
      </c>
      <c r="M1296" s="114"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296"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296" s="50" t="inlineStr">
        <is>
          <t>https://image.tmdb.org/t/p/w500/cExE3kgfGaVBBJ57VFyxpecUsqS.jpg</t>
        </is>
      </c>
      <c r="P1296" s="51" t="inlineStr">
        <is>
          <t>Melissa McCarthy, Bill Barretta, Leslie David Baker, Elizabeth Banks, Joel McHale, Maya Rudolph, Dorien Davies, Drew Massey, Kevin Clash, Michael McDonald, Cynthy Wu, Mitch Silpa, Hemky Madera, Benjamin Royer, Brekkan Spens, Ryan Tran, Fortune Feimster, Brian Palermo, Damon Jones, Ryan Gaul, Jimmy O. Yang, Dennis Keiffer, Jim Palmer, H Michael Croner, Barry Rothbart, Steve Mallory, Dana Schick, Jaye Razor, Jen Sung, Bryan Cartago, Brett Wagner, Colleen Smith, Ben Falcone, Victor Yerrid, Ted Michaels, Brian Henson, Patty Guggenheim, Donna Kimball, Alice Dinnean, Allan Trautman</t>
        </is>
      </c>
      <c r="Q1296" s="52" t="inlineStr">
        <is>
          <t>Brian Henson</t>
        </is>
      </c>
      <c r="R1296" s="53" t="inlineStr">
        <is>
          <t>[{"Source": "Internet Movie Database", "Value": "5.5/10"}, {"Source": "Rotten Tomatoes", "Value": "23%"}, {"Source": "Metacritic", "Value": "27/100"}]</t>
        </is>
      </c>
      <c r="S1296" s="54" t="inlineStr">
        <is>
          <t>27,500,000</t>
        </is>
      </c>
      <c r="T1296" s="55" t="inlineStr">
        <is>
          <t>R</t>
        </is>
      </c>
      <c r="U1296" s="56" t="inlineStr">
        <is>
          <t>90</t>
        </is>
      </c>
      <c r="V1296" s="57" t="inlineStr">
        <is>
          <t>{"link": "https://www.themoviedb.org/movie/412988-the-happytime-murders/watch?locale=CA",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t>
        </is>
      </c>
      <c r="W1296" s="58" t="inlineStr">
        <is>
          <t>40,000,000</t>
        </is>
      </c>
      <c r="X1296" s="35" t="n">
        <v>412988</v>
      </c>
      <c r="Y1296" s="35" t="inlineStr">
        <is>
          <t>[23127, 462723, 470901, 314285, 41090, 531597, 851238, 279144, 608611, 225854, 84572, 428585, 390867, 477449, 485880, 1278656, 463821, 463022, 75826, 506680]</t>
        </is>
      </c>
      <c r="Z1296" s="35" t="inlineStr">
        <is>
          <t>23%</t>
        </is>
      </c>
      <c r="AA1296" s="35" t="inlineStr">
        <is>
          <t>5.5/10</t>
        </is>
      </c>
      <c r="AB1296" s="35" t="inlineStr">
        <is>
          <t>27/100</t>
        </is>
      </c>
      <c r="AC1296" s="35" t="inlineStr">
        <is>
          <t>https://www.youtube.com/embed/DtOD0Z_d_J8</t>
        </is>
      </c>
      <c r="AD1296" s="115" t="inlineStr">
        <is>
          <t>US</t>
        </is>
      </c>
      <c r="AE1296" s="115" t="inlineStr">
        <is>
          <t>1736749189911</t>
        </is>
      </c>
    </row>
    <row r="1297" ht="14.25" customHeight="1" s="142">
      <c r="A1297" s="108" t="inlineStr">
        <is>
          <t>Dante's Peak</t>
        </is>
      </c>
      <c r="B1297" s="109" t="n">
        <v>30</v>
      </c>
      <c r="C1297" s="110" t="n"/>
      <c r="D1297" s="28" t="n"/>
      <c r="E1297" s="111" t="inlineStr">
        <is>
          <t>Action</t>
        </is>
      </c>
      <c r="F1297" s="126" t="inlineStr">
        <is>
          <t>Disaster</t>
        </is>
      </c>
      <c r="G1297" s="31" t="n"/>
      <c r="H1297" s="32" t="n"/>
      <c r="I1297" s="112" t="inlineStr">
        <is>
          <t>Universal Pictures</t>
        </is>
      </c>
      <c r="J1297" s="113" t="n">
        <v>1997</v>
      </c>
      <c r="K1297" s="35">
        <f>ROW(K1297)-1</f>
        <v/>
      </c>
      <c r="L1297" s="115" t="b">
        <v>0</v>
      </c>
      <c r="M1297" s="114"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297"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297" s="50" t="inlineStr">
        <is>
          <t>https://image.tmdb.org/t/p/w500/chApdYLprUhuAVpeBXn2Ytytyo6.jpg</t>
        </is>
      </c>
      <c r="P1297" s="51" t="inlineStr">
        <is>
          <t>Pierce Brosnan, Linda Hamilton, Arabella Field, Jamie Renée Smith, Jeremy Foley, Elizabeth Hoffman, Charles Hallahan, Grant Heslov, Kirk Trutner, Tzi Ma, Brian Reddy, Lee Garlington, Bill Bolender, Carole Androsky, Peter Jason, Jeffrey L. Ward, Tim Haldeman, Walker Brandt, Hansford Rowe, Susie Spear Purcell, David Lipper, Heather Stephens, R.J. Burns, Tammy L. Smith, Christopher Murray, Justin Williams, Donna Ostrom, Tom Magnuson, Marilyn Leubner, Ed Stone, Adam William Douglas Bennett, Mike Butters, Ingo Neuhaus, Tod Rainey</t>
        </is>
      </c>
      <c r="Q1297" s="52" t="inlineStr">
        <is>
          <t>Roger Donaldson</t>
        </is>
      </c>
      <c r="R1297" s="53" t="inlineStr">
        <is>
          <t>[{"Source": "Internet Movie Database", "Value": "6.0/10"}, {"Source": "Rotten Tomatoes", "Value": "30%"}, {"Source": "Metacritic", "Value": "43/100"}]</t>
        </is>
      </c>
      <c r="S1297" s="54" t="inlineStr">
        <is>
          <t>178,127,760</t>
        </is>
      </c>
      <c r="T1297" s="55" t="inlineStr">
        <is>
          <t>PG-13</t>
        </is>
      </c>
      <c r="U1297" s="56" t="inlineStr">
        <is>
          <t>108</t>
        </is>
      </c>
      <c r="V1297" s="57"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97" s="58" t="inlineStr">
        <is>
          <t>116,000,000</t>
        </is>
      </c>
      <c r="X1297" s="35" t="n">
        <v>9619</v>
      </c>
      <c r="Y1297" s="35" t="inlineStr">
        <is>
          <t>[10357, 11228, 664, 19405, 1639, 31586, 480410, 818502, 462104, 494058, 526120, 24123, 40623, 21868, 248961, 805052, 204755, 121442, 100098, 336197]</t>
        </is>
      </c>
      <c r="Z1297" s="35" t="inlineStr">
        <is>
          <t>30%</t>
        </is>
      </c>
      <c r="AA1297" s="35" t="inlineStr">
        <is>
          <t>6.0/10</t>
        </is>
      </c>
      <c r="AB1297" s="35" t="inlineStr">
        <is>
          <t>43/100</t>
        </is>
      </c>
      <c r="AC1297" s="35" t="inlineStr">
        <is>
          <t>https://www.youtube.com/embed/p_oFoX3GniA</t>
        </is>
      </c>
      <c r="AD1297" s="115" t="inlineStr">
        <is>
          <t>US</t>
        </is>
      </c>
      <c r="AE1297" s="115" t="n">
        <v>1731215633548</v>
      </c>
    </row>
    <row r="1298" ht="14.25" customHeight="1" s="142">
      <c r="A1298" s="108" t="inlineStr">
        <is>
          <t>Garfield: The Movie</t>
        </is>
      </c>
      <c r="B1298" s="109" t="n">
        <v>30</v>
      </c>
      <c r="C1298" s="110" t="n"/>
      <c r="D1298" s="28" t="n"/>
      <c r="E1298" s="111" t="inlineStr">
        <is>
          <t>Comedy</t>
        </is>
      </c>
      <c r="F1298" s="126" t="inlineStr">
        <is>
          <t>Family</t>
        </is>
      </c>
      <c r="G1298" s="31" t="n"/>
      <c r="H1298" s="32" t="n"/>
      <c r="I1298" s="112" t="inlineStr">
        <is>
          <t>20th Century Studios</t>
        </is>
      </c>
      <c r="J1298" s="113" t="n">
        <v>2004</v>
      </c>
      <c r="K1298" s="35">
        <f>ROW(K1298)-1</f>
        <v/>
      </c>
      <c r="L1298" s="115" t="b">
        <v>0</v>
      </c>
      <c r="M1298" s="114"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298" s="49" t="inlineStr">
        <is>
          <t>Garfield, the fat, lazy, lasagna lover, has everything a cat could want. But when Jon, in an effort to impress the Liz - the vet and an old high-school crush - adopts a dog named Odie and brings him home, Garfield gets the one thing he doesn't want. Competition.</t>
        </is>
      </c>
      <c r="O1298" s="50" t="inlineStr">
        <is>
          <t>https://image.tmdb.org/t/p/w500/vqwTSWNLyH55g8kBT61s2DgNYEp.jpg</t>
        </is>
      </c>
      <c r="P1298" s="51" t="inlineStr">
        <is>
          <t>Bill Murray, Breckin Meyer, Jennifer Love Hewitt, Stephen Tobolowsky, Evan Arnold, Mark Christopher Lawrence, Jimmy Kimmel, Debra Messing, Nick Cannon, Alan Cumming, Brad Garrett, David Eigenberg, Jerry Hauck, Richard Kind, Vanessa Campbell, Daamen J. Krall, Alyson Stoner, Rufus Gifford, Randee Reicher, Eve Brent, Bill Hoag, Susan Moore, Ben Kronen, Michael Monks, Mel Rodriguez, Ryan McKasson, Juliette Goglia, Joseph Edward Taylor, Crystal the Monkey</t>
        </is>
      </c>
      <c r="Q1298" s="52" t="inlineStr">
        <is>
          <t>Peter Hewitt</t>
        </is>
      </c>
      <c r="R1298" s="53" t="inlineStr">
        <is>
          <t>[{"Source": "Internet Movie Database", "Value": "5.1/10"}, {"Source": "Rotten Tomatoes", "Value": "14%"}, {"Source": "Metacritic", "Value": "27/100"}]</t>
        </is>
      </c>
      <c r="S1298" s="54" t="inlineStr">
        <is>
          <t>200,800,000</t>
        </is>
      </c>
      <c r="T1298" s="55" t="inlineStr">
        <is>
          <t>PG</t>
        </is>
      </c>
      <c r="U1298" s="56" t="inlineStr">
        <is>
          <t>80</t>
        </is>
      </c>
      <c r="V1298" s="57" t="inlineStr">
        <is>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98" s="58" t="inlineStr">
        <is>
          <t>50,000,000</t>
        </is>
      </c>
      <c r="X1298" s="35" t="n">
        <v>8920</v>
      </c>
      <c r="Y1298" s="35" t="inlineStr">
        <is>
          <t>[9513, 13700, 7484, 11888, 10996, 637463, 10992, 10588, 38579, 10555, 14175, 9982, 10137, 11619, 10054, 140420, 7518, 10009, 314, 14411]</t>
        </is>
      </c>
      <c r="Z1298" s="35" t="inlineStr">
        <is>
          <t>14%</t>
        </is>
      </c>
      <c r="AA1298" s="35" t="inlineStr">
        <is>
          <t>5.1/10</t>
        </is>
      </c>
      <c r="AB1298" s="35" t="inlineStr">
        <is>
          <t>27/100</t>
        </is>
      </c>
      <c r="AC1298" s="35" t="inlineStr">
        <is>
          <t>https://www.youtube.com/embed/5g1SLGRM6qU</t>
        </is>
      </c>
      <c r="AD1298" s="115" t="inlineStr">
        <is>
          <t>US</t>
        </is>
      </c>
      <c r="AE1298" s="115" t="n">
        <v>1731215633548</v>
      </c>
    </row>
    <row r="1299" ht="14.25" customHeight="1" s="142">
      <c r="A1299" s="108" t="inlineStr">
        <is>
          <t>The Fast and The Furious: Tokyo Drift</t>
        </is>
      </c>
      <c r="B1299" s="109" t="n">
        <v>30</v>
      </c>
      <c r="C1299" s="110" t="inlineStr">
        <is>
          <t>Fast Saga</t>
        </is>
      </c>
      <c r="D1299" s="28" t="n"/>
      <c r="E1299" s="111" t="inlineStr">
        <is>
          <t>Crime</t>
        </is>
      </c>
      <c r="F1299" s="126" t="inlineStr">
        <is>
          <t>Action</t>
        </is>
      </c>
      <c r="G1299" s="31" t="n"/>
      <c r="H1299" s="32" t="n"/>
      <c r="I1299" s="112" t="inlineStr">
        <is>
          <t>Universal Pictures</t>
        </is>
      </c>
      <c r="J1299" s="113" t="n">
        <v>2006</v>
      </c>
      <c r="K1299" s="35">
        <f>ROW(K1299)-1</f>
        <v/>
      </c>
      <c r="L1299" s="115" t="b">
        <v>0</v>
      </c>
      <c r="M1299" s="114" t="n"/>
      <c r="N1299" s="49" t="inlineStr">
        <is>
          <t>In order to avoid a jail sentence, Sean Boswell heads to Tokyo to live with his military father. In a low-rent section of the city, Shaun gets caught up in the underground world of drift racing</t>
        </is>
      </c>
      <c r="O1299" s="50" t="inlineStr">
        <is>
          <t>https://image.tmdb.org/t/p/w500/46xqGOwHbh2TH2avWSw3SMXph4E.jpg</t>
        </is>
      </c>
      <c r="P1299" s="51" t="inlineStr">
        <is>
          <t>Lucas Black, Nathalie Kelley, Sung Kang, Shad Moss, Brian Tee, Leonardo Nam, Brian Goodman, Zachery Ty Bryan, Nikki Griffin, Jason Tobin, Keiko Kitagawa, Lynda Boyd, Sonny Chiba, Damien Marzette, Trula M. Marcus, Brandon Brendel, Daniel Booko, David V. Thomas, Amber Stevens West, Ashika Gogna, Vincent Laresca, Yoko Maki, Toshi Hayama, Atley Siauw, Kaila Yu, Aiko Tanaka, Satoshi Tsumabuki, Alden Ray, Konishiki, Caroline de Souza Correa, Silvia Šuvadová, Jimmy Lin, Shoko Nakagawa, Koji Kataoka, Trey Sanford, Christian Salazar, Danny Ray McDonald II, Joey Crumpton, Rie Shibata, Hiroshi Hatayama, Keiichi Tsuchiya, Kazutoshi Wadakura, Verena Mei, Mari Jaramillo, Mikiko Yano, Wendy Watanabe, Tina Tsunoda, Tak Kubota, Hidesuke Motoki, Toshio Ariki, Mitsuru Ôno, Kazutoshi Wadakura, Mitsuki Koga, Vin Diesel, Britten Kelley, Kevin Ryan, Kazuki Namioka, Chris Astoyan, Tessa Bartholomew, April Betts, Ai Cherie, Willis Chung, Stacy Ross, Victoria Gracie, Jade Gzi, Elizabeth Hara, Bud Joseph Hebert, Alexis Hernandez, Jimmy Hsu, Harley Jay, Eunice Kiss, Tara Kredel, Sandra McCurdy, Chaoxiang Ming, Emmi Nakagawa, Tyler Nelson, Masami Okada, Sandy Velasco, Minn Vo, Stuart W. Yee, Joshua Collins</t>
        </is>
      </c>
      <c r="Q1299" s="52" t="inlineStr">
        <is>
          <t>Justin Lin</t>
        </is>
      </c>
      <c r="R1299" s="59" t="inlineStr">
        <is>
          <t>[{"Source": "Internet Movie Database", "Value": "6.1/10"}, {"Source": "Rotten Tomatoes", "Value": "38%"}, {"Source": "Metacritic", "Value": "45/100"}]</t>
        </is>
      </c>
      <c r="S1299" s="60" t="inlineStr">
        <is>
          <t>158,964,610</t>
        </is>
      </c>
      <c r="T1299" s="55" t="inlineStr">
        <is>
          <t>PG-13</t>
        </is>
      </c>
      <c r="U1299" s="56" t="inlineStr">
        <is>
          <t>104</t>
        </is>
      </c>
      <c r="V1299" s="57" t="inlineStr">
        <is>
          <t>{"link": "https://www.themoviedb.org/movie/9615-the-fast-and-the-furious-tokyo-drift/watch?locale=CA",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9" s="61" t="inlineStr">
        <is>
          <t>85,000,000</t>
        </is>
      </c>
      <c r="X1299" s="35" t="n">
        <v>9615</v>
      </c>
      <c r="Y1299" s="35" t="inlineStr">
        <is>
          <t>[13804, 584, 51497, 9799, 82992, 337339, 10022, 168259, 27576, 36668, 2789, 1577, 38575, 74, 956, 7304, 77959, 10003, 253835, 366759]</t>
        </is>
      </c>
      <c r="Z1299" s="35" t="inlineStr">
        <is>
          <t>38%</t>
        </is>
      </c>
      <c r="AA1299" s="35" t="inlineStr">
        <is>
          <t>6.1/10</t>
        </is>
      </c>
      <c r="AB1299" s="35" t="inlineStr">
        <is>
          <t>45/100</t>
        </is>
      </c>
      <c r="AC1299" s="35" t="inlineStr">
        <is>
          <t>https://www.youtube.com/embed/K6RWbKMSDcg</t>
        </is>
      </c>
      <c r="AD1299" s="115" t="inlineStr">
        <is>
          <t>US</t>
        </is>
      </c>
      <c r="AE1299" s="115" t="n">
        <v>1731215633548</v>
      </c>
    </row>
    <row r="1300" ht="14.25" customHeight="1" s="142">
      <c r="A1300" s="108" t="inlineStr">
        <is>
          <t>Scary Movie 3</t>
        </is>
      </c>
      <c r="B1300" s="109" t="n">
        <v>30</v>
      </c>
      <c r="C1300" s="110" t="inlineStr">
        <is>
          <t>Scary Movie</t>
        </is>
      </c>
      <c r="D1300" s="28" t="n"/>
      <c r="E1300" s="111" t="inlineStr">
        <is>
          <t>Comedy</t>
        </is>
      </c>
      <c r="F1300" s="126" t="inlineStr">
        <is>
          <t>Parody</t>
        </is>
      </c>
      <c r="G1300" s="31" t="n"/>
      <c r="H1300" s="32" t="n"/>
      <c r="I1300" s="112" t="inlineStr">
        <is>
          <t>Dimension Films</t>
        </is>
      </c>
      <c r="J1300" s="113" t="n">
        <v>2003</v>
      </c>
      <c r="K1300" s="35">
        <f>ROW(K1300)-1</f>
        <v/>
      </c>
      <c r="L1300" s="115" t="b">
        <v>0</v>
      </c>
      <c r="M1300" s="114" t="n"/>
      <c r="N1300" s="37" t="inlineStr">
        <is>
          <t>In the third installment of the Scary Movie franchise, news anchorwoman Cindy Campbell has to investigate mysterious crop circles and killing video tapes, and help the President stop an alien invasion in the process.</t>
        </is>
      </c>
      <c r="O1300" s="38" t="inlineStr">
        <is>
          <t>https://image.tmdb.org/t/p/w500/vb7C7sdFdtkSdZCM0rn8ddXBX4I.jpg</t>
        </is>
      </c>
      <c r="P1300" s="39" t="inlineStr">
        <is>
          <t>Anna Faris, Simon Rex, Anthony Anderson, Charlie Sheen, Regina Hall, Leslie Nielsen, Kevin Hart, Jeremy Piven, Pamela Anderson, Jenny McCarthy-Wahlberg, Denise Richards, Elaine Klimaszewski, Diane Klimaszewski, Drew Mikuska, Jianna Ballard, George Carlin, Queen Latifah, Eddie Griffin, Camryn Manheim, Marny Eng, Timothy Stack, Darrell Hammond, Dexter Bell, Dame Lee, Doron Bell, Simon Cowell, Fat Joe, Ajay Naidu, William S. Taylor, Patricia Idlette, David Edwards, Frank C. Turner, Monica Dillon, Lori Stewart, Jim Bremner, Phil Dornfeld, Edward Moss, Dee Jay Jackson, D.L. Hughley, Ja Rule, Macy Gray, Redman, Method Man, Raekwon, RZA, U-God, Troy Yorke, Marco Soriano, Cliff Solomon, Byron Chief-Moon, Dolly Madsen, John Hainsworth, Beverley Breuer, Jessie Young, Deanne Henry, Eric Breker, Naomi Lawson-Baird, Abigail Adams, Master P, Debbie Lee Carrington</t>
        </is>
      </c>
      <c r="Q1300" s="40" t="inlineStr">
        <is>
          <t>David Zucker</t>
        </is>
      </c>
      <c r="R1300" s="41" t="inlineStr">
        <is>
          <t>[{"Source": "Internet Movie Database", "Value": "5.6/10"}, {"Source": "Rotten Tomatoes", "Value": "35%"}, {"Source": "Metacritic", "Value": "49/100"}]</t>
        </is>
      </c>
      <c r="S1300" s="42" t="inlineStr">
        <is>
          <t>220,673,217</t>
        </is>
      </c>
      <c r="T1300" s="43" t="inlineStr">
        <is>
          <t>PG-13</t>
        </is>
      </c>
      <c r="U1300" s="44" t="inlineStr">
        <is>
          <t>84</t>
        </is>
      </c>
      <c r="V1300" s="45" t="inlineStr">
        <is>
          <t>{"link": "https://www.themoviedb.org/movie/4256-scary-movie-3/watch?locale=CA", "buy": [{"logo_path": "/9ghgSC0MA082EL6HLCW3GalykFD.jpg", "provider_id": 2, "provider_name": "Apple TV", "display_priority": 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"/seGSXajazLMCKGB5hnRCidtjay1.jpg", "provider_id": 10, "provider_name": "Amazon Video", "display_priority": 59}]}</t>
        </is>
      </c>
      <c r="W1300" s="46" t="inlineStr">
        <is>
          <t>48,000,000</t>
        </is>
      </c>
      <c r="X1300" s="35" t="n">
        <v>4256</v>
      </c>
      <c r="Y1300" s="35" t="inlineStr">
        <is>
          <t>[4257, 4248, 4258, 4247, 11918, 68684, 20106, 605255, 450720, 13092, 376228, 20007, 9417, 23988, 9306, 606562, 609797, 254024, 9694, 38084]</t>
        </is>
      </c>
      <c r="Z1300" s="35" t="inlineStr">
        <is>
          <t>35%</t>
        </is>
      </c>
      <c r="AA1300" s="35" t="inlineStr">
        <is>
          <t>5.6/10</t>
        </is>
      </c>
      <c r="AB1300" s="35" t="inlineStr">
        <is>
          <t>49/100</t>
        </is>
      </c>
      <c r="AC1300" s="35" t="inlineStr">
        <is>
          <t>https://www.youtube.com/embed/O21wD8Tzr2k</t>
        </is>
      </c>
      <c r="AD1300" s="115" t="inlineStr">
        <is>
          <t>US</t>
        </is>
      </c>
      <c r="AE1300" s="115" t="n">
        <v>1731215633548</v>
      </c>
    </row>
    <row r="1301" ht="14.25" customHeight="1" s="142">
      <c r="A1301" s="108" t="inlineStr">
        <is>
          <t>Friday the 13th Part 2</t>
        </is>
      </c>
      <c r="B1301" s="109" t="n">
        <v>30</v>
      </c>
      <c r="C1301" s="110" t="inlineStr">
        <is>
          <t>Freddy vs. Jason</t>
        </is>
      </c>
      <c r="D1301" s="28" t="inlineStr">
        <is>
          <t>Friday the 13th</t>
        </is>
      </c>
      <c r="E1301" s="111" t="inlineStr">
        <is>
          <t>Horror</t>
        </is>
      </c>
      <c r="F1301" s="126" t="inlineStr">
        <is>
          <t>Slasher</t>
        </is>
      </c>
      <c r="G1301" s="31" t="n"/>
      <c r="H1301" s="32" t="n"/>
      <c r="I1301" s="112" t="inlineStr">
        <is>
          <t>Paramount Pictures</t>
        </is>
      </c>
      <c r="J1301" s="113" t="n">
        <v>1981</v>
      </c>
      <c r="K1301" s="35">
        <f>ROW(K1301)-1</f>
        <v/>
      </c>
      <c r="L1301" s="115" t="b">
        <v>0</v>
      </c>
      <c r="M1301" s="114" t="n"/>
      <c r="N1301" s="37" t="inlineStr">
        <is>
          <t>Five years after the horrible bloodbath at Camp Crystal Lake, new counselors roam the area, not sensing the ominous lurking presence that proves that the grisly legend is real.</t>
        </is>
      </c>
      <c r="O1301" s="38" t="inlineStr">
        <is>
          <t>https://image.tmdb.org/t/p/w500/6s3Fl0rGf1G2MZm97rhqZ3yS82d.jpg</t>
        </is>
      </c>
      <c r="P1301" s="39" t="inlineStr">
        <is>
          <t>Amy Steel, Adrienne King, John Furey, Betsy Palmer, Steve Dash, Kirsten Baker, Stuart Charno, Warrington Gillette, Walt Gorney, Marta Kober, Russell Todd, Lauren-Marie Taylor, Tom McBride, Jack Marks, Bill Randolph, Cliff Cudney, Jill Voight, China Chen, Tom Shea, Ari Lehman, Jaime Perry, Jerry Wallace, David Brand, Carolyn Louden</t>
        </is>
      </c>
      <c r="Q1301" s="40" t="inlineStr">
        <is>
          <t>Steve Miner</t>
        </is>
      </c>
      <c r="R1301" s="41" t="inlineStr">
        <is>
          <t>[{"Source": "Internet Movie Database", "Value": "6.1/10"}, {"Source": "Rotten Tomatoes", "Value": "33%"}, {"Source": "Metacritic", "Value": "26/100"}]</t>
        </is>
      </c>
      <c r="S1301" s="42" t="inlineStr">
        <is>
          <t>21,722,776</t>
        </is>
      </c>
      <c r="T1301" s="43" t="inlineStr">
        <is>
          <t>R</t>
        </is>
      </c>
      <c r="U1301" s="44" t="inlineStr">
        <is>
          <t>86</t>
        </is>
      </c>
      <c r="V1301" s="45"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1" s="46" t="inlineStr">
        <is>
          <t>1,250,000</t>
        </is>
      </c>
      <c r="X1301" s="35" t="n">
        <v>9725</v>
      </c>
      <c r="Y1301" s="35" t="inlineStr">
        <is>
          <t>[9728, 9730, 4488, 39875, 41827, 10225, 13555, 11773, 9731, 13207, 11112, 12582, 55538, 33214, 39704, 639250, 802567, 750185, 638707, 1246382]</t>
        </is>
      </c>
      <c r="Z1301" s="35" t="inlineStr">
        <is>
          <t>33%</t>
        </is>
      </c>
      <c r="AA1301" s="35" t="inlineStr">
        <is>
          <t>6.1/10</t>
        </is>
      </c>
      <c r="AB1301" s="35" t="inlineStr">
        <is>
          <t>26/100</t>
        </is>
      </c>
      <c r="AC1301" s="35" t="inlineStr">
        <is>
          <t>https://www.youtube.com/embed/3mNnJuOoI80</t>
        </is>
      </c>
      <c r="AD1301" s="115" t="inlineStr">
        <is>
          <t>US</t>
        </is>
      </c>
      <c r="AE1301" s="115" t="n">
        <v>1731215633548</v>
      </c>
    </row>
    <row r="1302" ht="14.25" customHeight="1" s="142">
      <c r="A1302" s="108" t="inlineStr">
        <is>
          <t>Twilight</t>
        </is>
      </c>
      <c r="B1302" s="109" t="n">
        <v>30</v>
      </c>
      <c r="C1302" s="110" t="inlineStr">
        <is>
          <t>The Twilight Saga</t>
        </is>
      </c>
      <c r="D1302" s="28" t="n"/>
      <c r="E1302" s="111" t="inlineStr">
        <is>
          <t>Fantasy</t>
        </is>
      </c>
      <c r="F1302" s="126" t="inlineStr">
        <is>
          <t>Romance</t>
        </is>
      </c>
      <c r="G1302" s="31" t="n"/>
      <c r="H1302" s="32" t="n"/>
      <c r="I1302" s="112" t="inlineStr">
        <is>
          <t>Summit Entertainment</t>
        </is>
      </c>
      <c r="J1302" s="113" t="n">
        <v>2008</v>
      </c>
      <c r="K1302" s="35">
        <f>ROW(K1302)-1</f>
        <v/>
      </c>
      <c r="L1302" s="115" t="b">
        <v>0</v>
      </c>
      <c r="M1302" s="114" t="inlineStr">
        <is>
          <t>The cultural impact of this movie and the series is undeniable, but this is not a good movie at all. The direction is really bad, it's easy to see why she has not directed much after this. The screenplay is the biggest offender, with awful dialogue dispersed throughout, and really odd pacing. This movie is an offence to the eyes as well, with awful color grading throughout, and some of the worst CGI ever committed to screen. It's pretty shocking that Pattinson and Stewart would go on to be such good and successful actors, they have no chemistry here and nothing to work with. It's also shocking to see Anna Kendrick in such a small role. Bella has to be one of the least likable protagonists I have seen in a while. She somehow makes friends with a whole bunch of people as soon as she moves despite not doing anything nice for them or ever showing any interest in their lives at any point. She falls in love with a guy that is extremely edgy and abandons her extremely loyal friends for him at every point. Maybe if the relationship was more believable in this everything would tie together better, but unfortunately with this writing and direction we will never know.</t>
        </is>
      </c>
      <c r="N1302" s="37" t="inlineStr">
        <is>
          <t>When Bella Swan moves to a small town in the Pacific Northwest, she falls in love with Edward Cullen, a mysterious classmate who reveals himself to be a 108-year-old vampire. Despite Edward's repeated cautions, Bella can't stay away from him, a fatal move that endangers her own life.</t>
        </is>
      </c>
      <c r="O1302" s="38" t="inlineStr">
        <is>
          <t>https://image.tmdb.org/t/p/w500/3Gkb6jm6962ADUPaCBqzz9CTbn9.jpg</t>
        </is>
      </c>
      <c r="P1302" s="39" t="inlineStr">
        <is>
          <t>Kristen Stewart, Robert Pattinson, Billy Burke, Peter Facinelli, Ashley Greene, Jackson Rathbone, Nikki Reed, Kellan Lutz, Elizabeth Reaser, Taylor Lautner, Gil Birmingham, Cam Gigandet, Rachelle Lefevre, Edi Gathegi, Anna Kendrick, Michael Welch, Justin Chon, Christian Serratos, José Zúñiga, Sarah Clarke, Matt Bushell, Gregory Tyree Boyce, Trish Egan, Ayanna Berkshire, Ned Bellamy, Bryce Flint-Sommerville, Solomon Trimble, Alexander Mendeluk, Hunter Jackson, Gavin Bristol, Sean McGrath, Katie Powers, Catherine Grimme, William Joseph Elk III, Victoria Geil, Stephenie Meyer, Rick Mora, Edward Stiner, Robert Zorn, Humberto Amor, Kristopher Hyatt, Sherry Nelson, Tyler Nordby, Trip Ross, Josh Turner, Maggie-Jo Turner</t>
        </is>
      </c>
      <c r="Q1302" s="40" t="inlineStr">
        <is>
          <t>Catherine Hardwicke</t>
        </is>
      </c>
      <c r="R1302" s="41" t="inlineStr">
        <is>
          <t>[{"Source": "Internet Movie Database", "Value": "5.3/10"}, {"Source": "Rotten Tomatoes", "Value": "48%"}, {"Source": "Metacritic", "Value": "56/100"}]</t>
        </is>
      </c>
      <c r="S1302" s="89" t="inlineStr">
        <is>
          <t>393,616,788</t>
        </is>
      </c>
      <c r="T1302" s="43" t="inlineStr">
        <is>
          <t>PG-13</t>
        </is>
      </c>
      <c r="U1302" s="44" t="inlineStr">
        <is>
          <t>122</t>
        </is>
      </c>
      <c r="V1302" s="45" t="inlineStr">
        <is>
          <t>{"link": "https://www.themoviedb.org/movie/8966-twilight/watch?locale=CA",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02" s="94" t="inlineStr">
        <is>
          <t>37,000,000</t>
        </is>
      </c>
      <c r="X1302" s="35" t="n">
        <v>8966</v>
      </c>
      <c r="Y1302" s="35" t="inlineStr">
        <is>
          <t>[18239, 24021, 50619, 50620, 812, 605, 11887, 38757, 10140, 10020, 58595, 637, 664, 14405, 2698, 55787, 597, 10202, 118, 4922]</t>
        </is>
      </c>
      <c r="Z1302" s="35" t="inlineStr">
        <is>
          <t>48%</t>
        </is>
      </c>
      <c r="AA1302" s="35" t="inlineStr">
        <is>
          <t>5.3/10</t>
        </is>
      </c>
      <c r="AB1302" s="35" t="inlineStr">
        <is>
          <t>56/100</t>
        </is>
      </c>
      <c r="AC1302" s="35" t="inlineStr">
        <is>
          <t>https://www.youtube.com/embed/uxjNDE2fMjI</t>
        </is>
      </c>
      <c r="AD1302" s="115" t="inlineStr">
        <is>
          <t>US</t>
        </is>
      </c>
      <c r="AE1302" s="115" t="inlineStr">
        <is>
          <t>1748883437825</t>
        </is>
      </c>
    </row>
    <row r="1303" ht="14.25" customHeight="1" s="142">
      <c r="A1303" s="108" t="inlineStr">
        <is>
          <t>Practical Magic</t>
        </is>
      </c>
      <c r="B1303" s="109" t="n">
        <v>29</v>
      </c>
      <c r="C1303" s="110" t="n"/>
      <c r="D1303" s="28" t="n"/>
      <c r="E1303" s="111" t="inlineStr">
        <is>
          <t>Fantasy</t>
        </is>
      </c>
      <c r="F1303" s="126" t="inlineStr">
        <is>
          <t>Drama</t>
        </is>
      </c>
      <c r="G1303" s="31" t="n"/>
      <c r="H1303" s="32" t="n"/>
      <c r="I1303" s="112" t="inlineStr">
        <is>
          <t>Warner Bros.</t>
        </is>
      </c>
      <c r="J1303" s="113" t="n">
        <v>1998</v>
      </c>
      <c r="K1303" s="35">
        <f>ROW(K1303)-1</f>
        <v/>
      </c>
      <c r="L1303" s="115" t="b">
        <v>0</v>
      </c>
      <c r="M1303" s="114" t="inlineStr">
        <is>
          <t>Pretty boring, and the plot really doesn't move much at all. Good performances from Kidman and Bullock, but there isn't much else here. There is an incredibly long stretch of the movie where no magic happens, for a movie about witches.</t>
        </is>
      </c>
      <c r="N1303" s="37"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303" s="38" t="inlineStr">
        <is>
          <t>https://image.tmdb.org/t/p/w500/AwmToSgf2IL3aHv0QRVsR5KvChv.jpg</t>
        </is>
      </c>
      <c r="P1303" s="39" t="inlineStr">
        <is>
          <t>Sandra Bullock, Nicole Kidman, Stockard Channing, Dianne Wiest, Goran Višnjić, Aidan Quinn, Evan Rachel Wood, Alexandra Artrip, Mark Feuerstein, Caprice Benedetti, Annabella Price, Camilla Belle, Lora Anne Criswell, Margo Martindale, Chloe Webb, Martha Gehman, Lucinda Jenney, Cordelia Richards, Mary Gross, Jack Kirschker, Herta Ware, Ellen Geer, Courtney Dettrich, John McLeod, Trevor Duncan, Colby Cochran, Caitlyn Holley, Ken Serratt Jr., Rich Sickler, Jeanne Robinson, Deborah Kancher, Peter Shaw, Caralyn Kozlowski</t>
        </is>
      </c>
      <c r="Q1303" s="40" t="inlineStr">
        <is>
          <t>Griffin Dunne</t>
        </is>
      </c>
      <c r="R1303" s="41" t="inlineStr">
        <is>
          <t>[{"Source": "Internet Movie Database", "Value": "6.3/10"}, {"Source": "Rotten Tomatoes", "Value": "26%"}, {"Source": "Metacritic", "Value": "47/100"}]</t>
        </is>
      </c>
      <c r="S1303" s="42" t="inlineStr">
        <is>
          <t>46,733,235</t>
        </is>
      </c>
      <c r="T1303" s="43" t="inlineStr">
        <is>
          <t>PG-13</t>
        </is>
      </c>
      <c r="U1303" s="44" t="inlineStr">
        <is>
          <t>104</t>
        </is>
      </c>
      <c r="V1303" s="45"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3" s="46" t="inlineStr">
        <is>
          <t>75,000,000</t>
        </is>
      </c>
      <c r="X1303" s="35" t="n">
        <v>6435</v>
      </c>
      <c r="Y1303" s="35" t="inlineStr">
        <is>
          <t>[9715, 9583, 6623, 9100, 9890, 506407, 515743, 25704, 295595, 26035, 34766, 13766, 9310, 12660, 32390, 12837, 14233, 605368, 93461, 403220]</t>
        </is>
      </c>
      <c r="Z1303" s="35" t="inlineStr">
        <is>
          <t>26%</t>
        </is>
      </c>
      <c r="AA1303" s="35" t="inlineStr">
        <is>
          <t>6.3/10</t>
        </is>
      </c>
      <c r="AB1303" s="35" t="inlineStr">
        <is>
          <t>47/100</t>
        </is>
      </c>
      <c r="AC1303" s="35" t="inlineStr">
        <is>
          <t>https://www.youtube.com/embed/R7uixLkpjPs</t>
        </is>
      </c>
      <c r="AD1303" s="115" t="inlineStr">
        <is>
          <t>US</t>
        </is>
      </c>
      <c r="AE1303" s="115" t="n">
        <v>1731215633548</v>
      </c>
    </row>
    <row r="1304" ht="14.25" customHeight="1" s="142">
      <c r="A1304" s="108" t="inlineStr">
        <is>
          <t>The Three Caballeros</t>
        </is>
      </c>
      <c r="B1304" s="109" t="n">
        <v>29</v>
      </c>
      <c r="C1304" s="110" t="inlineStr">
        <is>
          <t>Disney Animation</t>
        </is>
      </c>
      <c r="D1304" s="28" t="n"/>
      <c r="E1304" s="111" t="inlineStr">
        <is>
          <t>Animated</t>
        </is>
      </c>
      <c r="F1304" s="126" t="n"/>
      <c r="G1304" s="31" t="n"/>
      <c r="H1304" s="32" t="n"/>
      <c r="I1304" s="112" t="inlineStr">
        <is>
          <t>Disney</t>
        </is>
      </c>
      <c r="J1304" s="113" t="n">
        <v>1944</v>
      </c>
      <c r="K1304" s="35">
        <f>ROW(K1304)-1</f>
        <v/>
      </c>
      <c r="L1304" s="115" t="b">
        <v>0</v>
      </c>
      <c r="M1304" s="114" t="n"/>
      <c r="N1304" s="37" t="inlineStr">
        <is>
          <t>For Donald's birthday he receives a box with three gifts inside. The gifts, a movie projector, a pop-up book, and a pinata, each take Donald on wild adventures through Mexico and South America.</t>
        </is>
      </c>
      <c r="O1304" s="38" t="inlineStr">
        <is>
          <t>https://image.tmdb.org/t/p/w500/nMfScRxw9wVLoO7LiEjziFAKLSK.jpg</t>
        </is>
      </c>
      <c r="P1304" s="39" t="inlineStr">
        <is>
          <t>Clarence Nash, Sterling Holloway, Joaquin Garay, José Oliveira, Aurora Miranda, Carmen Molina, Dora Luz, Frank Graham, Fred Shields, Nestor Amaral, Jose de la Cruz Pacheco, Jose Luis Garcia Rosales, Luis Miranda Neri, Emilia del Río, Sara Ascencio, Ofelia Ascencio, Pinto Colvig</t>
        </is>
      </c>
      <c r="Q1304" s="40" t="inlineStr">
        <is>
          <t>Norman Ferguson, Jack Kinney, Bill Roberts, Clyde Geronimi, Harold Young</t>
        </is>
      </c>
      <c r="R1304" s="41" t="inlineStr">
        <is>
          <t>[{"Source": "Internet Movie Database", "Value": "6.3/10"}, {"Source": "Rotten Tomatoes", "Value": "85%"}, {"Source": "Metacritic", "Value": "85/100"}]</t>
        </is>
      </c>
      <c r="S1304" s="89" t="inlineStr">
        <is>
          <t>336,000,000</t>
        </is>
      </c>
      <c r="T1304" s="43" t="inlineStr">
        <is>
          <t>G</t>
        </is>
      </c>
      <c r="U1304" s="44" t="inlineStr">
        <is>
          <t>71</t>
        </is>
      </c>
      <c r="V1304" s="45"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04" s="94" t="inlineStr">
        <is>
          <t>0</t>
        </is>
      </c>
      <c r="X1304" s="35" t="n">
        <v>15947</v>
      </c>
      <c r="Y1304" s="35" t="inlineStr">
        <is>
          <t>[46929, 20343, 14906, 13465, 13850, 28436, 621284, 249260, 40732, 125253, 53478, 145961, 641730, 505129, 34463, 22752, 72640, 642546, 27452, 30588]</t>
        </is>
      </c>
      <c r="Z1304" s="35" t="inlineStr">
        <is>
          <t>85%</t>
        </is>
      </c>
      <c r="AA1304" s="35" t="inlineStr">
        <is>
          <t>6.3/10</t>
        </is>
      </c>
      <c r="AB1304" s="35" t="inlineStr">
        <is>
          <t>85/100</t>
        </is>
      </c>
      <c r="AC1304" s="35" t="inlineStr">
        <is>
          <t>https://www.youtube.com/embed/fS_Xklf08EY</t>
        </is>
      </c>
      <c r="AD1304" s="115" t="inlineStr">
        <is>
          <t>US</t>
        </is>
      </c>
      <c r="AE1304" s="115" t="n">
        <v>1731215633548</v>
      </c>
    </row>
    <row r="1305" ht="14.25" customHeight="1" s="142">
      <c r="A1305" s="108" t="inlineStr">
        <is>
          <t>Superman III</t>
        </is>
      </c>
      <c r="B1305" s="109" t="n">
        <v>29</v>
      </c>
      <c r="C1305" s="110" t="inlineStr">
        <is>
          <t>DC</t>
        </is>
      </c>
      <c r="D1305" s="28" t="inlineStr">
        <is>
          <t>Superman</t>
        </is>
      </c>
      <c r="E1305" s="111" t="inlineStr">
        <is>
          <t>Comic Book</t>
        </is>
      </c>
      <c r="F1305" s="126" t="n"/>
      <c r="G1305" s="31" t="n"/>
      <c r="H1305" s="32" t="n"/>
      <c r="I1305" s="112" t="inlineStr">
        <is>
          <t>Warner Bros.</t>
        </is>
      </c>
      <c r="J1305" s="113" t="n">
        <v>1983</v>
      </c>
      <c r="K1305" s="35">
        <f>ROW(K1305)-1</f>
        <v/>
      </c>
      <c r="L1305" s="115" t="b">
        <v>0</v>
      </c>
      <c r="M1305" s="114" t="n"/>
      <c r="N1305" s="37"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305" s="38" t="inlineStr">
        <is>
          <t>https://image.tmdb.org/t/p/w500/jyUk4HG6Kk85k0FdjB9dmatqkRZ.jpg</t>
        </is>
      </c>
      <c r="P1305" s="39" t="inlineStr">
        <is>
          <t>Christopher Reeve, Richard Pryor, Jackie Cooper, Marc McClure, Annette O'Toole, Annie Ross, Pamela Stephenson, Robert Vaughn, Margot Kidder, Gavan O'Herlihy, Nancy Roberts, Graham Stark, Henry Woolf, Gordon Rollings, Peter Wear, Justin Case, Bob Todd, Terry Camilleri, Stefan Kalipha, Helen Horton, Lou Hirsch, Bill Reimbold, Shane Rimmer, Al Matthews, Barry Dennen, Enid Saunders, Kevin Harrison Cork, Robert Henderson, Paul Kaethler, R.J. Bell, Pamela Mandell, Peter Whitman, Ronnie Brody, Sandra Dickinson, Philip Gilbert, Pat Starr, Gordon Signer, John Bluthal, George Chisholm, David Fielder, Robert Beatty, Christopher Malcolm, Larry Lamb, Geoffrey Steele, Jill Goldston, Robert Pugh</t>
        </is>
      </c>
      <c r="Q1305" s="40" t="inlineStr">
        <is>
          <t>Richard Lester</t>
        </is>
      </c>
      <c r="R1305" s="41" t="inlineStr">
        <is>
          <t>[{"Source": "Internet Movie Database", "Value": "5.0/10"}, {"Source": "Rotten Tomatoes", "Value": "29%"}, {"Source": "Metacritic", "Value": "44/100"}]</t>
        </is>
      </c>
      <c r="S1305" s="42" t="inlineStr">
        <is>
          <t>80,200,000</t>
        </is>
      </c>
      <c r="T1305" s="43" t="inlineStr">
        <is>
          <t>PG</t>
        </is>
      </c>
      <c r="U1305" s="44" t="inlineStr">
        <is>
          <t>125</t>
        </is>
      </c>
      <c r="V1305" s="45"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05" s="46" t="inlineStr">
        <is>
          <t>39,000,000</t>
        </is>
      </c>
      <c r="X1305" s="35" t="n">
        <v>9531</v>
      </c>
      <c r="Y1305" s="35" t="inlineStr">
        <is>
          <t>[8536, 11411, 9651, 11495, 624479, 103269, 1452, 1685, 1924, 126712, 276928, 13765, 61968, 23512, 41800, 14608, 46227, 256421, 29989, 17923]</t>
        </is>
      </c>
      <c r="Z1305" s="35" t="inlineStr">
        <is>
          <t>29%</t>
        </is>
      </c>
      <c r="AA1305" s="35" t="inlineStr">
        <is>
          <t>5.0/10</t>
        </is>
      </c>
      <c r="AB1305" s="35" t="inlineStr">
        <is>
          <t>44/100</t>
        </is>
      </c>
      <c r="AC1305" s="35" t="inlineStr">
        <is>
          <t>https://www.youtube.com/embed/O6LHQrfGEW4</t>
        </is>
      </c>
      <c r="AD1305" s="115" t="inlineStr">
        <is>
          <t>US</t>
        </is>
      </c>
      <c r="AE1305" s="115" t="n">
        <v>1731215633548</v>
      </c>
    </row>
    <row r="1306" ht="14.25" customHeight="1" s="142">
      <c r="A1306" s="108" t="inlineStr">
        <is>
          <t>Taken 2</t>
        </is>
      </c>
      <c r="B1306" s="109" t="n">
        <v>29</v>
      </c>
      <c r="C1306" s="110" t="inlineStr">
        <is>
          <t>Taken</t>
        </is>
      </c>
      <c r="D1306" s="28" t="n"/>
      <c r="E1306" s="111" t="inlineStr">
        <is>
          <t>Action</t>
        </is>
      </c>
      <c r="F1306" s="126" t="inlineStr">
        <is>
          <t>Thriller</t>
        </is>
      </c>
      <c r="G1306" s="31" t="n"/>
      <c r="H1306" s="32" t="n"/>
      <c r="I1306" s="112" t="inlineStr">
        <is>
          <t>20th Century Studios</t>
        </is>
      </c>
      <c r="J1306" s="113" t="n">
        <v>2012</v>
      </c>
      <c r="K1306" s="35">
        <f>ROW(K1306)-1</f>
        <v/>
      </c>
      <c r="L1306" s="115" t="b">
        <v>0</v>
      </c>
      <c r="M1306" s="114"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306" s="37" t="inlineStr">
        <is>
          <t>In Istanbul, retired CIA operative Bryan Mills and his wife are taken hostage by the father of a kidnapper Mills killed while rescuing his daughter.</t>
        </is>
      </c>
      <c r="O1306" s="38" t="inlineStr">
        <is>
          <t>https://image.tmdb.org/t/p/w500/yzAlcuJhpnxRPjaj7AHBRbNPQCJ.jpg</t>
        </is>
      </c>
      <c r="P1306" s="39" t="inlineStr">
        <is>
          <t>Liam Neeson, Maggie Grace, Famke Janssen, Leland Orser, D. B. Sweeney, Jon Gries, Rade Šerbedžija, Luke Grimes, Kevork Malikyan, Alain Figlarz, Frank Alvarez, Murat Tuncelli, Ali Yildirim, Ergun Kuyucu, Cengiz Bozkurt, Hakan Karahan, Saruhan Sari, Naci Adıgüzel, Aclan Büyüktürkoğlu, Mehmet Polat, Yilmaz Kovan, Erdogan Yavuz, Luran Ahmeti, Cengiz Daner, Melis Erman, Erkan Üçüncü, Ugur Ugural, Alex Dawe, Olivier Rabourdin, Michaël Vander-Meiren, Rochelle Gregorie, Luenell, Emre Melemez, İlkay Akdağlı, Mylène Pilutik, Nathan Rippy, Atilla Pekoz, Serdar Okten, Mesut Makul, Mustafa Akin, Murat Karatas, Cuneyt Yanar, Baris Adem, Hasan Karagulle, Gazenfer Kokoz, Remzi Sezgin, Ahmet Orhan Ozcam, Melike Acar, Yasemin Yeltekin, Baris Aydin, Kenneth James Dakan, Adil Sak, Bekir Aslantaş, Ercan Kurt, Cetin Arik, Tamer Avkapan, Eraslan Sağlam, Mohammed Mouh, Julian Vinay, Gaelle Oilleau, Çağan Atakan Arslan</t>
        </is>
      </c>
      <c r="Q1306" s="40" t="inlineStr">
        <is>
          <t>Olivier Megaton</t>
        </is>
      </c>
      <c r="R1306" s="41" t="inlineStr">
        <is>
          <t>[{"Source": "Internet Movie Database", "Value": "6.2/10"}, {"Source": "Rotten Tomatoes", "Value": "22%"}, {"Source": "Metacritic", "Value": "45/100"}]</t>
        </is>
      </c>
      <c r="S1306" s="42" t="inlineStr">
        <is>
          <t>376,100,000</t>
        </is>
      </c>
      <c r="T1306" s="43" t="inlineStr">
        <is>
          <t>PG-13</t>
        </is>
      </c>
      <c r="U1306" s="44" t="inlineStr">
        <is>
          <t>91</t>
        </is>
      </c>
      <c r="V1306" s="45" t="inlineStr">
        <is>
          <t>{"link": "https://www.themoviedb.org/movie/82675-taken-2/watch?locale=CA",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6" s="46" t="inlineStr">
        <is>
          <t>45,000,000</t>
        </is>
      </c>
      <c r="X1306" s="35" t="n">
        <v>82675</v>
      </c>
      <c r="Y1306" s="35" t="inlineStr">
        <is>
          <t>[260346, 8681, 59967, 49040, 1996, 48138, 8909, 118957, 225574, 2330, 57165, 76163, 2029, 49526, 71679, 44833, 75174, 1573, 77016, 59961]</t>
        </is>
      </c>
      <c r="Z1306" s="35" t="inlineStr">
        <is>
          <t>22%</t>
        </is>
      </c>
      <c r="AA1306" s="35" t="inlineStr">
        <is>
          <t>6.2/10</t>
        </is>
      </c>
      <c r="AB1306" s="35" t="inlineStr">
        <is>
          <t>45/100</t>
        </is>
      </c>
      <c r="AC1306" s="35" t="inlineStr">
        <is>
          <t>https://www.youtube.com/embed/otHUjWVgIig</t>
        </is>
      </c>
      <c r="AD1306" s="115" t="inlineStr">
        <is>
          <t>FR</t>
        </is>
      </c>
      <c r="AE1306" s="115" t="n">
        <v>1731215633548</v>
      </c>
    </row>
    <row r="1307" ht="14.25" customHeight="1" s="142">
      <c r="A1307" s="108" t="inlineStr">
        <is>
          <t>Kiss of Death</t>
        </is>
      </c>
      <c r="B1307" s="109" t="n">
        <v>29</v>
      </c>
      <c r="C1307" s="110" t="n"/>
      <c r="D1307" s="28" t="n"/>
      <c r="E1307" s="111" t="inlineStr">
        <is>
          <t>Action</t>
        </is>
      </c>
      <c r="F1307" s="126" t="inlineStr">
        <is>
          <t>Thriller</t>
        </is>
      </c>
      <c r="G1307" s="31" t="n"/>
      <c r="H1307" s="32" t="n"/>
      <c r="I1307" s="112" t="inlineStr">
        <is>
          <t>20th Century Studios</t>
        </is>
      </c>
      <c r="J1307" s="113" t="n">
        <v>1995</v>
      </c>
      <c r="K1307" s="35">
        <f>ROW(K1307)-1</f>
        <v/>
      </c>
      <c r="L1307" s="115" t="b">
        <v>0</v>
      </c>
      <c r="M1307" s="114" t="n"/>
      <c r="N1307" s="37"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307" s="38" t="inlineStr">
        <is>
          <t>https://image.tmdb.org/t/p/w500/uPZZRMeaXYcCXofAaYx5BAzXMYk.jpg</t>
        </is>
      </c>
      <c r="P1307" s="39" t="inlineStr">
        <is>
          <t>David Caruso, Nicolas Cage, Samuel L. Jackson, Helen Hunt, Kathryn Erbe, Stanley Tucci, Michael Rapaport, Ving Rhames, Philip Baker Hall, Anthony Heald, Angel David, John Costelloe, Lindsay J. Wrinn, Megan L. Wrinn, Katie Sagona, Anne Meara, Kevin Corrigan, Hugh Palmer, Hope Davis, Richard Price, Edward McDonald, Alex Stevens, Mark Hammer, Joe Lisi, Frank DiLeo, Jason Andrews, Sean G. Wallace, Ed Trucco, Bernadette Penotti, Debra J. Pereira, Shiek Mahmud-Bey, John C. Vennema, Tony Cucci, Allen K. Berstein, Lloyd Hollar, Nicholas Falcone, James McCauley, Michael Artura, Tom Riis Farrell, Juliet Adair Pritner, Henry Yuk, Chuck Margiotta, Jay Boryea, Dean Rader Duval, Jay O. Sanders</t>
        </is>
      </c>
      <c r="Q1307" s="40" t="inlineStr">
        <is>
          <t>Barbet Schroeder</t>
        </is>
      </c>
      <c r="R1307" s="41" t="inlineStr">
        <is>
          <t>[{"Source": "Internet Movie Database", "Value": "5.9/10"}, {"Source": "Rotten Tomatoes", "Value": "69%"}, {"Source": "Metacritic", "Value": "72/100"}]</t>
        </is>
      </c>
      <c r="S1307" s="42" t="inlineStr">
        <is>
          <t>14,942,422</t>
        </is>
      </c>
      <c r="T1307" s="43" t="inlineStr">
        <is>
          <t>R</t>
        </is>
      </c>
      <c r="U1307" s="44" t="inlineStr">
        <is>
          <t>101</t>
        </is>
      </c>
      <c r="V1307" s="45" t="inlineStr">
        <is>
          <t>{}</t>
        </is>
      </c>
      <c r="W1307" s="46" t="inlineStr">
        <is>
          <t>40,000,000</t>
        </is>
      </c>
      <c r="X1307" s="35" t="n">
        <v>6071</v>
      </c>
      <c r="Y1307" s="35" t="inlineStr">
        <is>
          <t>[23719, 505, 22625, 41282, 37708, 944941, 11456, 7091, 500919, 11943, 232, 8012, 121824, 8870, 13012, 12690, 451, 250734, 594718, 9319]</t>
        </is>
      </c>
      <c r="Z1307" s="35" t="inlineStr">
        <is>
          <t>69%</t>
        </is>
      </c>
      <c r="AA1307" s="35" t="inlineStr">
        <is>
          <t>5.9/10</t>
        </is>
      </c>
      <c r="AB1307" s="35" t="inlineStr">
        <is>
          <t>72/100</t>
        </is>
      </c>
      <c r="AC1307" s="35" t="inlineStr"/>
      <c r="AD1307" s="115" t="inlineStr">
        <is>
          <t>US</t>
        </is>
      </c>
      <c r="AE1307" s="115" t="n">
        <v>1731215633548</v>
      </c>
    </row>
    <row r="1308" ht="14.25" customHeight="1" s="142">
      <c r="A1308" s="108" t="inlineStr">
        <is>
          <t>Predator 2</t>
        </is>
      </c>
      <c r="B1308" s="109" t="n">
        <v>29</v>
      </c>
      <c r="C1308" s="110" t="inlineStr">
        <is>
          <t>Alien vs Predator</t>
        </is>
      </c>
      <c r="D1308" s="28" t="inlineStr">
        <is>
          <t>Predator</t>
        </is>
      </c>
      <c r="E1308" s="111" t="inlineStr">
        <is>
          <t>Sci-Fi</t>
        </is>
      </c>
      <c r="F1308" s="126" t="inlineStr">
        <is>
          <t>Action</t>
        </is>
      </c>
      <c r="G1308" s="31" t="n"/>
      <c r="H1308" s="32" t="n"/>
      <c r="I1308" s="112" t="inlineStr">
        <is>
          <t>20th Century Studios</t>
        </is>
      </c>
      <c r="J1308" s="113" t="n">
        <v>1990</v>
      </c>
      <c r="K1308" s="35">
        <f>ROW(K1308)-1</f>
        <v/>
      </c>
      <c r="L1308" s="115" t="b">
        <v>0</v>
      </c>
      <c r="M1308" s="114" t="n"/>
      <c r="N1308" s="37" t="inlineStr">
        <is>
          <t>A police chief in the war-torn streets of Los Angeles discovers that an extraterrestrial creature is hunting down residents - and that he is the next target.</t>
        </is>
      </c>
      <c r="O1308" s="38" t="inlineStr">
        <is>
          <t>https://image.tmdb.org/t/p/w500/83X4VwY9sdSJykskmsplIVG0a4h.jpg</t>
        </is>
      </c>
      <c r="P1308" s="39" t="inlineStr">
        <is>
          <t>Danny Glover, Gary Busey, Rubén Blades, María Conchita Alonso, Bill Paxton, Robert Davi, Adam Baldwin, Kevin Peter Hall, Kent McCord, Morton Downey, Jr., Calvin Lockhart, Steve Kahan, Henry Kingi, Corey Rand, Elpidia Carrillo, Lilyan Chauvin, Michael Mark Edmondson, Teri Weigel, William R. Perry, Alex Chapman, Gerard 'Gus' Williams, John Cann, Michael Papajohn, Louis Eppolito, Charles Haugk, Sylvia Kauders, Charles David Richards, Julian Reyes, Casey Sander, Pat Skipper, Carmine Zozzora, Valerie Karasek, Chuck Boyd, David Starwalt, Abraham Alvarez, Jim Ishida, George Christy, Lucinda Weist, Richard Anthony Crenna, Billy 'Sly' Williams, Paulo Tocha, Jsu Garcia, DeLynn Binzel, Tom Finnegan, Patience Moore, Kashka, Jeffrey Reed, Carl Pistilli, Vonte Sweet, Ronald Moss, Brian Levinson, Harri James, Beth Kanar, Paul Abascal, Michael Wiseman, Thomas Rosales Jr., Charles F. FitzSimons, John-Michael Steele, Hal Rayle, David B. Levinson, Eric Mansker, Vladimir McCrary, Manny Perry, Beverly Overstreet, Walter Smith, Wyatt Weed, Philip Weyland, Scott Cranford, Cody Glenn, Robert Hammond, Frank Woods, Ron Stein, Thomas Rosales Jr.</t>
        </is>
      </c>
      <c r="Q1308" s="40" t="inlineStr">
        <is>
          <t>Stephen Hopkins</t>
        </is>
      </c>
      <c r="R1308" s="41" t="inlineStr">
        <is>
          <t>[{"Source": "Internet Movie Database", "Value": "6.3/10"}, {"Source": "Rotten Tomatoes", "Value": "29%"}, {"Source": "Metacritic", "Value": "46/100"}]</t>
        </is>
      </c>
      <c r="S1308" s="42" t="inlineStr">
        <is>
          <t>57,120,318</t>
        </is>
      </c>
      <c r="T1308" s="43" t="inlineStr">
        <is>
          <t>R</t>
        </is>
      </c>
      <c r="U1308" s="44" t="inlineStr">
        <is>
          <t>108</t>
        </is>
      </c>
      <c r="V1308" s="45" t="inlineStr">
        <is>
          <t>{"link": "https://www.themoviedb.org/movie/169-predator-2/watch?locale=CA",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8" s="46" t="inlineStr">
        <is>
          <t>35,000,000</t>
        </is>
      </c>
      <c r="X1308" s="35" t="n">
        <v>169</v>
      </c>
      <c r="Y1308" s="35" t="inlineStr">
        <is>
          <t>[34851, 395, 440, 106, 346910, 8077, 8592, 8078, 10999, 681, 2539, 8216, 178, 2791, 412924, 10133, 469721, 11858, 244610, 15596]</t>
        </is>
      </c>
      <c r="Z1308" s="35" t="inlineStr">
        <is>
          <t>29%</t>
        </is>
      </c>
      <c r="AA1308" s="35" t="inlineStr">
        <is>
          <t>6.3/10</t>
        </is>
      </c>
      <c r="AB1308" s="35" t="inlineStr">
        <is>
          <t>46/100</t>
        </is>
      </c>
      <c r="AC1308" s="35" t="inlineStr">
        <is>
          <t>https://www.youtube.com/embed/po4MN1V75eU</t>
        </is>
      </c>
      <c r="AD1308" s="115" t="inlineStr">
        <is>
          <t>US</t>
        </is>
      </c>
      <c r="AE1308" s="115" t="n">
        <v>1731215633548</v>
      </c>
    </row>
    <row r="1309" ht="14.25" customHeight="1" s="142">
      <c r="A1309" s="108" t="inlineStr">
        <is>
          <t>Anaconda</t>
        </is>
      </c>
      <c r="B1309" s="109" t="n">
        <v>29</v>
      </c>
      <c r="C1309" s="110" t="n"/>
      <c r="D1309" s="28" t="n"/>
      <c r="E1309" s="111" t="inlineStr">
        <is>
          <t>Horror</t>
        </is>
      </c>
      <c r="F1309" s="126" t="n"/>
      <c r="G1309" s="31" t="n"/>
      <c r="H1309" s="32" t="n"/>
      <c r="I1309" s="112" t="inlineStr">
        <is>
          <t>Columbia Pictures</t>
        </is>
      </c>
      <c r="J1309" s="113" t="n">
        <v>1997</v>
      </c>
      <c r="K1309" s="35">
        <f>ROW(K1309)-1</f>
        <v/>
      </c>
      <c r="L1309" s="115" t="b">
        <v>0</v>
      </c>
      <c r="M1309" s="114" t="n"/>
      <c r="N1309" s="49" t="inlineStr">
        <is>
          <t>A 'National Geographic' film crew is taken hostage by an insane hunter, who takes them along on his quest to capture the world's largest — and deadliest — snake.</t>
        </is>
      </c>
      <c r="O1309" s="50" t="inlineStr">
        <is>
          <t>https://image.tmdb.org/t/p/w500/1G3tE98K1dtsVzSgpevzboKEyXK.jpg</t>
        </is>
      </c>
      <c r="P1309" s="51" t="inlineStr">
        <is>
          <t>Jennifer Lopez, Ice Cube, Jon Voight, Eric Stoltz, Jonathan Hyde, Owen Wilson, Kari Wuhrer, Vincent Castellanos, Danny Trejo, Frank Welker</t>
        </is>
      </c>
      <c r="Q1309" s="52" t="inlineStr">
        <is>
          <t>Luis Llosa</t>
        </is>
      </c>
      <c r="R1309" s="59" t="inlineStr">
        <is>
          <t>[{"Source": "Internet Movie Database", "Value": "4.9/10"}, {"Source": "Rotten Tomatoes", "Value": "41%"}, {"Source": "Metacritic", "Value": "37/100"}]</t>
        </is>
      </c>
      <c r="S1309" s="60" t="inlineStr">
        <is>
          <t>136,885,767</t>
        </is>
      </c>
      <c r="T1309" s="55" t="inlineStr">
        <is>
          <t>PG-13</t>
        </is>
      </c>
      <c r="U1309" s="56" t="inlineStr">
        <is>
          <t>89</t>
        </is>
      </c>
      <c r="V1309" s="57"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9" s="61" t="inlineStr">
        <is>
          <t>45,000,000</t>
        </is>
      </c>
      <c r="X1309" s="35" t="n">
        <v>9360</v>
      </c>
      <c r="Y1309" s="35" t="inlineStr">
        <is>
          <t>[11237, 14863, 16052, 9825, 9932, 1957, 74777, 52213, 41275, 9310, 507, 62131, 15483, 18975, 41382, 11332, 109176, 298015, 26843, 27984]</t>
        </is>
      </c>
      <c r="Z1309" s="35" t="inlineStr">
        <is>
          <t>41%</t>
        </is>
      </c>
      <c r="AA1309" s="35" t="inlineStr">
        <is>
          <t>4.9/10</t>
        </is>
      </c>
      <c r="AB1309" s="35" t="inlineStr">
        <is>
          <t>37/100</t>
        </is>
      </c>
      <c r="AC1309" s="35" t="inlineStr">
        <is>
          <t>https://www.youtube.com/embed/ZkjWyIdIBJo</t>
        </is>
      </c>
      <c r="AD1309" s="115" t="inlineStr">
        <is>
          <t>US</t>
        </is>
      </c>
      <c r="AE1309" s="115" t="n">
        <v>1731215633548</v>
      </c>
    </row>
    <row r="1310" ht="14.25" customHeight="1" s="142">
      <c r="A1310" s="108" t="inlineStr">
        <is>
          <t>Blacklight</t>
        </is>
      </c>
      <c r="B1310" s="109" t="n">
        <v>29</v>
      </c>
      <c r="C1310" s="110" t="n"/>
      <c r="D1310" s="28" t="n"/>
      <c r="E1310" s="111" t="inlineStr">
        <is>
          <t>Action</t>
        </is>
      </c>
      <c r="F1310" s="126" t="n"/>
      <c r="G1310" s="31" t="n"/>
      <c r="H1310" s="32" t="n"/>
      <c r="I1310" s="112" t="inlineStr">
        <is>
          <t>Briarcliff Entertainment</t>
        </is>
      </c>
      <c r="J1310" s="113" t="n">
        <v>2022</v>
      </c>
      <c r="K1310" s="35">
        <f>ROW(K1310)-1</f>
        <v/>
      </c>
      <c r="L1310" s="115" t="b">
        <v>0</v>
      </c>
      <c r="M1310" s="114" t="n"/>
      <c r="N1310" s="49" t="inlineStr">
        <is>
          <t>Travis Block is a shadowy Government agent who specializes in removing operatives whose covers have been exposed. He then has to uncover a deadly conspiracy within his own ranks that reaches the highest echelons of power.</t>
        </is>
      </c>
      <c r="O1310" s="50" t="inlineStr">
        <is>
          <t>https://image.tmdb.org/t/p/w500/8jIyu2UfEsCYlxg2vFUaHeALeoD.jpg</t>
        </is>
      </c>
      <c r="P1310" s="51" t="inlineStr">
        <is>
          <t>Liam Neeson, Emmy Raver-Lampman, Taylor John Smith, Aidan Quinn, Tim Draxl, Claire van der Boom, Michael M. Foster, Yesse Spence, Todd Levi, Gabriella Sengos, Clara Helms, Yael Stone, Andrew Shaw, Zac Lemons, Georgia Flood, Caroline Brazier, Melanie Jarnson, Sunny S. Walia, Linc Hasler, Anthony J. Sharpe, Cam Faull, Jasper Bagg, Joe Petruzzi, Alex Cooke, Damien Bodie, Andriana Williams, Anita Torrance, Irene Chen, Dailin Gabrielle, Rodney Miller, Amelia Forsyth-Smith, Yanina Clifton</t>
        </is>
      </c>
      <c r="Q1310" s="52" t="inlineStr">
        <is>
          <t>Mark Williams</t>
        </is>
      </c>
      <c r="R1310" s="59" t="inlineStr">
        <is>
          <t>[{"Source": "Internet Movie Database", "Value": "4.8/10"}, {"Source": "Rotten Tomatoes", "Value": "12%"}, {"Source": "Metacritic", "Value": "27/100"}]</t>
        </is>
      </c>
      <c r="S1310" s="60" t="inlineStr">
        <is>
          <t>15,902,207</t>
        </is>
      </c>
      <c r="T1310" s="55" t="inlineStr">
        <is>
          <t>PG-13</t>
        </is>
      </c>
      <c r="U1310" s="56" t="inlineStr">
        <is>
          <t>104</t>
        </is>
      </c>
      <c r="V1310" s="57"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0" s="61" t="inlineStr">
        <is>
          <t>43,000,000</t>
        </is>
      </c>
      <c r="X1310" s="35" t="n">
        <v>823625</v>
      </c>
      <c r="Y1310" s="35" t="inlineStr">
        <is>
          <t>[696806, 833425, 928381, 849369, 43020, 1145857, 670426, 840118, 353576, 910365, 43434, 651187, 836972, 859041, 925459, 4457, 83705, 1088, 788672, 785899]</t>
        </is>
      </c>
      <c r="Z1310" s="35" t="inlineStr">
        <is>
          <t>12%</t>
        </is>
      </c>
      <c r="AA1310" s="35" t="inlineStr">
        <is>
          <t>4.8/10</t>
        </is>
      </c>
      <c r="AB1310" s="35" t="inlineStr">
        <is>
          <t>27/100</t>
        </is>
      </c>
      <c r="AC1310" s="35" t="inlineStr">
        <is>
          <t>https://www.youtube.com/embed/k_N9pU4FMOs</t>
        </is>
      </c>
      <c r="AD1310" s="115" t="inlineStr">
        <is>
          <t>AU</t>
        </is>
      </c>
      <c r="AE1310" s="115" t="n">
        <v>1731215633548</v>
      </c>
    </row>
    <row r="1311" ht="14.25" customHeight="1" s="142">
      <c r="A1311" s="108" t="inlineStr">
        <is>
          <t>Love Hurts</t>
        </is>
      </c>
      <c r="B1311" s="109" t="n">
        <v>28</v>
      </c>
      <c r="C1311" s="110" t="n"/>
      <c r="D1311" s="28" t="n"/>
      <c r="E1311" s="111" t="inlineStr">
        <is>
          <t>Action</t>
        </is>
      </c>
      <c r="F1311" s="126" t="inlineStr">
        <is>
          <t>Comedy</t>
        </is>
      </c>
      <c r="G1311" s="31" t="inlineStr">
        <is>
          <t>Valentine's Day</t>
        </is>
      </c>
      <c r="H1311" s="32" t="n"/>
      <c r="I1311" s="112" t="inlineStr">
        <is>
          <t>Universal Pictures</t>
        </is>
      </c>
      <c r="J1311" s="113" t="n">
        <v>2025</v>
      </c>
      <c r="K1311" s="35">
        <f>ROW(K1311)-1</f>
        <v/>
      </c>
      <c r="L1311" s="115" t="b">
        <v>0</v>
      </c>
      <c r="M1311" s="114"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311" s="37" t="inlineStr">
        <is>
          <t>A realtor is pulled back into the life he left behind after his former partner-in-crime resurfaces with an ominous message. With his crime-lord brother also on his trail, he must confront his past and the history he never fully buried.</t>
        </is>
      </c>
      <c r="O1311" s="38" t="inlineStr">
        <is>
          <t>https://image.tmdb.org/t/p/w500/skPPVeHoTTVVSJlb0Ib5vrqiuA4.jpg</t>
        </is>
      </c>
      <c r="P1311" s="39" t="inlineStr">
        <is>
          <t>Ke Huy Quan, Ariana DeBose, Daniel Wu, Mustafa Shakir, Lio Tipton, Cam Gigandet, Rhys Darby, André Eriksen, Marshawn Lynch, Sean Astin, Drew Scott, Stephanie Sy, Adam Hurtig, Liam Stewart-Kanigan, Yoko Hamamura, Rawleigh Clements-Willis, David MacInnis, Phong Giang, Diana Botelho-Urbanski, Polina Gulijeva, Frederick Allen, Cindy Rose Myskiw, Kara Myskiw, Andrea Stefancikova, Jack Sansone, Connor Chennells</t>
        </is>
      </c>
      <c r="Q1311" s="40" t="inlineStr">
        <is>
          <t>Jonathan Eusebio</t>
        </is>
      </c>
      <c r="R1311" s="41" t="inlineStr">
        <is>
          <t>[{"Source": "Internet Movie Database", "Value": "5.2/10"}, {"Source": "Rotten Tomatoes", "Value": "19%"}, {"Source": "Metacritic", "Value": "34/100"}]</t>
        </is>
      </c>
      <c r="S1311" s="89" t="inlineStr">
        <is>
          <t>16,958,671</t>
        </is>
      </c>
      <c r="T1311" s="43" t="inlineStr">
        <is>
          <t>R</t>
        </is>
      </c>
      <c r="U1311" s="44" t="inlineStr">
        <is>
          <t>83</t>
        </is>
      </c>
      <c r="V1311" s="45" t="inlineStr">
        <is>
          <t>{"link": "https://www.themoviedb.org/movie/1226406-love-hurts/watch?locale=CA",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11" s="46" t="inlineStr">
        <is>
          <t>18,000,000</t>
        </is>
      </c>
      <c r="X1311" s="35" t="n">
        <v>1226406</v>
      </c>
      <c r="Y1311" s="35" t="inlineStr">
        <is>
          <t>[19583, 16321, 1202881, 1418436, 1230925, 991338, 1304800, 1273049, 340104, 1011477, 1238200, 1140535, 17202, 1212855, 9417, 957314, 1180629, 11656]</t>
        </is>
      </c>
      <c r="Z1311" s="35" t="inlineStr">
        <is>
          <t>19%</t>
        </is>
      </c>
      <c r="AA1311" s="35" t="inlineStr">
        <is>
          <t>5.2/10</t>
        </is>
      </c>
      <c r="AB1311" s="35" t="inlineStr">
        <is>
          <t>34/100</t>
        </is>
      </c>
      <c r="AC1311" s="35" t="inlineStr">
        <is>
          <t>https://www.youtube.com/embed/y7_gi1-bIJs</t>
        </is>
      </c>
      <c r="AD1311" s="115" t="inlineStr">
        <is>
          <t>US</t>
        </is>
      </c>
      <c r="AE1311" s="115" t="inlineStr">
        <is>
          <t>1741201463060</t>
        </is>
      </c>
    </row>
    <row r="1312" ht="14.25" customHeight="1" s="142">
      <c r="A1312" s="108" t="inlineStr">
        <is>
          <t>Rebel Moon - Part One: A Child of Fire</t>
        </is>
      </c>
      <c r="B1312" s="109" t="n">
        <v>28</v>
      </c>
      <c r="C1312" s="110" t="inlineStr">
        <is>
          <t>Rebel Moon</t>
        </is>
      </c>
      <c r="D1312" s="28" t="n"/>
      <c r="E1312" s="111" t="inlineStr">
        <is>
          <t>Sci-Fi</t>
        </is>
      </c>
      <c r="F1312" s="126" t="n"/>
      <c r="G1312" s="31" t="n"/>
      <c r="H1312" s="32" t="inlineStr">
        <is>
          <t>Netflix</t>
        </is>
      </c>
      <c r="I1312" s="112" t="inlineStr">
        <is>
          <t>Netflix</t>
        </is>
      </c>
      <c r="J1312" s="113" t="n">
        <v>2023</v>
      </c>
      <c r="K1312" s="35">
        <f>ROW(K1312)-1</f>
        <v/>
      </c>
      <c r="L1312" s="115" t="b">
        <v>0</v>
      </c>
      <c r="M1312" s="114"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312" s="37" t="inlineStr">
        <is>
          <t>When the ruthless forces of the Motherworld threaten a quiet farming village on a distant moon, a mysterious outsider becomes its best hope for survival.</t>
        </is>
      </c>
      <c r="O1312" s="38" t="inlineStr">
        <is>
          <t>https://image.tmdb.org/t/p/w500/ui4DrH1cKk2vkHshcUcGt2lKxCm.jpg</t>
        </is>
      </c>
      <c r="P1312" s="39" t="inlineStr">
        <is>
          <t>Sofia Boutella, Michiel Huisman, Ed Skrein, Djimon Hounsou, Bae Doona, Staz Nair, Charlie Hunnam, Ray Fisher, Cleopatra Coleman, Elise Duffy, Anthony Hopkins, Fra Fee, Charlotte Maggi, Sky Yang, Stuart Martin, Ingvar E. Sigurðsson, Alfonso Herrera, Cary Elwes, Rhian Rees, Jena Malone, Corey Stoll, Stella Grace Fitzgerald, Dustin Ceithamer, Greg Kriek, Brandon Auret, Ray Porter, Tony Amendola, Dominic Burgess, Derek Mears, Elizabeth Martinez, Josefine Lindegaard, Melissa Hunt, Colby Lemmo, Sisse Marie, Thomas Ohrstrom, Savanna Gann, Danielle Burgio, Julian Grant, Patrick Luwis, Tomm Voss, Christine Kellogg-Darrin, Skylar Okerstrom-Lang, Caden Dragomer, Kayden Alexander Koshelev, Kingston Foster, Robbie Jarvis, Brett Robert Culbert, Max Pescherine, Matt Nolan, Adam J. Smith, Michael James Bell, Richard Cetrone, Christopher Matthew Cook, Ben Geurens, Raphael Corkhill, Kendall Wells, James William O'Halloran, Mingus Johnston, Carolyne Chen, Zheng Qing, Giovanni Lopes, Bonnie Morgan, Rory Gibson, Napoleon Ryan, Cody Banta, Francisco Grey, Scott Subiono, Gary Nohealii, Cesalina Gracie, Isabella Brenza, Jordan Coleman, Mark Steger, Douglas Tait, Sam Bass, Charity Witt, Francis Ngannou, Steven Allen, Alexander Ward, John Orr, Daisy Davis, Simon Potter, Sam Stinson, Bries Vannon, Vera Myers</t>
        </is>
      </c>
      <c r="Q1312" s="40" t="inlineStr">
        <is>
          <t>Zack Snyder</t>
        </is>
      </c>
      <c r="R1312" s="41" t="inlineStr">
        <is>
          <t>[{"Source": "Internet Movie Database", "Value": "5.6/10"}, {"Source": "Rotten Tomatoes", "Value": "22%"}, {"Source": "Metacritic", "Value": "31/100"}]</t>
        </is>
      </c>
      <c r="S1312" s="89" t="inlineStr">
        <is>
          <t>0</t>
        </is>
      </c>
      <c r="T1312" s="43" t="inlineStr">
        <is>
          <t>PG-13</t>
        </is>
      </c>
      <c r="U1312" s="44" t="inlineStr">
        <is>
          <t>134</t>
        </is>
      </c>
      <c r="V1312" s="45"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110}]}</t>
        </is>
      </c>
      <c r="W1312" s="46" t="inlineStr">
        <is>
          <t>83,000,000</t>
        </is>
      </c>
      <c r="X1312" s="35" t="n">
        <v>848326</v>
      </c>
      <c r="Y1312" s="35" t="inlineStr">
        <is>
          <t>[934632, 572802, 843380, 656156, 695721, 891699, 811634, 955916, 1071215, 1029575, 726209, 1061990, 308259, 1211419, 927107, 930564, 845111, 670292, 609681, 466420]</t>
        </is>
      </c>
      <c r="Z1312" s="35" t="inlineStr">
        <is>
          <t>22%</t>
        </is>
      </c>
      <c r="AA1312" s="35" t="inlineStr">
        <is>
          <t>5.6/10</t>
        </is>
      </c>
      <c r="AB1312" s="35" t="inlineStr">
        <is>
          <t>31/100</t>
        </is>
      </c>
      <c r="AC1312" s="35" t="inlineStr">
        <is>
          <t>https://www.youtube.com/embed/zUTQ8atM_9U</t>
        </is>
      </c>
      <c r="AD1312" s="115" t="inlineStr">
        <is>
          <t>US</t>
        </is>
      </c>
      <c r="AE1312" s="115" t="n">
        <v>1731215633548</v>
      </c>
    </row>
    <row r="1313" ht="14.25" customHeight="1" s="142">
      <c r="A1313" s="108" t="inlineStr">
        <is>
          <t>Pinocchio</t>
        </is>
      </c>
      <c r="B1313" s="109" t="n">
        <v>28</v>
      </c>
      <c r="C1313" s="110" t="inlineStr">
        <is>
          <t>Disney Live Action</t>
        </is>
      </c>
      <c r="D1313" s="28" t="inlineStr">
        <is>
          <t>Disney Live Action Remake</t>
        </is>
      </c>
      <c r="E1313" s="111" t="inlineStr">
        <is>
          <t>Fantasy</t>
        </is>
      </c>
      <c r="F1313" s="126" t="inlineStr">
        <is>
          <t>Family</t>
        </is>
      </c>
      <c r="G1313" s="31" t="n"/>
      <c r="H1313" s="32" t="inlineStr">
        <is>
          <t>Disney+</t>
        </is>
      </c>
      <c r="I1313" s="112" t="inlineStr">
        <is>
          <t>Disney</t>
        </is>
      </c>
      <c r="J1313" s="113" t="n">
        <v>2022</v>
      </c>
      <c r="K1313" s="35">
        <f>ROW(K1313)-1</f>
        <v/>
      </c>
      <c r="L1313" s="115" t="b">
        <v>0</v>
      </c>
      <c r="M1313" s="114" t="inlineStr">
        <is>
          <t>Another soulless Disney remake that brings nothing new to the table. Far inferior to the original and Guillermo del Toro's of the same year. Really has no reason to exist since it wasn't even put in theatres as a cash grab.</t>
        </is>
      </c>
      <c r="N1313" s="49" t="inlineStr">
        <is>
          <t>A wooden puppet embarks on a thrilling adventure to become a real boy.</t>
        </is>
      </c>
      <c r="O1313" s="50" t="inlineStr">
        <is>
          <t>https://image.tmdb.org/t/p/w500/g8sclIV4gj1TZqUpnL82hKOTK3B.jpg</t>
        </is>
      </c>
      <c r="P1313" s="51" t="inlineStr">
        <is>
          <t>Joseph Gordon-Levitt, Tom Hanks, Benjamin Evan Ainsworth, Angus Wright, Cynthia Erivo, Sheila Atim, Lorraine Bracco, Keegan-Michael Key, Jamie Demetriou, Giuseppe Battiston, Kyanne Lamaya, Jaquita Ta'le, Lewin Lloyd, Luke Evans, Adelaide Barham, Poppy Blackwood, Katie Boothroyd, Lucy Boothroyd, Louisa Boyd Leslie, Tyne Burgess, Verity Constantinou, Sylvie Cotterell, Phoebe Davies, Memphis-Lee Dixon, Joseph Duffy, Talia Etherington, Aimee Enejo, Felix Fewell Russell, Darcey Foster, Ben George, Jack Grant, Barney Harper, Ayla Hooper, Dean Johnson, Leila Johnson, Isla King, Jaxon Knopf, Keir Loughran, Oscar Loughran, Anya Lucker, Harrison Mackinnon, Poppy Mardlin, Imogen Maynard, Sebastian McDonough, Ruby Middleton, Abeni Munro, Samuel Newby, Kheiri Isaac-Osmani, Amira Piddington, Max Powers-Jones, Ella Robertson, Sophie Roscoe, Ethan Sey, Sebastian Shotliff, Fred Sweetman, Sophia Symondson-Cann, Evie Templeton, Conall Turner, Stanley Voss, Louis Wakeling, Calista Walters, Edward Walton, Nathan Whale, Fred Wilcox, Sam Winser, Theo Wyatt</t>
        </is>
      </c>
      <c r="Q1313" s="52" t="inlineStr">
        <is>
          <t>Robert Zemeckis</t>
        </is>
      </c>
      <c r="R1313" s="59" t="inlineStr">
        <is>
          <t>[{"Source": "Internet Movie Database", "Value": "5.1/10"}, {"Source": "Rotten Tomatoes", "Value": "27%"}, {"Source": "Metacritic", "Value": "38/100"}]</t>
        </is>
      </c>
      <c r="S1313" s="54" t="inlineStr">
        <is>
          <t>0</t>
        </is>
      </c>
      <c r="T1313" s="55" t="inlineStr">
        <is>
          <t>PG</t>
        </is>
      </c>
      <c r="U1313" s="56" t="inlineStr">
        <is>
          <t>105</t>
        </is>
      </c>
      <c r="V1313" s="57" t="inlineStr">
        <is>
          <t>{"link": "https://www.themoviedb.org/movie/532639-pinocchio/watch?locale=CA", "flatrate": [{"logo_path": "/97yvRBw1GzX7fXprcF80er19ot.jpg", "provider_id": 337, "provider_name": "Disney Plus", "display_priority": 1}]}</t>
        </is>
      </c>
      <c r="W1313" s="58" t="inlineStr">
        <is>
          <t>0</t>
        </is>
      </c>
      <c r="X1313" s="35" t="n">
        <v>532639</v>
      </c>
      <c r="Y1313" s="35" t="inlineStr">
        <is>
          <t>[760741, 739187, 642885, 10599, 413518, 960704, 616037, 1022102, 791155, 10895, 524348, 585511, 843543, 555604, 833950, 928015, 665828, 635891, 681429, 944864]</t>
        </is>
      </c>
      <c r="Z1313" s="35" t="inlineStr">
        <is>
          <t>27%</t>
        </is>
      </c>
      <c r="AA1313" s="35" t="inlineStr">
        <is>
          <t>5.1/10</t>
        </is>
      </c>
      <c r="AB1313" s="35" t="inlineStr">
        <is>
          <t>38/100</t>
        </is>
      </c>
      <c r="AC1313" s="35" t="inlineStr">
        <is>
          <t>https://www.youtube.com/embed/gV_0pYoCssc</t>
        </is>
      </c>
      <c r="AD1313" s="115" t="inlineStr">
        <is>
          <t>US</t>
        </is>
      </c>
      <c r="AE1313" s="115" t="n">
        <v>1731215633548</v>
      </c>
    </row>
    <row r="1314" ht="14.25" customHeight="1" s="142">
      <c r="A1314" s="108" t="inlineStr">
        <is>
          <t>Honest Thief</t>
        </is>
      </c>
      <c r="B1314" s="109" t="n">
        <v>28</v>
      </c>
      <c r="C1314" s="110" t="n"/>
      <c r="D1314" s="28" t="n"/>
      <c r="E1314" s="111" t="inlineStr">
        <is>
          <t>Crime</t>
        </is>
      </c>
      <c r="F1314" s="126" t="inlineStr">
        <is>
          <t>Thriller</t>
        </is>
      </c>
      <c r="G1314" s="31" t="n"/>
      <c r="H1314" s="32" t="n"/>
      <c r="I1314" s="112" t="inlineStr">
        <is>
          <t>Briarcliff Entertainment</t>
        </is>
      </c>
      <c r="J1314" s="113" t="n">
        <v>2020</v>
      </c>
      <c r="K1314" s="35">
        <f>ROW(K1314)-1</f>
        <v/>
      </c>
      <c r="L1314" s="115" t="b">
        <v>0</v>
      </c>
      <c r="M1314" s="114" t="inlineStr">
        <is>
          <t>A very generic action thriller with a stupid premise that is way more focused on being literal to the title than providing excitement. Pretty much in line with other Liam Neeson movies since Taken.</t>
        </is>
      </c>
      <c r="N1314" s="37" t="inlineStr">
        <is>
          <t>A bank robber tries to turn himself in because he's falling in love and wants to live an honest life...but when he realizes the Feds are more corrupt than him, he must fight back to clear his name.</t>
        </is>
      </c>
      <c r="O1314" s="38" t="inlineStr">
        <is>
          <t>https://image.tmdb.org/t/p/w500/zeD4PabP6099gpE0STWJrJrCBCs.jpg</t>
        </is>
      </c>
      <c r="P1314" s="39" t="inlineStr">
        <is>
          <t>Liam Neeson, Kate Walsh, Jai Courtney, Jeffrey Donovan, Anthony Ramos, Robert Patrick, Jasmine Cephas Jones, Devon Diep, Herlin Navarro, James Milord, Lewis D. Wheeler, Jose Guns Alves, Michael Malvesti, Patty O'Neil, Birol Tarkan Yıldız, Adam Teper, Osmani Rodriguez, Tazzie</t>
        </is>
      </c>
      <c r="Q1314" s="40" t="inlineStr">
        <is>
          <t>Mark Williams</t>
        </is>
      </c>
      <c r="R1314" s="41" t="inlineStr">
        <is>
          <t>[{"Source": "Internet Movie Database", "Value": "6.0/10"}, {"Source": "Rotten Tomatoes", "Value": "41%"}, {"Source": "Metacritic", "Value": "46/100"}]</t>
        </is>
      </c>
      <c r="S1314" s="42" t="inlineStr">
        <is>
          <t>31,220,247</t>
        </is>
      </c>
      <c r="T1314" s="43" t="inlineStr">
        <is>
          <t>PG-13</t>
        </is>
      </c>
      <c r="U1314" s="44" t="inlineStr">
        <is>
          <t>99</t>
        </is>
      </c>
      <c r="V1314" s="45" t="inlineStr">
        <is>
          <t>{"link": "https://www.themoviedb.org/movie/553604-honest-thief/watch?locale=CA",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4" s="94" t="inlineStr">
        <is>
          <t>0</t>
        </is>
      </c>
      <c r="X1314" s="35" t="n">
        <v>553604</v>
      </c>
      <c r="Y1314" s="35" t="inlineStr">
        <is>
          <t>[651571, 556501, 426793, 524047, 634528, 680028, 577922, 596161, 541305, 621151, 825597, 413337, 398289, 334532, 587608, 646391, 643612, 11058, 28774, 19403]</t>
        </is>
      </c>
      <c r="Z1314" s="35" t="inlineStr">
        <is>
          <t>41%</t>
        </is>
      </c>
      <c r="AA1314" s="35" t="inlineStr">
        <is>
          <t>6.0/10</t>
        </is>
      </c>
      <c r="AB1314" s="35" t="inlineStr">
        <is>
          <t>46/100</t>
        </is>
      </c>
      <c r="AC1314" s="35" t="inlineStr">
        <is>
          <t>https://www.youtube.com/embed/_TLtcw7ixRc</t>
        </is>
      </c>
      <c r="AD1314" s="115" t="inlineStr">
        <is>
          <t>US</t>
        </is>
      </c>
      <c r="AE1314" s="115" t="n">
        <v>1731215633548</v>
      </c>
    </row>
    <row r="1315" ht="14.25" customHeight="1" s="142">
      <c r="A1315" s="108" t="inlineStr">
        <is>
          <t>San Andreas</t>
        </is>
      </c>
      <c r="B1315" s="109" t="n">
        <v>28</v>
      </c>
      <c r="C1315" s="110" t="n"/>
      <c r="D1315" s="28" t="n"/>
      <c r="E1315" s="111" t="inlineStr">
        <is>
          <t>Action</t>
        </is>
      </c>
      <c r="F1315" s="126" t="inlineStr">
        <is>
          <t>Disaster</t>
        </is>
      </c>
      <c r="G1315" s="31" t="n"/>
      <c r="H1315" s="32" t="n"/>
      <c r="I1315" s="112" t="inlineStr">
        <is>
          <t>Warner Bros.</t>
        </is>
      </c>
      <c r="J1315" s="113" t="n">
        <v>2015</v>
      </c>
      <c r="K1315" s="35">
        <f>ROW(K1315)-1</f>
        <v/>
      </c>
      <c r="L1315" s="115" t="b">
        <v>0</v>
      </c>
      <c r="M1315" s="114"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315" s="49" t="inlineStr">
        <is>
          <t>In the aftermath of a massive earthquake in California, a rescue-chopper pilot makes a dangerous journey across the state in order to rescue his estranged daughter.</t>
        </is>
      </c>
      <c r="O1315" s="50" t="inlineStr">
        <is>
          <t>https://image.tmdb.org/t/p/w500/2Gfjn962aaFSD6eST6QU3oLDZTo.jpg</t>
        </is>
      </c>
      <c r="P1315" s="51" t="inlineStr">
        <is>
          <t>Dwayne Johnson, Alexandra Daddario, Carla Gugino, Ioan Gruffudd, Archie Panjabi, Paul Giamatti, Hugo Johnstone-Burt, Art Parkinson, Will Yun Lee, Kylie Minogue, Colton Haynes, Todd Williams, Matt Gerald, Alec Utgoff, Marissa Neitling, Morgan Griffin, Breanne Hill, Laurence Coy, Fiona Press, Dennis Coard, Ben McIvor, Nick Allen-Ducat, Claire Lovering, Sophia Emberson-Bain, Julian Shaw, Sofie Formica, Julie Brandt-Richards, Hugh Boddam-Whetham, Brad McMurray, John Reynolds, Simone Kessell, Saskia Williscroft, Arabella Morton, Hayley Sullivan, Renee Somerfield, Joey Vieira, Benjamin Blankenship, Barry Southgate, Nikki Green, Calum Grant, Eduardo Ambriz DeColosio, Michael Asberry, Teirrah McNair, Michael Yamaguchi, AnnaCorey, Stephen Chang, Hayley Gagner, Stephanie Johnston, Tom O'Reilly, Vanessa Ross, Andrea Walker, Allan Poppleton, Dustin Christenson</t>
        </is>
      </c>
      <c r="Q1315" s="52" t="inlineStr">
        <is>
          <t>Brad Peyton</t>
        </is>
      </c>
      <c r="R1315" s="59" t="inlineStr">
        <is>
          <t>[{"Source": "Internet Movie Database", "Value": "6.1/10"}, {"Source": "Rotten Tomatoes", "Value": "48%"}, {"Source": "Metacritic", "Value": "43/100"}]</t>
        </is>
      </c>
      <c r="S1315" s="60" t="inlineStr">
        <is>
          <t>473,990,832</t>
        </is>
      </c>
      <c r="T1315" s="55" t="inlineStr">
        <is>
          <t>PG-13</t>
        </is>
      </c>
      <c r="U1315" s="56" t="inlineStr">
        <is>
          <t>114</t>
        </is>
      </c>
      <c r="V1315" s="57" t="inlineStr">
        <is>
          <t>{"link": "https://www.themoviedb.org/movie/254128-san-andreas/watch?locale=CA",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15" s="61" t="inlineStr">
        <is>
          <t>110,000,000</t>
        </is>
      </c>
      <c r="X1315" s="35" t="n">
        <v>254128</v>
      </c>
      <c r="Y1315" s="35" t="inlineStr">
        <is>
          <t>[158852, 135397, 76341, 238713, 168259, 87101, 334074, 339846, 243688, 302699, 99861, 339533, 307081, 268920, 257344, 251516, 254470, 260346, 23023, 150540]</t>
        </is>
      </c>
      <c r="Z1315" s="35" t="inlineStr">
        <is>
          <t>48%</t>
        </is>
      </c>
      <c r="AA1315" s="35" t="inlineStr">
        <is>
          <t>6.1/10</t>
        </is>
      </c>
      <c r="AB1315" s="35" t="inlineStr">
        <is>
          <t>43/100</t>
        </is>
      </c>
      <c r="AC1315" s="35" t="inlineStr">
        <is>
          <t>https://www.youtube.com/embed/F1ZewAPl7L0</t>
        </is>
      </c>
      <c r="AD1315" s="115" t="inlineStr">
        <is>
          <t>US</t>
        </is>
      </c>
      <c r="AE1315" s="115" t="n">
        <v>1731215633548</v>
      </c>
    </row>
    <row r="1316" ht="14.25" customHeight="1" s="142">
      <c r="A1316" s="108" t="inlineStr">
        <is>
          <t>Inferno</t>
        </is>
      </c>
      <c r="B1316" s="109" t="n">
        <v>28</v>
      </c>
      <c r="C1316" s="110" t="inlineStr">
        <is>
          <t>The Da Vinci Code Trilogy</t>
        </is>
      </c>
      <c r="D1316" s="28" t="n"/>
      <c r="E1316" s="111" t="inlineStr">
        <is>
          <t>Mystery</t>
        </is>
      </c>
      <c r="F1316" s="126" t="inlineStr">
        <is>
          <t>Thriller</t>
        </is>
      </c>
      <c r="G1316" s="31" t="n"/>
      <c r="H1316" s="32" t="n"/>
      <c r="I1316" s="112" t="inlineStr">
        <is>
          <t>Columbia Pictures</t>
        </is>
      </c>
      <c r="J1316" s="113" t="n">
        <v>2016</v>
      </c>
      <c r="K1316" s="35">
        <f>ROW(K1316)-1</f>
        <v/>
      </c>
      <c r="L1316" s="115" t="b">
        <v>0</v>
      </c>
      <c r="M1316" s="114"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316" s="37" t="inlineStr">
        <is>
          <t>After waking up in a hospital with amnesia, professor Robert Langdon and a doctor must race against time to foil a deadly global plot.</t>
        </is>
      </c>
      <c r="O1316" s="38" t="inlineStr">
        <is>
          <t>https://image.tmdb.org/t/p/w500/dtMJQzCxw2AY6tfcxhzlFpiD3BM.jpg</t>
        </is>
      </c>
      <c r="P1316" s="39" t="inlineStr">
        <is>
          <t>Tom Hanks, Felicity Jones, Omar Sy, Irrfan Khan, Sidse Babett Knudsen, Ben Foster, Ana Ularu, Ida Darvish, Paolo Antonio Simioni, Alessandro Grimaldi, Fausto Maria Sciarappa, Robin Mugnaini, Paul Ritter, Vincenzo Tanassi, Alessandro Fabrizi, Simone Mariani, Gábor Urmai, Jon Donahue, Fortunato Cerlino, Attila Árpa, Kata Sarbó, Francesca Inaudi, Maria Grazia Mandruzzato, Philip Arditti, Mehmet Ergen, Vincent Riotta, Luca Fiorilli, Cristian Stelluti, Alberto Basaluzzo, Gábor Nagypál, Gianni Annoni, Yang Haiwen, Mirjam Novak, Rebecka Johnston, Sardar Tagirovsky, Gäbor Atlasz, Gábor Dióssy, Peter Schueller, Lili Gesler, Felipe Torres Urso, Dino Conti, Mario Acampa, Pasquale Corrente, Kerem Ozen, Xavier Laurent, Büyükkol Mehmet Onur, Bálint Adorjáni, Zsolt Páll, Peter Linka</t>
        </is>
      </c>
      <c r="Q1316" s="40" t="inlineStr">
        <is>
          <t>Ron Howard</t>
        </is>
      </c>
      <c r="R1316" s="41" t="inlineStr">
        <is>
          <t>[{"Source": "Internet Movie Database", "Value": "6.2/10"}, {"Source": "Rotten Tomatoes", "Value": "23%"}, {"Source": "Metacritic", "Value": "42/100"}]</t>
        </is>
      </c>
      <c r="S1316" s="42" t="inlineStr">
        <is>
          <t>220,021,259</t>
        </is>
      </c>
      <c r="T1316" s="43" t="inlineStr">
        <is>
          <t>PG-13</t>
        </is>
      </c>
      <c r="U1316" s="44" t="inlineStr">
        <is>
          <t>121</t>
        </is>
      </c>
      <c r="V1316" s="45" t="inlineStr">
        <is>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16" s="46" t="inlineStr">
        <is>
          <t>75,000,000</t>
        </is>
      </c>
      <c r="X1316" s="35" t="n">
        <v>207932</v>
      </c>
      <c r="Y1316" s="35" t="inlineStr">
        <is>
          <t>[13448, 591, 343611, 302946, 346685, 363676, 333484, 302401, 270010, 283366, 284052, 296524, 259316, 324668, 335796, 332210, 291805, 369885, 213681, 278924]</t>
        </is>
      </c>
      <c r="Z1316" s="35" t="inlineStr">
        <is>
          <t>23%</t>
        </is>
      </c>
      <c r="AA1316" s="35" t="inlineStr">
        <is>
          <t>6.2/10</t>
        </is>
      </c>
      <c r="AB1316" s="35" t="inlineStr">
        <is>
          <t>42/100</t>
        </is>
      </c>
      <c r="AC1316" s="35" t="inlineStr">
        <is>
          <t>https://www.youtube.com/embed/RH2BD49sEZI</t>
        </is>
      </c>
      <c r="AD1316" s="115" t="inlineStr">
        <is>
          <t>US</t>
        </is>
      </c>
      <c r="AE1316" s="115" t="n">
        <v>1731215633548</v>
      </c>
    </row>
    <row r="1317" ht="14.25" customHeight="1" s="142">
      <c r="A1317" s="108" t="inlineStr">
        <is>
          <t>Song of the South</t>
        </is>
      </c>
      <c r="B1317" s="109" t="n">
        <v>28</v>
      </c>
      <c r="C1317" s="110" t="inlineStr">
        <is>
          <t>Disney Live Action</t>
        </is>
      </c>
      <c r="D1317" s="28" t="inlineStr">
        <is>
          <t>Disney Hybrid</t>
        </is>
      </c>
      <c r="E1317" s="111" t="inlineStr">
        <is>
          <t>Animated</t>
        </is>
      </c>
      <c r="F1317" s="126" t="n"/>
      <c r="G1317" s="31" t="n"/>
      <c r="H1317" s="32" t="n"/>
      <c r="I1317" s="112" t="inlineStr">
        <is>
          <t>Disney</t>
        </is>
      </c>
      <c r="J1317" s="113" t="n">
        <v>1946</v>
      </c>
      <c r="K1317" s="35">
        <f>ROW(K1317)-1</f>
        <v/>
      </c>
      <c r="L1317" s="115" t="b">
        <v>0</v>
      </c>
      <c r="M1317" s="114" t="n"/>
      <c r="N1317" s="47" t="inlineStr">
        <is>
          <t>Uncle Remus draws upon his tales of Br'er Rabbit to help little Johnny deal with his confusion over his parents' separation as well as his new life on the plantation.</t>
        </is>
      </c>
      <c r="O1317" s="38" t="inlineStr">
        <is>
          <t>https://image.tmdb.org/t/p/w500/lFlWpfcw8TCmZ88jw6e943vEbtu.jpg</t>
        </is>
      </c>
      <c r="P1317" s="39" t="inlineStr">
        <is>
          <t>James Baskett, Ruth Warrick, Bobby Driscoll, Luana Patten, Lucile Watson, Hattie McDaniel, Erik Rolf, Glenn Leedy, Mary Field, Anita Brown, Georgie Nokes, Gene Holland, Nick Stewart, Johnny Lee, Helen Crozier, Babette De Castro, Cherie De Castro, Peggy De Castro, Roy Glenn, Clarence Nash, Olivier Urbain, Ernestine Wade</t>
        </is>
      </c>
      <c r="Q1317" s="40" t="inlineStr">
        <is>
          <t>Harve Foster, Wilfred Jackson</t>
        </is>
      </c>
      <c r="R1317" s="41" t="inlineStr">
        <is>
          <t>[{"Source": "Internet Movie Database", "Value": "6.9/10"}, {"Source": "Rotten Tomatoes", "Value": "50%"}, {"Source": "Metacritic", "Value": "54/100"}]</t>
        </is>
      </c>
      <c r="S1317" s="42" t="inlineStr">
        <is>
          <t>65,000,000</t>
        </is>
      </c>
      <c r="T1317" s="43" t="inlineStr">
        <is>
          <t>Approved</t>
        </is>
      </c>
      <c r="U1317" s="44" t="inlineStr">
        <is>
          <t>94</t>
        </is>
      </c>
      <c r="V1317" s="45" t="inlineStr">
        <is>
          <t>{}</t>
        </is>
      </c>
      <c r="W1317" s="46" t="inlineStr">
        <is>
          <t>2,125,000</t>
        </is>
      </c>
      <c r="X1317" s="35" t="n">
        <v>13850</v>
      </c>
      <c r="Y1317" s="35" t="inlineStr">
        <is>
          <t>[26723, 29682, 22779, 45031, 52853, 18771, 88920, 41213, 46929, 16246, 41463, 2428, 11532, 11899, 10714, 545836, 360603, 13757, 14283, 11571]</t>
        </is>
      </c>
      <c r="Z1317" s="35" t="inlineStr">
        <is>
          <t>50%</t>
        </is>
      </c>
      <c r="AA1317" s="35" t="inlineStr">
        <is>
          <t>6.9/10</t>
        </is>
      </c>
      <c r="AB1317" s="35" t="inlineStr">
        <is>
          <t>54/100</t>
        </is>
      </c>
      <c r="AC1317" s="35" t="inlineStr">
        <is>
          <t>https://www.youtube.com/embed/jr4mbTK6s2s</t>
        </is>
      </c>
      <c r="AD1317" s="115" t="inlineStr">
        <is>
          <t>US</t>
        </is>
      </c>
      <c r="AE1317" s="115" t="n">
        <v>1731215633548</v>
      </c>
    </row>
    <row r="1318" ht="14.25" customHeight="1" s="142">
      <c r="A1318" s="108" t="inlineStr">
        <is>
          <t>The League of Extraordinary Gentlemen</t>
        </is>
      </c>
      <c r="B1318" s="109" t="n">
        <v>28</v>
      </c>
      <c r="C1318" s="110" t="n"/>
      <c r="D1318" s="28" t="n"/>
      <c r="E1318" s="111" t="inlineStr">
        <is>
          <t>Comic Book</t>
        </is>
      </c>
      <c r="F1318" s="126" t="n"/>
      <c r="G1318" s="31" t="n"/>
      <c r="H1318" s="32" t="n"/>
      <c r="I1318" s="112" t="inlineStr">
        <is>
          <t>20th Century Studios</t>
        </is>
      </c>
      <c r="J1318" s="113" t="n">
        <v>2003</v>
      </c>
      <c r="K1318" s="35">
        <f>ROW(K1318)-1</f>
        <v/>
      </c>
      <c r="L1318" s="115" t="b">
        <v>0</v>
      </c>
      <c r="M1318" s="114" t="n"/>
      <c r="N1318" s="49" t="inlineStr">
        <is>
          <t>To prevent a world war from breaking out, famous characters from Victorian literature band together to do battle against a cunning villain.</t>
        </is>
      </c>
      <c r="O1318" s="50" t="inlineStr">
        <is>
          <t>https://image.tmdb.org/t/p/w500/kdAuVFP63XXxnb983ry2pLCKd9S.jpg</t>
        </is>
      </c>
      <c r="P1318" s="51" t="inlineStr">
        <is>
          <t>Sean Connery, Naseeruddin Shah, Shane West, Peta Wilson, Stuart Townsend, Jason Flemyng, Tony Curran, Richard Roxburgh, Max Ryan, Tom Goodman-Hill, David Hemmings, Terry O'Neill, Rudolf Pellar, Robert Willox, Robert Orr, Joel Kirby, Marek Vašut, Ewart James Walters, Robert Vahey, Sylvester Morand, Mariano Titanti, Huggy Leaver, James Babson, Pavel Bezděk, Stanislav Adamickij, Michael McGuffie, Michal Grün, San Shella, Ellen Savaria, Riz Meedin, Sartaj Garewal, Neran Persaud, Andrew Rajan</t>
        </is>
      </c>
      <c r="Q1318" s="52" t="inlineStr">
        <is>
          <t>Stephen Norrington</t>
        </is>
      </c>
      <c r="R1318" s="59" t="inlineStr">
        <is>
          <t>[{"Source": "Internet Movie Database", "Value": "5.8/10"}, {"Source": "Rotten Tomatoes", "Value": "16%"}, {"Source": "Metacritic", "Value": "30/100"}]</t>
        </is>
      </c>
      <c r="S1318" s="60" t="inlineStr">
        <is>
          <t>179,265,204</t>
        </is>
      </c>
      <c r="T1318" s="55" t="inlineStr">
        <is>
          <t>PG-13</t>
        </is>
      </c>
      <c r="U1318" s="56" t="inlineStr">
        <is>
          <t>110</t>
        </is>
      </c>
      <c r="V1318" s="57" t="inlineStr">
        <is>
          <t>{"link": "https://www.themoviedb.org/movie/8698-the-league-of-extraordinary-gentlemen/watch?locale=CA",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8" s="61" t="inlineStr">
        <is>
          <t>78,000,000</t>
        </is>
      </c>
      <c r="X1318" s="35" t="n">
        <v>8698</v>
      </c>
      <c r="Y1318" s="35" t="inlineStr">
        <is>
          <t>[7131, 72331, 1844, 9404, 8487, 296, 9480, 564, 9804, 9802, 10873, 12651, 11234, 7092, 61630, 9682, 60309, 12079, 1721, 14423]</t>
        </is>
      </c>
      <c r="Z1318" s="35" t="inlineStr">
        <is>
          <t>16%</t>
        </is>
      </c>
      <c r="AA1318" s="35" t="inlineStr">
        <is>
          <t>5.8/10</t>
        </is>
      </c>
      <c r="AB1318" s="35" t="inlineStr">
        <is>
          <t>30/100</t>
        </is>
      </c>
      <c r="AC1318" s="35" t="inlineStr">
        <is>
          <t>https://www.youtube.com/embed/vKI2of69xfA</t>
        </is>
      </c>
      <c r="AD1318" s="115" t="inlineStr">
        <is>
          <t>US</t>
        </is>
      </c>
      <c r="AE1318" s="115" t="n">
        <v>1731215633548</v>
      </c>
    </row>
    <row r="1319" ht="14.25" customHeight="1" s="142">
      <c r="A1319" s="108" t="inlineStr">
        <is>
          <t>Man on Fire</t>
        </is>
      </c>
      <c r="B1319" s="109" t="n">
        <v>28</v>
      </c>
      <c r="C1319" s="110" t="n"/>
      <c r="D1319" s="28" t="n"/>
      <c r="E1319" s="111" t="inlineStr">
        <is>
          <t>Action</t>
        </is>
      </c>
      <c r="F1319" s="126" t="inlineStr">
        <is>
          <t>Thriller</t>
        </is>
      </c>
      <c r="G1319" s="31" t="n"/>
      <c r="H1319" s="32" t="n"/>
      <c r="I1319" s="112" t="inlineStr">
        <is>
          <t>20th Century Studios</t>
        </is>
      </c>
      <c r="J1319" s="113" t="n">
        <v>2004</v>
      </c>
      <c r="K1319" s="35">
        <f>ROW(K1319)-1</f>
        <v/>
      </c>
      <c r="L1319" s="115" t="b">
        <v>0</v>
      </c>
      <c r="M1319" s="114" t="n"/>
      <c r="N1319" s="37" t="inlineStr">
        <is>
          <t>Jaded ex-CIA operative John Creasy reluctantly accepts a job as the bodyguard for a 10-year-old girl in Mexico City. They clash at first, but eventually bond, and when she's kidnapped he's consumed by fury and will stop at nothing to save her life.</t>
        </is>
      </c>
      <c r="O1319" s="38" t="inlineStr">
        <is>
          <t>https://image.tmdb.org/t/p/w500/v8H6dPqXhHWW137ubxqD4HdHTib.jpg</t>
        </is>
      </c>
      <c r="P1319" s="39" t="inlineStr">
        <is>
          <t>Denzel Washington, Dakota Fanning, Christopher Walken, Radha Mitchell, Marc Anthony, Giancarlo Giannini, Mickey Rourke, Rachel Ticotin, Roberto Sosa, Jesús Ochoa, Gero Camilo, Mario Zaragoza, Charles Paraventi, Carmen Salinas, Esteban de La Trinidad, Angelina Peláez, Norma Pablo, Rosa María Hernández, Heriberto del Castillo, Steve Gonzales, Andrés Pardave, Rodrigo Zurita, Marisol Cal y Mayor, Hector Hernandez Zertuche, René Campero, Angélica Rosado, Georgina González, Abraham Sandoval, Hugo Pelaez, Jorge Victoria, Ariane Pellicer, Jorge Picont, Alberto Estrella, Gerardo Taracena, Nydia A. Trujillo, Maria Hall Rueda, Elvira Richards, Javier Zaragoza, Valentina Garcia Contreras, Enrique Cimet, Sparkle, Dunia Alvarez, Beatriz Pina, Hector Tagle, Jose Jesus Garcia, Guadalupe Flores Garcia, Daniela Martinez, Rubén Santana, Fernando Berzosa, Eduardo Rivera, Victor De Pascual, Norma Martínez, Aram Cardenas, José Manuel Poncelis, Alejandro Camps, Jorge Almada, Carlos Barada, Eduardo Yáñez, Jorge Merlo, Alberto Pineda, Jesús González Leal 'Chis Chas', Rodrigo Chavez, Fernando Arvizu, Ghalil Elhateb Estrada, Hugo Genesio, Gonzalo Alvarez, Itatí Cantoral, Arturo Farfán, Adrian Grünberg, Jorge Guerrero, Roberto Kwok, José Montini, Stacy Perskie, Berenice Manjarrez Vericat, Raúl Zermeño, Jorge Zárate</t>
        </is>
      </c>
      <c r="Q1319" s="40" t="inlineStr">
        <is>
          <t>Tony Scott</t>
        </is>
      </c>
      <c r="R1319" s="41" t="inlineStr">
        <is>
          <t>[{"Source": "Internet Movie Database", "Value": "7.7/10"}, {"Source": "Rotten Tomatoes", "Value": "38%"}, {"Source": "Metacritic", "Value": "47/100"}]</t>
        </is>
      </c>
      <c r="S1319" s="42" t="inlineStr">
        <is>
          <t>130,300,000</t>
        </is>
      </c>
      <c r="T1319" s="43" t="inlineStr">
        <is>
          <t>R</t>
        </is>
      </c>
      <c r="U1319" s="44" t="inlineStr">
        <is>
          <t>146</t>
        </is>
      </c>
      <c r="V1319" s="45"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9" s="46" t="inlineStr">
        <is>
          <t>70,000,000</t>
        </is>
      </c>
      <c r="X1319" s="35" t="n">
        <v>9509</v>
      </c>
      <c r="Y1319" s="35" t="inlineStr">
        <is>
          <t>[2034, 388, 7551, 8470, 14462, 44048, 4982, 9481, 10400, 2116, 2118, 199, 1542, 455236, 9665, 59961, 9798, 10637, 18487, 156022]</t>
        </is>
      </c>
      <c r="Z1319" s="35" t="inlineStr">
        <is>
          <t>38%</t>
        </is>
      </c>
      <c r="AA1319" s="35" t="inlineStr">
        <is>
          <t>7.7/10</t>
        </is>
      </c>
      <c r="AB1319" s="35" t="inlineStr">
        <is>
          <t>47/100</t>
        </is>
      </c>
      <c r="AC1319" s="35" t="inlineStr">
        <is>
          <t>https://www.youtube.com/embed/eDDh50B6kA4</t>
        </is>
      </c>
      <c r="AD1319" s="115" t="inlineStr">
        <is>
          <t>US</t>
        </is>
      </c>
      <c r="AE1319" s="115" t="n">
        <v>1731215633548</v>
      </c>
    </row>
    <row r="1320" ht="14.25" customHeight="1" s="142">
      <c r="A1320" s="108" t="inlineStr">
        <is>
          <t>Fred Claus</t>
        </is>
      </c>
      <c r="B1320" s="109" t="n">
        <v>28</v>
      </c>
      <c r="C1320" s="110" t="n"/>
      <c r="D1320" s="28" t="n"/>
      <c r="E1320" s="111" t="inlineStr">
        <is>
          <t>Comedy</t>
        </is>
      </c>
      <c r="F1320" s="126" t="inlineStr">
        <is>
          <t>Family</t>
        </is>
      </c>
      <c r="G1320" s="31" t="inlineStr">
        <is>
          <t>Christmas</t>
        </is>
      </c>
      <c r="H1320" s="32" t="n"/>
      <c r="I1320" s="112" t="inlineStr">
        <is>
          <t>Warner Bros.</t>
        </is>
      </c>
      <c r="J1320" s="113" t="n">
        <v>2007</v>
      </c>
      <c r="K1320" s="35">
        <f>ROW(K1320)-1</f>
        <v/>
      </c>
      <c r="L1320" s="115" t="b">
        <v>0</v>
      </c>
      <c r="M1320" s="114" t="n"/>
      <c r="N1320" s="3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320" s="38" t="inlineStr">
        <is>
          <t>https://image.tmdb.org/t/p/w500/9gATbvoRMxVeoHInwS8nR0KZMVc.jpg</t>
        </is>
      </c>
      <c r="P1320" s="39" t="inlineStr">
        <is>
          <t>Vince Vaughn, Paul Giamatti, John Michael Higgins, Miranda Richardson, Rachel Weisz, Kathy Bates, Trevor Peacock, Ludacris, Elizabeth Banks, Jeremy Swift, Elizabeth Berrington, Kevin Spacey, Rio Hackford, Bobb'e J. Thompson, Allan Corduner, Jordon Hull, Liam James, Theo Stevenson, Allison Sparrow, Fred Zimmerman, Danny McCarthy, Keith Kupferer, Craig J. Harris, Peter McCabe, Jonathan Cullen, Wesley Chu, Claudia Michelle Wallace, Guy Massey, Gabriel Pimentel, Hassan Chikhaoui, Vitalie Babara, Morgane Monjauze, Justin Butler, Angela Curran, Celia Henebury, Justin McEwen, Tyler Kelley, Dylan Minnette, Anne White, Patrick Zielinski, William Dick, Frank Stallone Jr., Roger Clinton, Jr., Stephen Baldwin, Jean-Yves Tual, Jorge Rodero, Michael Mbhele, Burn Gorman, Orlando Seale, Charlie Condou, Melody Hollis, Mike Bacarella, Bert Matias, Rusty Goffe, Peter Bonner, Tamara Aranovskaya, Natalia Avraimova, Irina Cheplyshkina, Shamil Galeev, Afiya Izmailova, Anton Khardarkevich, Zinaida Khardarkevich, Viktor Kharur, Zinaida Kharuk, Tatyana Kutaleva, Tatiana Lakhmytkina, Valentina Lipen, Vano Miranyan, Nadezda Miranova, Tatyana Moskalenko, Andriy Nagiyen, Firaya Nutfullina, Alexander Pavlov, Tatiana Pavlova, Antanina Satsura, Nadiia Shchava, Svetlana Shishkevich, Galina Shurygina, Irina Skripnichenko, Nina Sorokoletova, Victor Sovpenets, Veronika Starostina, Inna Sushkova, Mykola Yevdokymov, Aleksey Zalatin, Don Goodman, Ramona Giambalvo, Christ Kopoulos, Jeannette Francis, Patrick Morris, Douglas Colber, Debra Congram, Deanna Edgerson, Robert H. Frenier, Johanna K. Hauki, Beth Kondrat, Erich K. Kurschat, Anthony D. Potempa, Paul E. Reineck, Julie Simms, Tracy M. Snell, Antinko Zanjelo Waddell, Kiara Allyce Greene, Ethan Cutkosky, Jeffrey Dean Morgan, Jason Abustan, Tommy Bartlett, Suzy Brack, Megan Renee Burgess, Leo McHugh Carroll, Evyenia Constantine, Michael Cook, Rock De Augustine, Jay Disney, Nick Doetsch, Ian Houghton, Thomas Kosik, Tim Krueger, Rob Lok, Chad Meyer, Isabella Murad, William Nero Jr., Ernest Pierce, Kevin Pitcairn, Christopher Popio, Amit Shah, Michelle Shields, Ashland Thomas, Giota Trakas, Joshua Zumhagen</t>
        </is>
      </c>
      <c r="Q1320" s="40" t="inlineStr">
        <is>
          <t>David Dobkin</t>
        </is>
      </c>
      <c r="R1320" s="41" t="inlineStr">
        <is>
          <t>[{"Source": "Internet Movie Database", "Value": "5.7/10"}, {"Source": "Rotten Tomatoes", "Value": "20%"}, {"Source": "Metacritic", "Value": "42/100"}]</t>
        </is>
      </c>
      <c r="S1320" s="42" t="inlineStr">
        <is>
          <t>97,800,000</t>
        </is>
      </c>
      <c r="T1320" s="43" t="inlineStr">
        <is>
          <t>PG</t>
        </is>
      </c>
      <c r="U1320" s="44" t="inlineStr">
        <is>
          <t>115</t>
        </is>
      </c>
      <c r="V1320" s="45" t="inlineStr">
        <is>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0" s="46" t="inlineStr">
        <is>
          <t>100,000,000</t>
        </is>
      </c>
      <c r="X1320" s="35" t="n">
        <v>5375</v>
      </c>
      <c r="Y1320" s="35" t="inlineStr">
        <is>
          <t>[51848, 13166, 29822, 51531, 101503, 520409, 21767, 26528, 444935, 431421, 13765, 12400, 49852, 8618, 37997, 17007, 322994, 17202, 9969, 662546]</t>
        </is>
      </c>
      <c r="Z1320" s="35" t="inlineStr">
        <is>
          <t>20%</t>
        </is>
      </c>
      <c r="AA1320" s="35" t="inlineStr">
        <is>
          <t>5.7/10</t>
        </is>
      </c>
      <c r="AB1320" s="35" t="inlineStr">
        <is>
          <t>42/100</t>
        </is>
      </c>
      <c r="AC1320" s="35" t="inlineStr">
        <is>
          <t>https://www.youtube.com/embed/dv9ce8cJVfg</t>
        </is>
      </c>
      <c r="AD1320" s="115" t="inlineStr">
        <is>
          <t>US</t>
        </is>
      </c>
      <c r="AE1320" s="115" t="n">
        <v>1731215633548</v>
      </c>
    </row>
    <row r="1321" ht="14.25" customHeight="1" s="142">
      <c r="A1321" s="108" t="inlineStr">
        <is>
          <t>Over the Top</t>
        </is>
      </c>
      <c r="B1321" s="109" t="n">
        <v>27</v>
      </c>
      <c r="C1321" s="110" t="n"/>
      <c r="D1321" s="28" t="n"/>
      <c r="E1321" s="111" t="inlineStr">
        <is>
          <t>Sports</t>
        </is>
      </c>
      <c r="F1321" s="126" t="inlineStr">
        <is>
          <t>Drama</t>
        </is>
      </c>
      <c r="G1321" s="31" t="n"/>
      <c r="H1321" s="32" t="n"/>
      <c r="I1321" s="112" t="inlineStr">
        <is>
          <t>Warner Bros.</t>
        </is>
      </c>
      <c r="J1321" s="113" t="n">
        <v>1987</v>
      </c>
      <c r="K1321" s="35">
        <f>ROW(K1321)-1</f>
        <v/>
      </c>
      <c r="L1321" s="115" t="b">
        <v>0</v>
      </c>
      <c r="M1321" s="114"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321"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321" s="38" t="inlineStr">
        <is>
          <t>https://image.tmdb.org/t/p/w500/yo87I8MxzRf9ZsN6Awc2kM8vGwq.jpg</t>
        </is>
      </c>
      <c r="P1321" s="39" t="inlineStr">
        <is>
          <t>Sylvester Stallone, Robert Loggia, Susan Blakely, Rick Zumwalt, David Mendenhall, Chris McCarty, Terry Funk, Bob Beattie, Allan Graf, Magic Schwarz, Bruce Way, Jimmy Keegan, John Braden, Tony Munafo, Randy Raney, Paul Sullivan, Jack Wright, Sam Scarber, Richie Giachetti, Michael Fox, Ross St. Phillip, Rose Dursey, Gregory Braendel, William Buck</t>
        </is>
      </c>
      <c r="Q1321" s="40" t="inlineStr">
        <is>
          <t>Menahem Golan</t>
        </is>
      </c>
      <c r="R1321" s="41" t="inlineStr">
        <is>
          <t>[{"Source": "Internet Movie Database", "Value": "5.8/10"}, {"Source": "Rotten Tomatoes", "Value": "32%"}, {"Source": "Metacritic", "Value": "40/100"}]</t>
        </is>
      </c>
      <c r="S1321" s="42" t="inlineStr">
        <is>
          <t>16,057,580</t>
        </is>
      </c>
      <c r="T1321" s="43" t="inlineStr">
        <is>
          <t>PG</t>
        </is>
      </c>
      <c r="U1321" s="44" t="inlineStr">
        <is>
          <t>93</t>
        </is>
      </c>
      <c r="V1321" s="45" t="inlineStr">
        <is>
          <t>{"link": "https://www.themoviedb.org/movie/1825-over-the-top/watch?locale=CA",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149}]}</t>
        </is>
      </c>
      <c r="W1321" s="46" t="inlineStr">
        <is>
          <t>25,000,000</t>
        </is>
      </c>
      <c r="X1321" s="35" t="n">
        <v>1825</v>
      </c>
      <c r="Y1321" s="35" t="inlineStr">
        <is>
          <t>[9874, 2636, 9618, 251994, 31618, 11895, 30163, 30890, 9876, 9972, 10222, 9742, 309503, 81232, 9034, 42422, 36815, 28932, 38191, 10694]</t>
        </is>
      </c>
      <c r="Z1321" s="35" t="inlineStr">
        <is>
          <t>32%</t>
        </is>
      </c>
      <c r="AA1321" s="35" t="inlineStr">
        <is>
          <t>5.8/10</t>
        </is>
      </c>
      <c r="AB1321" s="35" t="inlineStr">
        <is>
          <t>40/100</t>
        </is>
      </c>
      <c r="AC1321" s="35" t="inlineStr">
        <is>
          <t>https://www.youtube.com/embed/2jHeM9lixvk</t>
        </is>
      </c>
      <c r="AD1321" s="115" t="inlineStr">
        <is>
          <t>US</t>
        </is>
      </c>
      <c r="AE1321" s="115" t="n">
        <v>1731215633548</v>
      </c>
    </row>
    <row r="1322" ht="14.25" customHeight="1" s="142">
      <c r="A1322" s="108" t="inlineStr">
        <is>
          <t>The Cloverfield Paradox</t>
        </is>
      </c>
      <c r="B1322" s="109" t="n">
        <v>27</v>
      </c>
      <c r="C1322" s="110" t="inlineStr">
        <is>
          <t>Cloververse</t>
        </is>
      </c>
      <c r="D1322" s="28" t="n"/>
      <c r="E1322" s="111" t="inlineStr">
        <is>
          <t>Sci-Fi</t>
        </is>
      </c>
      <c r="F1322" s="126" t="inlineStr">
        <is>
          <t>Horror</t>
        </is>
      </c>
      <c r="G1322" s="31" t="n"/>
      <c r="H1322" s="32" t="inlineStr">
        <is>
          <t>Netflix</t>
        </is>
      </c>
      <c r="I1322" s="112" t="inlineStr">
        <is>
          <t>Netflix</t>
        </is>
      </c>
      <c r="J1322" s="113" t="n">
        <v>2018</v>
      </c>
      <c r="K1322" s="35">
        <f>ROW(K1322)-1</f>
        <v/>
      </c>
      <c r="L1322" s="115" t="b">
        <v>0</v>
      </c>
      <c r="M1322" s="114"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322" s="49" t="inlineStr">
        <is>
          <t>Orbiting above a planet on the brink of war, scientists test a device to solve an energy crisis and end up face-to-face with a dark alternate reality.</t>
        </is>
      </c>
      <c r="O1322" s="50" t="inlineStr">
        <is>
          <t>https://image.tmdb.org/t/p/w500/vJi2ExTcWdJR3150VPKqqtdGxsT.jpg</t>
        </is>
      </c>
      <c r="P1322" s="51" t="inlineStr">
        <is>
          <t>Gugu Mbatha-Raw, Daniel Brühl, Chris O'Dowd, David Oyelowo, John Ortiz, Zhang Ziyi, Elizabeth Debicki, Aksel Hennie, Roger Davies, Clover Nee, Donal Logue, Simon Pegg, Greg Grunberg, Jordan Rivera, Suzanne Cryer, Nathan Oliver, Celeste Clark</t>
        </is>
      </c>
      <c r="Q1322" s="52" t="inlineStr">
        <is>
          <t>Julius Onah</t>
        </is>
      </c>
      <c r="R1322" s="84" t="inlineStr">
        <is>
          <t>[{"Source": "Internet Movie Database", "Value": "5.5/10"}, {"Source": "Rotten Tomatoes", "Value": "22%"}, {"Source": "Metacritic", "Value": "37/100"}]</t>
        </is>
      </c>
      <c r="S1322" s="54" t="inlineStr">
        <is>
          <t>0</t>
        </is>
      </c>
      <c r="T1322" s="55" t="inlineStr">
        <is>
          <t>PG-13</t>
        </is>
      </c>
      <c r="U1322" s="56" t="inlineStr">
        <is>
          <t>102</t>
        </is>
      </c>
      <c r="V1322" s="57"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110}]}</t>
        </is>
      </c>
      <c r="W1322" s="58" t="inlineStr">
        <is>
          <t>45,000,000</t>
        </is>
      </c>
      <c r="X1322" s="35" t="n">
        <v>384521</v>
      </c>
      <c r="Y1322" s="35" t="inlineStr">
        <is>
          <t>[333371, 401371, 7191, 433808, 300668, 391710, 449574, 433310, 428399, 452507, 347984, 399055, 284054, 8413, 395841, 400617, 485774, 334517, 430040, 429415]</t>
        </is>
      </c>
      <c r="Z1322" s="35" t="inlineStr">
        <is>
          <t>22%</t>
        </is>
      </c>
      <c r="AA1322" s="35" t="inlineStr">
        <is>
          <t>5.5/10</t>
        </is>
      </c>
      <c r="AB1322" s="35" t="inlineStr">
        <is>
          <t>37/100</t>
        </is>
      </c>
      <c r="AC1322" s="35" t="inlineStr">
        <is>
          <t>https://www.youtube.com/embed/8brYvhEg5Aw</t>
        </is>
      </c>
      <c r="AD1322" s="115" t="inlineStr">
        <is>
          <t>US</t>
        </is>
      </c>
      <c r="AE1322" s="115" t="inlineStr">
        <is>
          <t>1740161272672</t>
        </is>
      </c>
    </row>
    <row r="1323" ht="14.25" customHeight="1" s="142">
      <c r="A1323" s="108" t="inlineStr">
        <is>
          <t>Judgment Night</t>
        </is>
      </c>
      <c r="B1323" s="109" t="n">
        <v>27</v>
      </c>
      <c r="C1323" s="110" t="n"/>
      <c r="D1323" s="28" t="n"/>
      <c r="E1323" s="111" t="inlineStr">
        <is>
          <t>Action</t>
        </is>
      </c>
      <c r="F1323" s="126" t="n"/>
      <c r="G1323" s="31" t="n"/>
      <c r="H1323" s="32" t="n"/>
      <c r="I1323" s="112" t="inlineStr">
        <is>
          <t>Universal Pictures</t>
        </is>
      </c>
      <c r="J1323" s="113" t="n">
        <v>1993</v>
      </c>
      <c r="K1323" s="35">
        <f>ROW(K1323)-1</f>
        <v/>
      </c>
      <c r="L1323" s="115" t="b">
        <v>0</v>
      </c>
      <c r="M1323" s="114"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323" s="49" t="inlineStr">
        <is>
          <t>Four young friends, while taking a shortcut en route to a local boxing match, witness a brutal murder which leaves them running for their lives.</t>
        </is>
      </c>
      <c r="O1323" s="50" t="inlineStr">
        <is>
          <t>https://image.tmdb.org/t/p/w500/3rvvpS9YPM5HB2f4HYiNiJVtdam.jpg</t>
        </is>
      </c>
      <c r="P1323" s="51" t="inlineStr">
        <is>
          <t>Emilio Estevez, Cuba Gooding Jr., Denis Leary, Stephen Dorff, Jeremy Piven, Peter Greene, Michael DeLorenzo, Everlast, Michael Wiseman, Relioues Webb, Eugene Williams, Christine Harnos, Galyn Görg, Angela Alvarado, Will Zahrn, Lauren Robinson, Doug Wert, Raichle Watt, Deirdre Kelly, Kathleen Perkins, David L. Crowley, Stuart Abramson, Mark Phelan, Nigel Gibbs, Sean O'Grady, Lydell M. Cheshier, Michael Scranton, Robert S. Neville, Hank McGill, Donovan D. Ross, Darin Mangan</t>
        </is>
      </c>
      <c r="Q1323" s="52" t="inlineStr">
        <is>
          <t>Stephen Hopkins</t>
        </is>
      </c>
      <c r="R1323" s="59" t="inlineStr">
        <is>
          <t>[{"Source": "Internet Movie Database", "Value": "6.6/10"}, {"Source": "Rotten Tomatoes", "Value": "38%"}, {"Source": "Metacritic", "Value": "46/100"}]</t>
        </is>
      </c>
      <c r="S1323" s="54" t="inlineStr">
        <is>
          <t>12,136,938</t>
        </is>
      </c>
      <c r="T1323" s="55" t="inlineStr">
        <is>
          <t>R</t>
        </is>
      </c>
      <c r="U1323" s="56" t="inlineStr">
        <is>
          <t>109</t>
        </is>
      </c>
      <c r="V1323" s="57"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t>
        </is>
      </c>
      <c r="W1323" s="58" t="inlineStr">
        <is>
          <t>21,000,000</t>
        </is>
      </c>
      <c r="X1323" s="35" t="n">
        <v>6</v>
      </c>
      <c r="Y1323" s="35" t="inlineStr">
        <is>
          <t>[8, 1843, 51934, 12151, 9, 16727, 5, 23356, 13555, 623135, 14055, 9573, 11502, 11702, 11893, 10056, 469876, 8416, 20, 13939]</t>
        </is>
      </c>
      <c r="Z1323" s="35" t="inlineStr">
        <is>
          <t>38%</t>
        </is>
      </c>
      <c r="AA1323" s="35" t="inlineStr">
        <is>
          <t>6.6/10</t>
        </is>
      </c>
      <c r="AB1323" s="35" t="inlineStr">
        <is>
          <t>46/100</t>
        </is>
      </c>
      <c r="AC1323" s="35" t="inlineStr">
        <is>
          <t>https://www.youtube.com/embed/TPqsPcT-gVQ</t>
        </is>
      </c>
      <c r="AD1323" s="115" t="inlineStr">
        <is>
          <t>US</t>
        </is>
      </c>
      <c r="AE1323" s="115" t="n">
        <v>1731215633548</v>
      </c>
    </row>
    <row r="1324" ht="14.25" customHeight="1" s="142">
      <c r="A1324" s="108" t="inlineStr">
        <is>
          <t>The First Purge</t>
        </is>
      </c>
      <c r="B1324" s="109" t="n">
        <v>27</v>
      </c>
      <c r="C1324" s="110" t="inlineStr">
        <is>
          <t>Blumhouse</t>
        </is>
      </c>
      <c r="D1324" s="28" t="inlineStr">
        <is>
          <t>The Purge</t>
        </is>
      </c>
      <c r="E1324" s="111" t="inlineStr">
        <is>
          <t>Action</t>
        </is>
      </c>
      <c r="F1324" s="126" t="inlineStr">
        <is>
          <t>Horror</t>
        </is>
      </c>
      <c r="G1324" s="31" t="n"/>
      <c r="H1324" s="32" t="n"/>
      <c r="I1324" s="112" t="inlineStr">
        <is>
          <t>Universal Pictures</t>
        </is>
      </c>
      <c r="J1324" s="113" t="n">
        <v>2018</v>
      </c>
      <c r="K1324" s="35">
        <f>ROW(K1324)-1</f>
        <v/>
      </c>
      <c r="L1324" s="115" t="b">
        <v>0</v>
      </c>
      <c r="M1324" s="114"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324" s="37"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324" s="38" t="inlineStr">
        <is>
          <t>https://image.tmdb.org/t/p/w500/litjsBoiydO6JlO70uOX4N3WnNL.jpg</t>
        </is>
      </c>
      <c r="P1324" s="39" t="inlineStr">
        <is>
          <t>Y'lan Noel, Lex Scott Davis, Joivan Wade, Steve Harris, Mugga, Patch Darragh, Marisa Tomei, Luna Lauren Velez, Kristen Solis, Rotimi Paul, Mo McRae, Jermel Howard, Siya, Christian Robinson, Derek Basco, D.K. Bowser, Mitchell Edwards, Maria Rivera, Chyna Layne, Ian Blackman, Melonie Díaz, Naszir Nance, Peter Johnson, Levy Tran, Kevin Carrigan, Desiigner, Qurrat Ann Kadwani, Cindy Robinson, Cloé Xhauflaire, John P. McGinty, Claudine Ewing, Susanna Guzman, Olivia Frances Williams, Matthew Mesler, Geoff Schuppert, Deidre Goodwin, Nancy Lemenager, Neal Gupta, Ricky Needham, Anthony Lee Medina, Mike Cabellon, Nathyia Jackson, Rolando Martín Gómez, Paul Iatomasi, Katina Forte, Van Jones, Jane Fergus, Alan Pietruszewski, Aaron Moss, Logan Crawford, Gabriel Lopez, Boris Khaykin, Moisés Acevedo, Patrick Byas, Shonica Gooden, Shaun Woodland, Jessica Bell, David Breda, Korey Bastian, Jason John Beebe, Robert Bozek, Allen Wall, Aaron V. Williamson, Bill Smith</t>
        </is>
      </c>
      <c r="Q1324" s="40" t="inlineStr">
        <is>
          <t>Gerard McMurray</t>
        </is>
      </c>
      <c r="R1324" s="41" t="inlineStr">
        <is>
          <t>[{"Source": "Internet Movie Database", "Value": "5.2/10"}, {"Source": "Rotten Tomatoes", "Value": "55%"}, {"Source": "Metacritic", "Value": "54/100"}]</t>
        </is>
      </c>
      <c r="S1324" s="89" t="inlineStr">
        <is>
          <t>137,056,262</t>
        </is>
      </c>
      <c r="T1324" s="43" t="inlineStr">
        <is>
          <t>R</t>
        </is>
      </c>
      <c r="U1324" s="44" t="inlineStr">
        <is>
          <t>97</t>
        </is>
      </c>
      <c r="V1324" s="45" t="inlineStr">
        <is>
          <t>{"link": "https://www.themoviedb.org/movie/442249-the-first-purge/watch?locale=CA",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24" s="94" t="inlineStr">
        <is>
          <t>13,000,000</t>
        </is>
      </c>
      <c r="X1324" s="35" t="n">
        <v>442249</v>
      </c>
      <c r="Y1324" s="35" t="inlineStr">
        <is>
          <t>[316727, 655431, 238636, 602223, 158015, 447200, 345923, 345940, 363088, 400535, 460019, 351286, 451877, 402900, 353081, 421792, 439079, 411143, 445651, 401905]</t>
        </is>
      </c>
      <c r="Z1324" s="35" t="inlineStr">
        <is>
          <t>55%</t>
        </is>
      </c>
      <c r="AA1324" s="35" t="inlineStr">
        <is>
          <t>5.2/10</t>
        </is>
      </c>
      <c r="AB1324" s="35" t="inlineStr">
        <is>
          <t>54/100</t>
        </is>
      </c>
      <c r="AC1324" s="72" t="inlineStr">
        <is>
          <t>https://www.youtube.com/embed/UL29y0ah92w</t>
        </is>
      </c>
      <c r="AD1324" s="115" t="inlineStr">
        <is>
          <t>US</t>
        </is>
      </c>
      <c r="AE1324" s="115" t="inlineStr">
        <is>
          <t>1735534509817</t>
        </is>
      </c>
    </row>
    <row r="1325" ht="14.25" customHeight="1" s="142">
      <c r="A1325" s="108" t="inlineStr">
        <is>
          <t>Teen Witch</t>
        </is>
      </c>
      <c r="B1325" s="109" t="n">
        <v>27</v>
      </c>
      <c r="C1325" s="110" t="n"/>
      <c r="D1325" s="28" t="n"/>
      <c r="E1325" s="111" t="inlineStr">
        <is>
          <t>Teen</t>
        </is>
      </c>
      <c r="F1325" s="126" t="inlineStr">
        <is>
          <t>Comedy</t>
        </is>
      </c>
      <c r="G1325" s="31" t="n"/>
      <c r="H1325" s="32" t="n"/>
      <c r="I1325" s="112" t="inlineStr">
        <is>
          <t>Trans World Entertainment</t>
        </is>
      </c>
      <c r="J1325" s="113" t="n">
        <v>1989</v>
      </c>
      <c r="K1325" s="35">
        <f>ROW(K1325)-1</f>
        <v/>
      </c>
      <c r="L1325" s="115" t="b">
        <v>0</v>
      </c>
      <c r="M1325" s="114" t="n"/>
      <c r="N1325" s="37"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325" s="38" t="inlineStr">
        <is>
          <t>https://image.tmdb.org/t/p/w500/51A71crqobviJRX2Ktl7JVROwdv.jpg</t>
        </is>
      </c>
      <c r="P1325" s="39" t="inlineStr">
        <is>
          <t>Robyn Lively, Dan Gauthier, Joshua John Miller, Caren Kaye, Dick Sargent, Lisa Fuller, Amanda Ingber, Zelda Rubinstein, Noah Blake, Tina Caspary, Megan Gallivan, Alsari Al-Shehali, Shelley Berman, Marcia Wallace, Gary Schwartz, Cherie Franklin, Cindy Valentine Leone, Wendy Brainard, Jared Chandler, Tona Dodd, Ponti Lambros, Alana H. Lambros, Kevin Best, Brett Baxter Clark, Ralph Baker, Alexana Lambros, Lawrence Raymond Banister, Darcy DeMoss</t>
        </is>
      </c>
      <c r="Q1325" s="40" t="inlineStr">
        <is>
          <t>Dorian Walker</t>
        </is>
      </c>
      <c r="R1325" s="41" t="inlineStr">
        <is>
          <t>[{"Source": "Internet Movie Database", "Value": "6.0/10"}, {"Source": "Rotten Tomatoes", "Value": "43%"}, {"Source": "Metacritic", "Value": "46/100"}]</t>
        </is>
      </c>
      <c r="S1325" s="42" t="inlineStr">
        <is>
          <t>27,843</t>
        </is>
      </c>
      <c r="T1325" s="43" t="inlineStr">
        <is>
          <t>PG-13</t>
        </is>
      </c>
      <c r="U1325" s="44" t="inlineStr">
        <is>
          <t>94</t>
        </is>
      </c>
      <c r="V1325" s="45" t="inlineStr">
        <is>
          <t>{"link": "https://www.themoviedb.org/movie/25199-teen-witch/watch?locale=CA",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149}]}</t>
        </is>
      </c>
      <c r="W1325" s="94" t="inlineStr">
        <is>
          <t>0</t>
        </is>
      </c>
      <c r="X1325" s="35" t="n">
        <v>25199</v>
      </c>
      <c r="Y1325" s="35" t="inlineStr">
        <is>
          <t>[356568, 39195, 102144, 15142, 40885, 17362, 10342, 27769, 32790, 728054, 8913, 15413, 110490, 15674, 419639, 338964, 11041, 12919, 17483, 1715]</t>
        </is>
      </c>
      <c r="Z1325" s="35" t="inlineStr">
        <is>
          <t>43%</t>
        </is>
      </c>
      <c r="AA1325" s="35" t="inlineStr">
        <is>
          <t>6.0/10</t>
        </is>
      </c>
      <c r="AB1325" s="35" t="inlineStr">
        <is>
          <t>46/100</t>
        </is>
      </c>
      <c r="AC1325" s="35" t="inlineStr">
        <is>
          <t>https://www.youtube.com/embed/-JpWYIhdSi0</t>
        </is>
      </c>
      <c r="AD1325" s="115" t="inlineStr">
        <is>
          <t>US</t>
        </is>
      </c>
      <c r="AE1325" s="115" t="n">
        <v>1731215633548</v>
      </c>
    </row>
    <row r="1326" ht="14.25" customHeight="1" s="142">
      <c r="A1326" s="108" t="inlineStr">
        <is>
          <t>Suicide Squad</t>
        </is>
      </c>
      <c r="B1326" s="109" t="n">
        <v>27</v>
      </c>
      <c r="C1326" s="110" t="inlineStr">
        <is>
          <t>DC</t>
        </is>
      </c>
      <c r="D1326" s="28" t="inlineStr">
        <is>
          <t>DCEU</t>
        </is>
      </c>
      <c r="E1326" s="111" t="inlineStr">
        <is>
          <t>Comic Book</t>
        </is>
      </c>
      <c r="F1326" s="126" t="n"/>
      <c r="G1326" s="31" t="n"/>
      <c r="H1326" s="32" t="n"/>
      <c r="I1326" s="112" t="inlineStr">
        <is>
          <t>Warner Bros.</t>
        </is>
      </c>
      <c r="J1326" s="113" t="n">
        <v>2016</v>
      </c>
      <c r="K1326" s="35">
        <f>ROW(K1326)-1</f>
        <v/>
      </c>
      <c r="L1326" s="115" t="b">
        <v>0</v>
      </c>
      <c r="M1326" s="114" t="n"/>
      <c r="N1326" s="49" t="inlineStr">
        <is>
          <t>From DC Comics comes the Suicide Squad, an antihero team of incarcerated supervillains who act as deniable assets for the United States government, undertaking high-risk black ops missions in exchange for commuted prison sentences.</t>
        </is>
      </c>
      <c r="O1326" s="50" t="inlineStr">
        <is>
          <t>https://image.tmdb.org/t/p/w500/xFw9RXKZDvevAGocgBK0zteto4U.jpg</t>
        </is>
      </c>
      <c r="P1326" s="51" t="inlineStr">
        <is>
          <t>Will Smith, Jared Leto, Margot Robbie, Joel Kinnaman, Viola Davis, Jai Courtney, Jay Hernandez, Adewale Akinnuoye-Agbaje, Cara Delevingne, Ike Barinholtz, Scott Eastwood, Adam Beach, Karen Fukuhara, Common, David Harbour, Jim Parrack, Alex Meraz, Corina Calderon, Ben Affleck, Ezra Miller, Robin Atkin Downes, Shailyn Pierre-Dixon, Matt Baram, Alain Chanoine, Ted Whittall, Michael Murray, Jaime FitzSimons, Christopher Dyson, Bambadjan Bamba, Robert B. Kennedy, Billy Otis, James McGowan, Derek Perks, Aidan Devine, Andrew Bee, Clive McLean, Frank J. Zupancic, Kent Sheridan, Roger Shank, Dwight Ireland, Amanda Brugel, Peter Tufford Kennedy, Rosemary De Los Santos, Kevin Hanchard, Joel Lacoursiere, Jameson Kraemer, Ho Chow, Birgitte Solem, Kevin Vance, Tyler Grey, Nathan Brown, Kenneth Choi, Nicolas Van Burek, Agueda Cardenas, Daniela Uruena, Nicolas Uruena, Stephanie Dahl, Murray Urquhart, Tim Ajro, Devlin Anderson, Briana Andrade-Gomes, Raffi Atamian, John Byers, Heather Byrne, Corey Chainey, Shak Chaudhry, James 'Chilli' Chillingworth, Andrew Christie, Alex Chung, Gavin R. Downes, Reid Eastwood, Scott Edgecombe, Brendan Egan, Jeff Ellenberger, Tatyana Figueiredo, Gary 'Si-Jo' Foo, Tazito Garcia, Brianna Goldie, William Hainsworth, Shawn J. Hamilton, Shane Harbinson, Fatimah Hassan, Dexter Howe, Mellanie Hubert, David Ingram, Shane Clinton Jarvis, Sergio Kato, Kevin Kent, Martin Kessler, Melissa Lem, John MacDonald, Stephanie Manchulenko, Matthew Mease, Christopher Meneses, Valiant Michael, Sabine Mondestin, Justin Moses, Drew Moss, Afsheen Olyaie, Dan Petronijevic, Alisha Phillips, Tamina Pollack-Paris, Michael Prather, Dennisha Pratt, Asad Que, Mark Quigley, Darryl Quon, Hugh Scott, Attila Sebesy, Rick Silver, Connor Skific, Amos Stern, Goran Stjepanovic, Vivienne Taylor, Jasmine Renée Thomas, Alen Toric, Dallas Wade, Joe Warshaw, James Weicht, Taylor Hanson Whittaker, Robert L. Wilson, Ryan Groves, Tony Watt</t>
        </is>
      </c>
      <c r="Q1326" s="52" t="inlineStr">
        <is>
          <t>David Ayer</t>
        </is>
      </c>
      <c r="R1326" s="59" t="inlineStr">
        <is>
          <t>[{"Source": "Internet Movie Database", "Value": "5.9/10"}, {"Source": "Rotten Tomatoes", "Value": "26%"}, {"Source": "Metacritic", "Value": "40/100"}]</t>
        </is>
      </c>
      <c r="S1326" s="60" t="inlineStr">
        <is>
          <t>749,200,054</t>
        </is>
      </c>
      <c r="T1326" s="55" t="inlineStr">
        <is>
          <t>PG-13</t>
        </is>
      </c>
      <c r="U1326" s="56" t="inlineStr">
        <is>
          <t>122</t>
        </is>
      </c>
      <c r="V1326" s="57"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"/esiLBRzDUwodjfN8gA4qj7l3ZF7.jpg", "provider_id": 1794, "provider_name": "Starz Amazon Channel", "display_priority": 108}, {"logo_path": "/8aBqoNeGGr0oSA85iopgNZUOTOc.jpg", "provider_id": 2100, "provider_name": "Amazon Prime Video with Ads", "display_priority": 149}]}</t>
        </is>
      </c>
      <c r="W1326" s="61" t="inlineStr">
        <is>
          <t>175,000,000</t>
        </is>
      </c>
      <c r="X1326" s="35" t="n">
        <v>297761</v>
      </c>
      <c r="Y1326" s="35" t="inlineStr">
        <is>
          <t>[209112, 324668, 271110, 43074, 246655, 436969, 188927, 258489, 291805, 47933, 127380, 293660, 363676, 495764, 284052, 297762, 259316, 328111, 283366, 328387]</t>
        </is>
      </c>
      <c r="Z1326" s="35" t="inlineStr">
        <is>
          <t>26%</t>
        </is>
      </c>
      <c r="AA1326" s="35" t="inlineStr">
        <is>
          <t>5.9/10</t>
        </is>
      </c>
      <c r="AB1326" s="35" t="inlineStr">
        <is>
          <t>40/100</t>
        </is>
      </c>
      <c r="AC1326" s="35" t="inlineStr">
        <is>
          <t>https://www.youtube.com/embed/m0Xb9BhfVjY</t>
        </is>
      </c>
      <c r="AD1326" s="115" t="inlineStr">
        <is>
          <t>US</t>
        </is>
      </c>
      <c r="AE1326" s="115" t="n">
        <v>1731215633548</v>
      </c>
    </row>
    <row r="1327" ht="14.25" customHeight="1" s="142">
      <c r="A1327" s="108" t="inlineStr">
        <is>
          <t>Mortal Kombat</t>
        </is>
      </c>
      <c r="B1327" s="109" t="n">
        <v>27</v>
      </c>
      <c r="C1327" s="110" t="inlineStr">
        <is>
          <t>Mortal Kombat</t>
        </is>
      </c>
      <c r="D1327" s="28" t="n"/>
      <c r="E1327" s="111" t="inlineStr">
        <is>
          <t>Action</t>
        </is>
      </c>
      <c r="F1327" s="126" t="inlineStr">
        <is>
          <t>Video Game</t>
        </is>
      </c>
      <c r="G1327" s="31" t="n"/>
      <c r="H1327" s="32" t="n"/>
      <c r="I1327" s="112" t="inlineStr">
        <is>
          <t>New Line Cinema</t>
        </is>
      </c>
      <c r="J1327" s="113" t="n">
        <v>1995</v>
      </c>
      <c r="K1327" s="35">
        <f>ROW(K1327)-1</f>
        <v/>
      </c>
      <c r="L1327" s="115" t="b">
        <v>0</v>
      </c>
      <c r="M1327" s="114" t="n"/>
      <c r="N1327"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327" s="50" t="inlineStr">
        <is>
          <t>https://image.tmdb.org/t/p/w500/fcK7tzSSXMYiMN8E9KlZJL1BYyp.jpg</t>
        </is>
      </c>
      <c r="P1327" s="51" t="inlineStr">
        <is>
          <t>Robin Shou, Linden Ashby, Bridgette Wilson-Sampras, Christopher Lambert, Cary-Hiroyuki Tagawa, Talisa Soto, Trevor Goddard, Chris Casamassa, François Petit, Keith Cooke, Tom Woodruff Jr., Gregory McKinney, Steven Ho, Lloyd Kino, Kenneth Edwards, Leo Lee, John Fujioka, Peter Jason, Gerald Okamura, T.J. Storm, Jeff Wolfe, Hakim Alston, Sandy Helberg, Daniel Haggard, Ed Boon, Kevin Michael Richardson, Frank Welker</t>
        </is>
      </c>
      <c r="Q1327" s="52" t="inlineStr">
        <is>
          <t>Paul W. S. Anderson</t>
        </is>
      </c>
      <c r="R1327" s="59" t="inlineStr">
        <is>
          <t>[{"Source": "Internet Movie Database", "Value": "5.8/10"}, {"Source": "Rotten Tomatoes", "Value": "47%"}, {"Source": "Metacritic", "Value": "60/100"}]</t>
        </is>
      </c>
      <c r="S1327" s="60" t="inlineStr">
        <is>
          <t>122,195,920</t>
        </is>
      </c>
      <c r="T1327" s="55" t="inlineStr">
        <is>
          <t>PG-13</t>
        </is>
      </c>
      <c r="U1327" s="56" t="inlineStr">
        <is>
          <t>101</t>
        </is>
      </c>
      <c r="V1327" s="57" t="inlineStr">
        <is>
          <t>{"link": "https://www.themoviedb.org/movie/9312-mortal-kombat/watch?locale=CA",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7" s="61" t="inlineStr">
        <is>
          <t>18,000,000</t>
        </is>
      </c>
      <c r="X1327" s="35" t="n">
        <v>9312</v>
      </c>
      <c r="Y1327" s="35" t="inlineStr">
        <is>
          <t>[9823, 11667, 8814, 13051, 664767, 12088, 5765, 762426, 2436, 11828, 37975, 1775, 18665, 9501, 40016, 494832, 77728, 116305, 9438]</t>
        </is>
      </c>
      <c r="Z1327" s="35" t="inlineStr">
        <is>
          <t>47%</t>
        </is>
      </c>
      <c r="AA1327" s="35" t="inlineStr">
        <is>
          <t>5.8/10</t>
        </is>
      </c>
      <c r="AB1327" s="35" t="inlineStr">
        <is>
          <t>60/100</t>
        </is>
      </c>
      <c r="AC1327" s="35" t="inlineStr">
        <is>
          <t>https://www.youtube.com/embed/gscqagF0_SE</t>
        </is>
      </c>
      <c r="AD1327" s="115" t="inlineStr">
        <is>
          <t>US</t>
        </is>
      </c>
      <c r="AE1327" s="115" t="n">
        <v>1731215633548</v>
      </c>
    </row>
    <row r="1328" ht="14.25" customHeight="1" s="142">
      <c r="A1328" s="108" t="inlineStr">
        <is>
          <t>Nestor the Long Eared Christmas Donkey</t>
        </is>
      </c>
      <c r="B1328" s="109" t="n">
        <v>27</v>
      </c>
      <c r="C1328" s="110" t="inlineStr">
        <is>
          <t>Rankin/Bass</t>
        </is>
      </c>
      <c r="D1328" s="28" t="n"/>
      <c r="E1328" s="111" t="inlineStr">
        <is>
          <t>Animated</t>
        </is>
      </c>
      <c r="F1328" s="126" t="inlineStr">
        <is>
          <t>Animagic</t>
        </is>
      </c>
      <c r="G1328" s="31" t="inlineStr">
        <is>
          <t>Christmas</t>
        </is>
      </c>
      <c r="H1328" s="32" t="n"/>
      <c r="I1328" s="112" t="inlineStr">
        <is>
          <t>Rankin/Bass</t>
        </is>
      </c>
      <c r="J1328" s="113" t="n">
        <v>1977</v>
      </c>
      <c r="K1328" s="35">
        <f>ROW(K1328)-1</f>
        <v/>
      </c>
      <c r="L1328" s="115" t="b">
        <v>0</v>
      </c>
      <c r="M1328" s="114" t="n"/>
      <c r="N1328" s="37" t="inlineStr">
        <is>
          <t>Nestor the donkey is a bit of an oddity--his long ears are enough for six donkeys and stretch all the way to the ground. One night, when Nestor is locked out in the cold, he begins to wander the desert.</t>
        </is>
      </c>
      <c r="O1328" s="38" t="inlineStr">
        <is>
          <t>https://image.tmdb.org/t/p/w500/bZWtkOrhvmClmcJ8omagcPeWPPa.jpg</t>
        </is>
      </c>
      <c r="P1328" s="39" t="inlineStr">
        <is>
          <t>Roger Miller, Eric Stern, Paul Frees, Brenda Vaccaro, Linda Gary, Don Messick, Iris Rainer, Shelly Hines</t>
        </is>
      </c>
      <c r="Q1328" s="40" t="inlineStr">
        <is>
          <t>Jules Bass, Arthur Rankin, Jr.</t>
        </is>
      </c>
      <c r="R1328" s="41" t="inlineStr">
        <is>
          <t>[{"Source": "Internet Movie Database", "Value": "6.9/10"}, {"Source": "Rotten Tomatoes", "Value": "56%"}]</t>
        </is>
      </c>
      <c r="S1328" s="89" t="inlineStr">
        <is>
          <t>0</t>
        </is>
      </c>
      <c r="T1328" s="43" t="inlineStr">
        <is>
          <t>TV-G</t>
        </is>
      </c>
      <c r="U1328" s="44" t="inlineStr">
        <is>
          <t>25</t>
        </is>
      </c>
      <c r="V1328" s="45" t="inlineStr">
        <is>
          <t>{"link": "https://www.themoviedb.org/movie/26537-nestor-the-long-eared-christmas-donkey/watch?locale=CA",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1328" s="94" t="inlineStr">
        <is>
          <t>0</t>
        </is>
      </c>
      <c r="X1328" s="35" t="n">
        <v>26537</v>
      </c>
      <c r="Y1328" s="35" t="inlineStr">
        <is>
          <t>[26538, 81393, 13248, 51443, 216067, 608, 771, 492188, 487558, 392044, 396535, 567609, 475557, 900, 13207, 419430, 296096, 297802, 157336, 140607]</t>
        </is>
      </c>
      <c r="Z1328" s="35" t="inlineStr">
        <is>
          <t>56%</t>
        </is>
      </c>
      <c r="AA1328" s="35" t="inlineStr">
        <is>
          <t>6.9/10</t>
        </is>
      </c>
      <c r="AB1328" s="35" t="inlineStr">
        <is>
          <t>N/A</t>
        </is>
      </c>
      <c r="AC1328" s="35" t="inlineStr">
        <is>
          <t>https://www.youtube.com/embed/0H0UWEoqGSs</t>
        </is>
      </c>
      <c r="AD1328" s="115" t="inlineStr">
        <is>
          <t>US</t>
        </is>
      </c>
      <c r="AE1328" s="115" t="n">
        <v>1731215633548</v>
      </c>
    </row>
    <row r="1329" ht="14.25" customHeight="1" s="142">
      <c r="A1329" s="108" t="inlineStr">
        <is>
          <t>The Search for Santa Paws</t>
        </is>
      </c>
      <c r="B1329" s="109" t="n">
        <v>27</v>
      </c>
      <c r="C1329" s="110" t="inlineStr">
        <is>
          <t>Disney Live Action</t>
        </is>
      </c>
      <c r="D1329" s="28" t="inlineStr">
        <is>
          <t>Air Bud</t>
        </is>
      </c>
      <c r="E1329" s="111" t="inlineStr">
        <is>
          <t>Comedy</t>
        </is>
      </c>
      <c r="F1329" s="126" t="inlineStr">
        <is>
          <t>Family</t>
        </is>
      </c>
      <c r="G1329" s="31" t="inlineStr">
        <is>
          <t>Christmas</t>
        </is>
      </c>
      <c r="H1329" s="32" t="n"/>
      <c r="I1329" s="112" t="inlineStr">
        <is>
          <t>Disney</t>
        </is>
      </c>
      <c r="J1329" s="113" t="n">
        <v>2010</v>
      </c>
      <c r="K1329" s="35">
        <f>ROW(K1329)-1</f>
        <v/>
      </c>
      <c r="L1329" s="115" t="b">
        <v>0</v>
      </c>
      <c r="M1329" s="114" t="n"/>
      <c r="N1329"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29" s="50" t="inlineStr">
        <is>
          <t>https://image.tmdb.org/t/p/w500/rW6rXvT6AeNC4AUBC2HJiiLpwly.jpg</t>
        </is>
      </c>
      <c r="P1329" s="51" t="inlineStr">
        <is>
          <t>Kaitlyn Maher, Madison Pettis, Zachary Gordon, Wendi McLendon-Covey, Richard Riehle, John Ducey, Bonnie Somerville, Richard Kind, Danny Woodburn, Chris Coppola, Jason Connery, Christopher Massey, Josh Flitter, Bill Cobbs, Genevieve Hannelius, Nicole Leduc, Melody B. Choi, Michelle Creber, Pete Gardner, Jonathan Morgan Heit, Diedrich Bader, Michael Deyermond, Patrika Darbo, Kathryn Kirkpatrick, Mitchel Musso, C. Ernst Harth, Reese Alexander, Dawn Chubai, Sahar Biniaz, Jan Bos, Ameko Eks Mass Carroll, Pia Mia</t>
        </is>
      </c>
      <c r="Q1329" s="52" t="inlineStr">
        <is>
          <t>Robert Vince</t>
        </is>
      </c>
      <c r="R1329" s="59" t="inlineStr">
        <is>
          <t>[{"Source": "Internet Movie Database", "Value": "5.4/10"}]</t>
        </is>
      </c>
      <c r="S1329" s="54" t="inlineStr">
        <is>
          <t>0</t>
        </is>
      </c>
      <c r="T1329" s="55" t="inlineStr">
        <is>
          <t>G</t>
        </is>
      </c>
      <c r="U1329" s="56" t="inlineStr">
        <is>
          <t>89</t>
        </is>
      </c>
      <c r="V1329" s="57" t="inlineStr">
        <is>
          <t>{"link": "https://www.themoviedb.org/movie/48844-the-search-for-santa-paws/watch?locale=CA",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9" s="58" t="inlineStr">
        <is>
          <t>0</t>
        </is>
      </c>
      <c r="X1329" s="35" t="n">
        <v>48844</v>
      </c>
      <c r="Y1329" s="35" t="inlineStr">
        <is>
          <t>[142308, 70587, 41131, 60932, 554979, 238302, 66923, 57118, 15250, 458293, 12137, 24833, 456154, 54563, 54540, 9975, 396493, 41515, 13767, 574060]</t>
        </is>
      </c>
      <c r="Z1329" s="35" t="inlineStr">
        <is>
          <t>N/A</t>
        </is>
      </c>
      <c r="AA1329" s="35" t="inlineStr">
        <is>
          <t>5.4/10</t>
        </is>
      </c>
      <c r="AB1329" s="35" t="inlineStr">
        <is>
          <t>N/A</t>
        </is>
      </c>
      <c r="AC1329" s="35" t="inlineStr">
        <is>
          <t>https://www.youtube.com/embed/-x0CexiiC54</t>
        </is>
      </c>
      <c r="AD1329" s="115" t="inlineStr">
        <is>
          <t>CA</t>
        </is>
      </c>
      <c r="AE1329" s="115" t="n">
        <v>1731215633548</v>
      </c>
    </row>
    <row r="1330" ht="14.25" customHeight="1" s="142">
      <c r="A1330" s="108" t="inlineStr">
        <is>
          <t>Fantastic Four</t>
        </is>
      </c>
      <c r="B1330" s="109" t="n">
        <v>27</v>
      </c>
      <c r="C1330" s="110" t="inlineStr">
        <is>
          <t>Marvel</t>
        </is>
      </c>
      <c r="D1330" s="28" t="inlineStr">
        <is>
          <t>Non-MCU</t>
        </is>
      </c>
      <c r="E1330" s="111" t="inlineStr">
        <is>
          <t>Comic Book</t>
        </is>
      </c>
      <c r="F1330" s="126" t="n"/>
      <c r="G1330" s="31" t="n"/>
      <c r="H1330" s="32" t="n"/>
      <c r="I1330" s="112" t="inlineStr">
        <is>
          <t>20th Century Studios</t>
        </is>
      </c>
      <c r="J1330" s="113" t="n">
        <v>2005</v>
      </c>
      <c r="K1330" s="35">
        <f>ROW(K1330)-1</f>
        <v/>
      </c>
      <c r="L1330" s="115" t="b">
        <v>0</v>
      </c>
      <c r="M1330" s="114" t="n"/>
      <c r="N1330" s="3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30" s="38" t="inlineStr">
        <is>
          <t>https://image.tmdb.org/t/p/w500/8HLQLILZLhDQWO6JDpvY6XJLH75.jpg</t>
        </is>
      </c>
      <c r="P1330" s="39" t="inlineStr">
        <is>
          <t>Ioan Gruffudd, Jessica Alba, Chris Evans, Michael Chiklis, Julian McMahon, Hamish Linklater, Kerry Washington, Laurie Holden, David Parker, Kevin McNulty, Maria Menounos, Michael Kopsa, Andrew Airlie, Pascale Hutton, G. Michael Gray, David Richmond-Peck, Penelope Parkes, Aonika Laurent, Jason Schombing, Jason Diablo, Colin Lawrence, Paul Belsito, Dee Jay Jackson, Morgan Reynolds, Gina Holden, Donavon Stinson, Douglas Weston, Tony Alcantar, Brenda Crichlow, Peter Bryant, Lorena Gale, Danielle Dunn-Morris, Nicole Muñoz, Daniel Bacon, Bobby Bysouth, Kenny Bartram, Ronnie Renner, Brian Deegan, Marlaina Mah, Tre Verhoeven, Juanita Mirehouse, Stefanie Singer, Jamie Little, Doug Abrahams, Ron Chartier, Stan Lee, Barbara Christabella, Sanja Banic, Ed Hodson, John Speredakos, Jason Kaufman, Preston Thomas Peet, Steven Fulani Hart, Bethann Schebece, Lou Torres, Peggy Gormley, Maurice Tyson, Jaimie McVittie, Jenni Squair, Lia Salmond, Ellen Ewusie, Ylenia Aurucci, Michelle Zembruski, Kathleen Mullan, Georgia Dewson, Sienna Rose, Hector A. Leguillow, Ben Mulroney, Terry David Mulligan, Lauren Sánchez, Mark S. Allen, Jon Brady, Taryn Winter Brill, Sara Edwards, Heidi Eng, Jim Ferguson, Sam Hallenbeck, Mike Waco, Marian Etoile Watson, Richard Ho, Dave Holmes, Andrew Hunsaker, Taylor Johnson, Bonnie Laufer-Krebs, Lisa Fuller Magee, Bret Martin, Liam Mayclem, Scott Patrick, Shaheem Reid, Sam Rubin, Maria Salas, Devon Soltendieck, Patrick Stoner, Lee Thomas, Tony Toscano, Jennifer Lothrop, Lorna Joan Barrie, Doug Chapman, Sean Bennett, Christopher Gordon, Richard Rigby, Yvonne Myers, Ralph Winter, Lynnanne Zager</t>
        </is>
      </c>
      <c r="Q1330" s="40" t="inlineStr">
        <is>
          <t>Tim Story</t>
        </is>
      </c>
      <c r="R1330" s="41" t="inlineStr">
        <is>
          <t>[{"Source": "Internet Movie Database", "Value": "5.7/10"}, {"Source": "Rotten Tomatoes", "Value": "27%"}, {"Source": "Metacritic", "Value": "40/100"}]</t>
        </is>
      </c>
      <c r="S1330" s="42" t="inlineStr">
        <is>
          <t>333,535,934</t>
        </is>
      </c>
      <c r="T1330" s="43" t="inlineStr">
        <is>
          <t>PG-13</t>
        </is>
      </c>
      <c r="U1330" s="44" t="inlineStr">
        <is>
          <t>106</t>
        </is>
      </c>
      <c r="V1330" s="45"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30" s="46" t="inlineStr">
        <is>
          <t>100,000,000</t>
        </is>
      </c>
      <c r="X1330" s="35" t="n">
        <v>9738</v>
      </c>
      <c r="Y1330" s="35" t="inlineStr">
        <is>
          <t>[1979, 166424, 605, 1250, 9759, 1927, 74, 559, 787, 9947, 1593, 44912, 118, 11968, 9480, 11397, 8960, 10028, 11451, 2080]</t>
        </is>
      </c>
      <c r="Z1330" s="35" t="inlineStr">
        <is>
          <t>27%</t>
        </is>
      </c>
      <c r="AA1330" s="35" t="inlineStr">
        <is>
          <t>5.7/10</t>
        </is>
      </c>
      <c r="AB1330" s="35" t="inlineStr">
        <is>
          <t>40/100</t>
        </is>
      </c>
      <c r="AC1330" s="35" t="inlineStr">
        <is>
          <t>https://www.youtube.com/embed/QIx2jkXYu34</t>
        </is>
      </c>
      <c r="AD1330" s="115" t="inlineStr">
        <is>
          <t>US</t>
        </is>
      </c>
      <c r="AE1330" s="115" t="n">
        <v>1731215633548</v>
      </c>
    </row>
    <row r="1331" ht="14.25" customHeight="1" s="142">
      <c r="A1331" s="108" t="inlineStr">
        <is>
          <t>A Low Down Dirty Shame</t>
        </is>
      </c>
      <c r="B1331" s="109" t="n">
        <v>27</v>
      </c>
      <c r="C1331" s="110" t="n"/>
      <c r="D1331" s="28" t="n"/>
      <c r="E1331" s="111" t="inlineStr">
        <is>
          <t>Comedy</t>
        </is>
      </c>
      <c r="F1331" s="126" t="inlineStr">
        <is>
          <t>Action</t>
        </is>
      </c>
      <c r="G1331" s="31" t="n"/>
      <c r="H1331" s="32" t="n"/>
      <c r="I1331" s="112" t="inlineStr">
        <is>
          <t>Disney</t>
        </is>
      </c>
      <c r="J1331" s="113" t="n">
        <v>1994</v>
      </c>
      <c r="K1331" s="35">
        <f>ROW(K1331)-1</f>
        <v/>
      </c>
      <c r="L1331" s="115" t="b">
        <v>0</v>
      </c>
      <c r="M1331" s="114" t="n"/>
      <c r="N1331"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31" s="38" t="inlineStr">
        <is>
          <t>https://image.tmdb.org/t/p/w500/v5XUfLrdoGfatObGXhqckYTNqFT.jpg</t>
        </is>
      </c>
      <c r="P1331" s="39" t="inlineStr">
        <is>
          <t>Keenen Ivory Wayans, Charles S. Dutton, Jada Pinkett Smith, Salli Richardson-Whitfield, Andrew Divoff, Corwin Hawkins, Gary Carlos Cervantes, Gregory Sierra, Kim Wayans, Andrew Shaifer, Chris Spencer, Devin DeVasquez, John Capodice, Craig Ng, Don Diamont, Randy Hall, Doug Kruse, Michael Bofshever, Renee Hicks, Robert Schimmel, Kristina Wagner, Bob Hughes, Michael Echols, Luanne Crawford, Dominique Jennings, Lisa Mende, Deandre 'Silky' Russell, Derek Woolley, Diane Little, Erika Monroe, Gloria Grant, Shawn Lusader, Mark Ian Simon, Rafael H. Robledo, Pillow, Michael Wheels Parise, Casey Lee, Bobby Jen, Nikki Fritz, Andrea Evans, Kenny Endoso, Lou Cass, Robert Apisa, Leo Lee, Thomas Rosales Jr., Henry Kingi, Sven-Ole Thorsen, Gary Rodriguez, Nick Brett, Dave Lawrence, Jim Rhine, Tori Bridges</t>
        </is>
      </c>
      <c r="Q1331" s="40" t="inlineStr">
        <is>
          <t>Keenen Ivory Wayans</t>
        </is>
      </c>
      <c r="R1331" s="41" t="inlineStr">
        <is>
          <t>[{"Source": "Internet Movie Database", "Value": "5.9/10"}, {"Source": "Rotten Tomatoes", "Value": "4%"}]</t>
        </is>
      </c>
      <c r="S1331" s="42" t="inlineStr">
        <is>
          <t>29,392,418</t>
        </is>
      </c>
      <c r="T1331" s="43" t="inlineStr">
        <is>
          <t>R</t>
        </is>
      </c>
      <c r="U1331" s="44" t="inlineStr">
        <is>
          <t>100</t>
        </is>
      </c>
      <c r="V1331" s="45"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31" s="46" t="inlineStr">
        <is>
          <t>10,000,000</t>
        </is>
      </c>
      <c r="X1331" s="35" t="n">
        <v>26352</v>
      </c>
      <c r="Y1331" s="35" t="inlineStr">
        <is>
          <t>[9400, 34563, 30963, 16136, 24621, 127509, 114372, 22067, 100080, 59306, 959092, 17335, 759175, 679, 13, 872585, 545609, 597, 19158, 396535]</t>
        </is>
      </c>
      <c r="Z1331" s="35" t="inlineStr">
        <is>
          <t>4%</t>
        </is>
      </c>
      <c r="AA1331" s="35" t="inlineStr">
        <is>
          <t>5.9/10</t>
        </is>
      </c>
      <c r="AB1331" s="35" t="inlineStr">
        <is>
          <t>N/A</t>
        </is>
      </c>
      <c r="AC1331" s="35" t="inlineStr">
        <is>
          <t>https://www.youtube.com/embed/-kRfPEO_5aY</t>
        </is>
      </c>
      <c r="AD1331" s="115" t="inlineStr">
        <is>
          <t>US</t>
        </is>
      </c>
      <c r="AE1331" s="115" t="n">
        <v>1731215633548</v>
      </c>
    </row>
    <row r="1332" ht="14.25" customHeight="1" s="142">
      <c r="A1332" s="108" t="inlineStr">
        <is>
          <t>The Best of Times</t>
        </is>
      </c>
      <c r="B1332" s="109" t="n">
        <v>27</v>
      </c>
      <c r="C1332" s="110" t="n"/>
      <c r="D1332" s="28" t="n"/>
      <c r="E1332" s="111" t="inlineStr">
        <is>
          <t>Comedy</t>
        </is>
      </c>
      <c r="F1332" s="126" t="inlineStr">
        <is>
          <t>Sports</t>
        </is>
      </c>
      <c r="G1332" s="31" t="n"/>
      <c r="H1332" s="32" t="n"/>
      <c r="I1332" s="112" t="inlineStr">
        <is>
          <t>Universal Pictures</t>
        </is>
      </c>
      <c r="J1332" s="113" t="n">
        <v>1986</v>
      </c>
      <c r="K1332" s="35">
        <f>ROW(K1332)-1</f>
        <v/>
      </c>
      <c r="L1332" s="115" t="b">
        <v>0</v>
      </c>
      <c r="M1332" s="114" t="inlineStr">
        <is>
          <t xml:space="preserve">There isn't very much here. The movie is not very funny, stuffed with cliches and is ultimately wish fulfillment fantasy for people that peaked in high school. </t>
        </is>
      </c>
      <c r="N1332" s="37" t="inlineStr">
        <is>
          <t>A small-town loser determines to have one more shot at the big time by winning a football game.</t>
        </is>
      </c>
      <c r="O1332" s="38" t="inlineStr">
        <is>
          <t>https://image.tmdb.org/t/p/w500/9KSuob3tStXyxaQ52Fceu9Mc015.jpg</t>
        </is>
      </c>
      <c r="P1332" s="39" t="inlineStr">
        <is>
          <t>Robin Williams, Kurt Russell, Pamela Reed, Holly Palance, Donald Moffat, Margaret Whitton, M. Emmet Walsh, Donovan Scott, R.G. Armstrong, Dub Taylor, Carl Ballantine, Kathleen Freeman, Tony Plana, Kirk Cameron, Robyn Lively, Eloy Casados, Jeff Doucette, Anne Haney, Bill Overton, Peter Van Norden, Patrick Brennan, Jeff Severson, Hap Lawrence, Nicholas Shields, Hugo Stanger, Wayne Montanio, Michael Lopez, William G. Schilling, Hugh Gillin, Jake Dengel, Linda Hart, Hilary Anderson, Marie Cain, Christopher Mankiewicz, J.P. Bumstead, Robert Dickman, Tracey Gold</t>
        </is>
      </c>
      <c r="Q1332" s="40" t="inlineStr">
        <is>
          <t>Roger Spottiswoode</t>
        </is>
      </c>
      <c r="R1332" s="41" t="inlineStr">
        <is>
          <t>[{"Source": "Internet Movie Database", "Value": "6.0/10"}, {"Source": "Rotten Tomatoes", "Value": "29%"}, {"Source": "Metacritic", "Value": "57/100"}]</t>
        </is>
      </c>
      <c r="S1332" s="89" t="inlineStr">
        <is>
          <t>0</t>
        </is>
      </c>
      <c r="T1332" s="43" t="inlineStr">
        <is>
          <t>PG-13</t>
        </is>
      </c>
      <c r="U1332" s="44" t="inlineStr">
        <is>
          <t>104</t>
        </is>
      </c>
      <c r="V1332" s="45" t="inlineStr">
        <is>
          <t>{}</t>
        </is>
      </c>
      <c r="W1332" s="94" t="inlineStr">
        <is>
          <t>0</t>
        </is>
      </c>
      <c r="X1332" s="35" t="n">
        <v>30653</v>
      </c>
      <c r="Y1332" s="35" t="inlineStr">
        <is>
          <t>[20620, 40819, 26555, 974635, 90, 792, 926393, 157336, 426, 490132, 487558, 392044, 300668, 940721, 335983, 245891, 375262, 693134, 181808, 296096]</t>
        </is>
      </c>
      <c r="Z1332" s="35" t="inlineStr">
        <is>
          <t>29%</t>
        </is>
      </c>
      <c r="AA1332" s="35" t="inlineStr">
        <is>
          <t>6.0/10</t>
        </is>
      </c>
      <c r="AB1332" s="35" t="inlineStr">
        <is>
          <t>57/100</t>
        </is>
      </c>
      <c r="AC1332" s="35" t="inlineStr">
        <is>
          <t>https://www.youtube.com/embed/WJnsnZPTqT0</t>
        </is>
      </c>
      <c r="AD1332" s="115" t="inlineStr">
        <is>
          <t>US</t>
        </is>
      </c>
      <c r="AE1332" s="115" t="n">
        <v>1731215633548</v>
      </c>
    </row>
    <row r="1333" ht="14.25" customHeight="1" s="142">
      <c r="A1333" s="108" t="inlineStr">
        <is>
          <t>The Ice Road</t>
        </is>
      </c>
      <c r="B1333" s="109" t="n">
        <v>27</v>
      </c>
      <c r="C1333" s="110" t="n"/>
      <c r="D1333" s="28" t="n"/>
      <c r="E1333" s="111" t="inlineStr">
        <is>
          <t>Action</t>
        </is>
      </c>
      <c r="F1333" s="126" t="inlineStr">
        <is>
          <t>Thriller</t>
        </is>
      </c>
      <c r="G1333" s="31" t="n"/>
      <c r="H1333" s="32" t="inlineStr">
        <is>
          <t>Netflix</t>
        </is>
      </c>
      <c r="I1333" s="112" t="inlineStr">
        <is>
          <t>Netflix</t>
        </is>
      </c>
      <c r="J1333" s="113" t="n">
        <v>2021</v>
      </c>
      <c r="K1333" s="35">
        <f>ROW(K1333)-1</f>
        <v/>
      </c>
      <c r="L1333" s="115" t="b">
        <v>0</v>
      </c>
      <c r="M1333" s="114" t="inlineStr">
        <is>
          <t>The plot feels like a worse version of Armageddon, which makes sense since it has the same writer. The action is uninteresting and the CGI is awful. A predictable, boring movie.</t>
        </is>
      </c>
      <c r="N1333" s="49" t="inlineStr">
        <is>
          <t>After a remote diamond mine collapses in far northern Canada, an ice road driver must lead an impossible rescue mission over a frozen ocean to save the trapped miners.</t>
        </is>
      </c>
      <c r="O1333" s="50" t="inlineStr">
        <is>
          <t>https://image.tmdb.org/t/p/w500/pj6UQPrtmC0snzPeU1HUhGWTgz6.jpg</t>
        </is>
      </c>
      <c r="P1333" s="51" t="inlineStr">
        <is>
          <t>Liam Neeson, Marcus Thomas, Laurence Fishburne, Amber Midthunder, Holt McCallany, Matt McCoy, Martin Sensmeier, Matt Salinger, BJ Verot, Bradley Sawatzky, Chad Bruce, Jake Kennerd, Arne MacPherson, Paul Essiembre, Marshall Williams, Adam Hurtig, Benjamin Walker, Gabriel Daniels, Natasha Elise Kotzubei, Lauren Cochrane, Harry Nelken, Al Corley, Paul Magel, Robert Nahum, Jacqueline Loewen, Alicia Johnston, Aaron Merke, Josh Strait, Kevin Klassen</t>
        </is>
      </c>
      <c r="Q1333" s="52" t="inlineStr">
        <is>
          <t>Jonathan Hensleigh</t>
        </is>
      </c>
      <c r="R1333" s="59" t="inlineStr">
        <is>
          <t>[{"Source": "Internet Movie Database", "Value": "5.6/10"}, {"Source": "Rotten Tomatoes", "Value": "43%"}, {"Source": "Metacritic", "Value": "42/100"}]</t>
        </is>
      </c>
      <c r="S1333" s="60" t="inlineStr">
        <is>
          <t>7,502,846</t>
        </is>
      </c>
      <c r="T1333" s="55" t="inlineStr">
        <is>
          <t>PG-13</t>
        </is>
      </c>
      <c r="U1333" s="56" t="inlineStr">
        <is>
          <t>108</t>
        </is>
      </c>
      <c r="V1333" s="57" t="inlineStr">
        <is>
          <t>{"link": "https://www.themoviedb.org/movie/646207-the-ice-road/watch?locale=CA",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333" s="58" t="inlineStr">
        <is>
          <t>0</t>
        </is>
      </c>
      <c r="X1333" s="35" t="n">
        <v>646207</v>
      </c>
      <c r="Y1333" s="35" t="inlineStr">
        <is>
          <t>[634528, 411928, 441531, 649409, 763788, 678580, 32644, 649928, 953371, 913862, 717675, 673319, 724717, 825997, 745078, 903939, 575842, 10605, 741124, 592656]</t>
        </is>
      </c>
      <c r="Z1333" s="35" t="inlineStr">
        <is>
          <t>43%</t>
        </is>
      </c>
      <c r="AA1333" s="35" t="inlineStr">
        <is>
          <t>5.6/10</t>
        </is>
      </c>
      <c r="AB1333" s="35" t="inlineStr">
        <is>
          <t>42/100</t>
        </is>
      </c>
      <c r="AC1333" s="35" t="inlineStr">
        <is>
          <t>https://www.youtube.com/embed/_XfS6kjoM24</t>
        </is>
      </c>
      <c r="AD1333" s="115" t="inlineStr">
        <is>
          <t>CA</t>
        </is>
      </c>
      <c r="AE1333" s="115" t="n">
        <v>1731215633548</v>
      </c>
    </row>
    <row r="1334" ht="14.25" customHeight="1" s="142">
      <c r="A1334" s="108" t="inlineStr">
        <is>
          <t>Legion</t>
        </is>
      </c>
      <c r="B1334" s="109" t="n">
        <v>26</v>
      </c>
      <c r="C1334" s="110" t="n"/>
      <c r="D1334" s="28" t="n"/>
      <c r="E1334" s="111" t="inlineStr">
        <is>
          <t>Horror</t>
        </is>
      </c>
      <c r="F1334" s="126" t="n"/>
      <c r="G1334" s="31" t="inlineStr">
        <is>
          <t>Christmas</t>
        </is>
      </c>
      <c r="H1334" s="32" t="n"/>
      <c r="I1334" s="112" t="inlineStr">
        <is>
          <t>Sony Pictures</t>
        </is>
      </c>
      <c r="J1334" s="113" t="n">
        <v>2010</v>
      </c>
      <c r="K1334" s="35">
        <f>ROW(K1334)-1</f>
        <v/>
      </c>
      <c r="L1334" s="115" t="b">
        <v>0</v>
      </c>
      <c r="M1334" s="114" t="n"/>
      <c r="N1334" s="49" t="inlineStr">
        <is>
          <t>When God loses faith in humankind, he sends his legion of angels to bring on the Apocalypse. Humanity's only hope for survival lies in a group of strangers trapped in an out-of-the-way, desert diner with the Archangel Michael.</t>
        </is>
      </c>
      <c r="O1334" s="50" t="inlineStr">
        <is>
          <t>https://image.tmdb.org/t/p/w500/ykocDqwg5PRUopnBVb1x1DWnEJF.jpg</t>
        </is>
      </c>
      <c r="P1334" s="51" t="inlineStr">
        <is>
          <t>Paul Bettany, Dennis Quaid, Lucas Black, Kate Walsh, Tyrese Gibson, Adrianne Palicki, Willa Holland, Charles S. Dutton, Jon Tenney, Kevin Durand, Doug Jones, Jeanette Miller, Cameron Harlow, Josh Stamberg, Yancey Arias, Stephen Oyoung</t>
        </is>
      </c>
      <c r="Q1334" s="52" t="inlineStr">
        <is>
          <t>Scott Stewart</t>
        </is>
      </c>
      <c r="R1334" s="59" t="inlineStr">
        <is>
          <t>[{"Source": "Internet Movie Database", "Value": "5.3/10"}, {"Source": "Rotten Tomatoes", "Value": "20%"}, {"Source": "Metacritic", "Value": "32/100"}]</t>
        </is>
      </c>
      <c r="S1334" s="60" t="inlineStr">
        <is>
          <t>67,900,000</t>
        </is>
      </c>
      <c r="T1334" s="55" t="inlineStr">
        <is>
          <t>R</t>
        </is>
      </c>
      <c r="U1334" s="56" t="inlineStr">
        <is>
          <t>100</t>
        </is>
      </c>
      <c r="V1334" s="57"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t>
        </is>
      </c>
      <c r="W1334" s="61" t="inlineStr">
        <is>
          <t>26,000,000</t>
        </is>
      </c>
      <c r="X1334" s="35" t="n">
        <v>22894</v>
      </c>
      <c r="Y1334" s="35" t="inlineStr">
        <is>
          <t>[38321, 37905, 42194, 7978, 18162, 33441, 10337, 13752, 1211419, 126172, 502350, 289269, 18971, 248087, 29927, 326425, 582494, 104308, 20859, 227359]</t>
        </is>
      </c>
      <c r="Z1334" s="35" t="inlineStr">
        <is>
          <t>20%</t>
        </is>
      </c>
      <c r="AA1334" s="35" t="inlineStr">
        <is>
          <t>5.3/10</t>
        </is>
      </c>
      <c r="AB1334" s="35" t="inlineStr">
        <is>
          <t>32/100</t>
        </is>
      </c>
      <c r="AC1334" s="35" t="inlineStr">
        <is>
          <t>https://www.youtube.com/embed/P6p01-in6-k</t>
        </is>
      </c>
      <c r="AD1334" s="115" t="inlineStr">
        <is>
          <t>US</t>
        </is>
      </c>
      <c r="AE1334" s="115" t="n">
        <v>1731215633548</v>
      </c>
    </row>
    <row r="1335" ht="14.25" customHeight="1" s="142">
      <c r="A1335" s="108" t="inlineStr">
        <is>
          <t>Paul Blart: Mall Cop</t>
        </is>
      </c>
      <c r="B1335" s="109" t="n">
        <v>26</v>
      </c>
      <c r="C1335" s="110" t="inlineStr">
        <is>
          <t>Sandlerverse</t>
        </is>
      </c>
      <c r="D1335" s="28" t="inlineStr">
        <is>
          <t>Paul Blart</t>
        </is>
      </c>
      <c r="E1335" s="111" t="inlineStr">
        <is>
          <t>Comedy</t>
        </is>
      </c>
      <c r="F1335" s="126" t="n"/>
      <c r="G1335" s="31" t="inlineStr">
        <is>
          <t>Thanksgiving</t>
        </is>
      </c>
      <c r="H1335" s="32" t="n"/>
      <c r="I1335" s="112" t="inlineStr">
        <is>
          <t>Columbia Pictures</t>
        </is>
      </c>
      <c r="J1335" s="113" t="n">
        <v>2009</v>
      </c>
      <c r="K1335" s="35">
        <f>ROW(K1335)-1</f>
        <v/>
      </c>
      <c r="L1335" s="115" t="b">
        <v>0</v>
      </c>
      <c r="M1335" s="114" t="n"/>
      <c r="N1335"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335" s="50" t="inlineStr">
        <is>
          <t>https://image.tmdb.org/t/p/w500/A4zZv0Q1VKURFZFEl2vwjaE2q0g.jpg</t>
        </is>
      </c>
      <c r="P1335" s="51" t="inlineStr">
        <is>
          <t>Kevin James, Keir O'Donnell, Jayma Mays, Raini Rodriguez, Shirley Knight, Stephen Rannazzisi, Peter Gerety, Bobby Cannavale, Adam Ferrara, Jamal Mixon, Adhir Kalyan, Erick Avari, Gary Valentine, Allen Covert, Mike Vallely, Mike Escamilla, Jason Ellis, Jason Packham, Rick Thorne, Victor T. Lopez, Natascha Hopkins, Jackie Sandler, Mookie Barker, Jackie Flynn, Richie Minervini, Brie Hill Arbaugh, Bernie McInerney, Steffiana De La Cruz, Dylan Clark Marshall, Tyler Spindel, Bas Rutten, Teresa Zantua, Dahlia Salem, Zele Avradopoulos, Maria Arcé, Robert Harvey, Billy Concha, Michael Burton, Carl Randall, Carla Antonino, Ruby Wendell, Lindsay MacDonald, Donna Glee Reim, Dale F. Appel, Joel Arsenault, Stephanie Atkinson, Amber Baldinelli, William Bornkessel, Mike Burton, Katelyn Cahill, Patrick Canty, Gio Castellano, Jeffrey Corazzini, D.W. Cormier, Benjamin Crocker, Nicholas Davis, Kevin DeCoste, Michael DeMello, Hannah Depew, Vincent J. Earnshaw, Suzanne England, Susan Farese, Andy Forgit, Victor Franko, Sari Gagnon, David J. Garfield, Suzanne Gillies, Albert Gornie, Rob W. Gray, Dane Grigas, Teresa Haney, Cody Harter, Matt Heron-Duranti, Mark Hetherington, Louis Holmes, Ren Knopf, Lynn L'Heureux, Dan Marshall, Andrew J McGuinness, Todd Mello, Jason Mulcahy, Ron Murphy, Scott Neufville, Chris Palermo, Aaron J. Patton, Alan Resnic, Brieann Rich, Michael Rich, Nicholas Rich, Jessica Rockwood, Gary Roscoe, Jonathan Sawicki, Cate Smit, Gustin Smith, Ylian Alfaro Snyder, Jon Robert Stafford, George J. Vezina, Donald Warnock, Jon Warnock, Mike Wendt, Kent R. Williams</t>
        </is>
      </c>
      <c r="Q1335" s="52" t="inlineStr">
        <is>
          <t>Steve Carr</t>
        </is>
      </c>
      <c r="R1335" s="59" t="inlineStr">
        <is>
          <t>[{"Source": "Internet Movie Database", "Value": "5.3/10"}, {"Source": "Rotten Tomatoes", "Value": "34%"}, {"Source": "Metacritic", "Value": "39/100"}]</t>
        </is>
      </c>
      <c r="S1335" s="60" t="inlineStr">
        <is>
          <t>183,293,131</t>
        </is>
      </c>
      <c r="T1335" s="55" t="inlineStr">
        <is>
          <t>PG</t>
        </is>
      </c>
      <c r="U1335" s="56" t="inlineStr">
        <is>
          <t>91</t>
        </is>
      </c>
      <c r="V1335" s="57"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35" s="61" t="inlineStr">
        <is>
          <t>26,000,000</t>
        </is>
      </c>
      <c r="X1335" s="35" t="n">
        <v>14560</v>
      </c>
      <c r="Y1335" s="35" t="inlineStr">
        <is>
          <t>[256961, 38317, 87826, 22084, 10202, 3563, 513083, 13387, 17159, 87440, 25704, 35217, 60038, 14745, 10759, 277546, 44946, 280507, 8545, 15556]</t>
        </is>
      </c>
      <c r="Z1335" s="35" t="inlineStr">
        <is>
          <t>34%</t>
        </is>
      </c>
      <c r="AA1335" s="35" t="inlineStr">
        <is>
          <t>5.3/10</t>
        </is>
      </c>
      <c r="AB1335" s="35" t="inlineStr">
        <is>
          <t>39/100</t>
        </is>
      </c>
      <c r="AC1335" s="35" t="inlineStr">
        <is>
          <t>https://www.youtube.com/embed/Ib4VZ1uvP6U</t>
        </is>
      </c>
      <c r="AD1335" s="115" t="inlineStr">
        <is>
          <t>US</t>
        </is>
      </c>
      <c r="AE1335" s="115" t="n">
        <v>1731215633548</v>
      </c>
    </row>
    <row r="1336" ht="14.25" customHeight="1" s="142">
      <c r="A1336" s="108" t="inlineStr">
        <is>
          <t>Halloween 4: The Return of Michael Myers</t>
        </is>
      </c>
      <c r="B1336" s="109" t="n">
        <v>26</v>
      </c>
      <c r="C1336" s="110" t="inlineStr">
        <is>
          <t>Halloween</t>
        </is>
      </c>
      <c r="D1336" s="28" t="n"/>
      <c r="E1336" s="111" t="inlineStr">
        <is>
          <t>Horror</t>
        </is>
      </c>
      <c r="F1336" s="126" t="inlineStr">
        <is>
          <t>Slasher</t>
        </is>
      </c>
      <c r="G1336" s="31" t="inlineStr">
        <is>
          <t>Halloween</t>
        </is>
      </c>
      <c r="H1336" s="32" t="n"/>
      <c r="I1336" s="112" t="inlineStr">
        <is>
          <t>Galaxy International Releasing</t>
        </is>
      </c>
      <c r="J1336" s="113" t="n">
        <v>1988</v>
      </c>
      <c r="K1336" s="35">
        <f>ROW(K1336)-1</f>
        <v/>
      </c>
      <c r="L1336" s="115" t="b">
        <v>0</v>
      </c>
      <c r="M1336" s="114" t="inlineStr">
        <is>
          <t>Standard, forgettable slasher movie that is elevated slightly above being terrible due to the performance of Donald Pleasance and Danielle Harris. Pleasance returning to this movie gives it way more credibility than it otherwise would have. Feels like any old slasher from the 70s and 80s otherwise, with the typical buildup, kill formula. None of the kills are that remarkable, and none of the performances outside of Pleasance and Harris are that great. I would have rather seen the ghost story that they were planning on making before they chickened out of the anthology idea. The series would have been better off letting Michael Myers remain dead, and not robbing Laurie Strode of her happy ending.</t>
        </is>
      </c>
      <c r="N1336" s="49" t="inlineStr">
        <is>
          <t>Michael returns to Haddonfield for Jamie Lloyd – the orphaned daughter of Laurie Strode – and her babysitter Rachel. Can Dr. Loomis stop him before the unholy slaughter reaches his innocent young niece?</t>
        </is>
      </c>
      <c r="O1336" s="50" t="inlineStr">
        <is>
          <t>https://image.tmdb.org/t/p/w500/eFSOkXF9n9hsfGv45MDsPixiOyx.jpg</t>
        </is>
      </c>
      <c r="P1336" s="51" t="inlineStr">
        <is>
          <t>Donald Pleasence, Ellie Cornell, Danielle Harris, George P. Wilbur, Michael Pataki, Beau Starr, Kathleen Kinmont, Sasha Jenson, Gene Ross, Carmen Filpi, Raymond O'Connor, Jeff Olson, Karen Alston, Nancy Borgenicht, David Jensen, Rand Kennedy, Don Glover, Robert Conder, Richard Jewkes, Jordan Bradley, Richy Cumba, Stephanie Dees, Leslie L. Rohland, M.J. McDonnell, Harlow Marks, Richard Stay, Danny Ray, Michael Flynn, Beverly Rowland, George Sullivan, Ron Harrison, Tami Sanders, Logan Field, Michael Ruud, Eric Hart, Donré Sampson, Kelly Lookinland, Erik Preston, Alan B. McElroy</t>
        </is>
      </c>
      <c r="Q1336" s="52" t="inlineStr">
        <is>
          <t>Dwight H. Little</t>
        </is>
      </c>
      <c r="R1336" s="53" t="inlineStr">
        <is>
          <t>[{"Source": "Internet Movie Database", "Value": "5.8/10"}, {"Source": "Rotten Tomatoes", "Value": "39%"}, {"Source": "Metacritic", "Value": "34/100"}]</t>
        </is>
      </c>
      <c r="S1336" s="54" t="inlineStr">
        <is>
          <t>17,768,757</t>
        </is>
      </c>
      <c r="T1336" s="55" t="inlineStr">
        <is>
          <t>R</t>
        </is>
      </c>
      <c r="U1336" s="56" t="inlineStr">
        <is>
          <t>88</t>
        </is>
      </c>
      <c r="V1336"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"/kLfq0I2MwiUFUY9yI1GwOeKxX8f.jpg", "provider_id": 2049, "provider_name": "Shudder Apple TV Channel", "display_priority": 139}]}</t>
        </is>
      </c>
      <c r="W1336" s="58" t="inlineStr">
        <is>
          <t>5,000,000</t>
        </is>
      </c>
      <c r="X1336" s="35" t="n">
        <v>11357</v>
      </c>
      <c r="Y1336" s="35" t="inlineStr">
        <is>
          <t>[11361, 10987, 11675, 1015606, 10676, 615774, 628866, 10498, 802124, 521494, 13888, 283564, 708336, 59981, 172386, 11281, 49333, 115233, 43641, 326198]</t>
        </is>
      </c>
      <c r="Z1336" s="35" t="inlineStr">
        <is>
          <t>39%</t>
        </is>
      </c>
      <c r="AA1336" s="35" t="inlineStr">
        <is>
          <t>5.8/10</t>
        </is>
      </c>
      <c r="AB1336" s="35" t="inlineStr">
        <is>
          <t>34/100</t>
        </is>
      </c>
      <c r="AC1336" s="127" t="inlineStr">
        <is>
          <t>https://www.youtube.com/embed/rpH4GkSsXg4</t>
        </is>
      </c>
      <c r="AD1336" s="115" t="inlineStr">
        <is>
          <t>US</t>
        </is>
      </c>
      <c r="AE1336" s="115" t="n">
        <v>1731215633548</v>
      </c>
    </row>
    <row r="1337" ht="14.25" customHeight="1" s="142">
      <c r="A1337" s="108" t="inlineStr">
        <is>
          <t>Marked for Death</t>
        </is>
      </c>
      <c r="B1337" s="109" t="n">
        <v>26</v>
      </c>
      <c r="C1337" s="110" t="n"/>
      <c r="D1337" s="28" t="n"/>
      <c r="E1337" s="111" t="inlineStr">
        <is>
          <t>Action</t>
        </is>
      </c>
      <c r="F1337" s="126" t="inlineStr">
        <is>
          <t>Crime</t>
        </is>
      </c>
      <c r="G1337" s="31" t="n"/>
      <c r="H1337" s="32" t="n"/>
      <c r="I1337" s="112" t="inlineStr">
        <is>
          <t>20th Century Studios</t>
        </is>
      </c>
      <c r="J1337" s="113" t="n">
        <v>1990</v>
      </c>
      <c r="K1337" s="35">
        <f>ROW(K1337)-1</f>
        <v/>
      </c>
      <c r="L1337" s="115" t="b">
        <v>0</v>
      </c>
      <c r="M1337" s="114"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37"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37" s="50" t="inlineStr">
        <is>
          <t>https://image.tmdb.org/t/p/w500/xYaetJsSm5FC1zxhdW8UR1NVXzc.jpg</t>
        </is>
      </c>
      <c r="P1337" s="51" t="inlineStr">
        <is>
          <t>Steven Seagal, Basil Wallace, Keith David, Tom Wright, Joanna Pacula, Elizabeth Gracen, Bette Ford, Danielle Harris, Al Israel, Arlen Dean Snyder, Victor Romero Evans, Tony DiBenedetto, Kevin Dunn, Danny Trejo, Elena Sahagun, Rita Verreos, Peter Jason, Tom Dugan, Earl Boen, Leslie Danon, Terri Ivens, Teri Weigel, Nicholas Celozzi, Mickie McGowan, Michael Ralph, Jeffrey Anderson-Gunter, Richard Delmonte, Joe Renteria, Gary Carlos Cervantes, Wayne Montanio, Nick Corello, Grant Gelt, Justine Murphy, Stanley White, Matt Levin, Philip Tanzini, Dale Harimoto, Tracey Burch, Robert Ashiva Ganta Strickland, Noel L. Walcott III, Prince Ital Joe, Andria Martel, Debby Shively, Craig Pinkard, Matt O'Toole, Kerrie Cullen, Linus Huffman, Roger Romero Godbout, Harry John Leamy, John Endeveri, Christopher Allen Goss, Libert Steer, Philip Chen, Rock Deadrick, Einstein Brown, Éric Bernard, Haile Maskel, Jimmy Cliff</t>
        </is>
      </c>
      <c r="Q1337" s="52" t="inlineStr">
        <is>
          <t>Dwight H. Little</t>
        </is>
      </c>
      <c r="R1337" s="53" t="inlineStr">
        <is>
          <t>[{"Source": "Internet Movie Database", "Value": "5.9/10"}, {"Source": "Rotten Tomatoes", "Value": "27%"}, {"Source": "Metacritic", "Value": "49/100"}]</t>
        </is>
      </c>
      <c r="S1337" s="54" t="inlineStr">
        <is>
          <t>46,044,400</t>
        </is>
      </c>
      <c r="T1337" s="55" t="inlineStr">
        <is>
          <t>R</t>
        </is>
      </c>
      <c r="U1337" s="56" t="inlineStr">
        <is>
          <t>93</t>
        </is>
      </c>
      <c r="V1337" s="57" t="inlineStr">
        <is>
          <t>{"link": "https://www.themoviedb.org/movie/10173-marked-for-death/watch?locale=CA", "flatrate": [{"logo_path": "/97yvRBw1GzX7fXprcF80er19ot.jpg", "provider_id": 337, "provider_name": "Disney Plus", "display_priority": 1}],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7" s="58" t="inlineStr">
        <is>
          <t>12,000,000</t>
        </is>
      </c>
      <c r="X1337" s="35" t="n">
        <v>10173</v>
      </c>
      <c r="Y1337" s="35" t="inlineStr">
        <is>
          <t>[9395, 14362, 14289, 181564, 66194, 36272, 9569, 26583, 20287, 17905, 10877, 27150, 10168, 614204, 560964, 1057577, 9625, 10449, 178, 17915]</t>
        </is>
      </c>
      <c r="Z1337" s="35" t="inlineStr">
        <is>
          <t>27%</t>
        </is>
      </c>
      <c r="AA1337" s="35" t="inlineStr">
        <is>
          <t>5.9/10</t>
        </is>
      </c>
      <c r="AB1337" s="35" t="inlineStr">
        <is>
          <t>49/100</t>
        </is>
      </c>
      <c r="AC1337" s="128" t="inlineStr"/>
      <c r="AD1337" s="115" t="inlineStr">
        <is>
          <t>US</t>
        </is>
      </c>
      <c r="AE1337" s="115" t="inlineStr">
        <is>
          <t>1736126047901</t>
        </is>
      </c>
    </row>
    <row r="1338" ht="14.25" customHeight="1" s="142">
      <c r="A1338" s="108" t="inlineStr">
        <is>
          <t>Men at Work</t>
        </is>
      </c>
      <c r="B1338" s="109" t="n">
        <v>26</v>
      </c>
      <c r="C1338" s="110" t="n"/>
      <c r="D1338" s="28" t="n"/>
      <c r="E1338" s="111" t="inlineStr">
        <is>
          <t>Action</t>
        </is>
      </c>
      <c r="F1338" s="126" t="inlineStr">
        <is>
          <t>Comedy</t>
        </is>
      </c>
      <c r="G1338" s="31" t="n"/>
      <c r="H1338" s="32" t="n"/>
      <c r="I1338" s="112" t="inlineStr">
        <is>
          <t>Sony Pictures</t>
        </is>
      </c>
      <c r="J1338" s="113" t="n">
        <v>1990</v>
      </c>
      <c r="K1338" s="35">
        <f>ROW(K1338)-1</f>
        <v/>
      </c>
      <c r="L1338" s="115" t="b">
        <v>0</v>
      </c>
      <c r="M1338" s="114"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38" s="49" t="inlineStr">
        <is>
          <t>Two garbage men find the body of a city councilman in a trash can on their route. With help from a supervisor, the duo must solve the case and find the man's killer while hiding the body from the cops.</t>
        </is>
      </c>
      <c r="O1338" s="50" t="inlineStr">
        <is>
          <t>https://image.tmdb.org/t/p/w500/6bd0rOeZtTmVJObOAXHXBMurvyt.jpg</t>
        </is>
      </c>
      <c r="P1338" s="51" t="inlineStr">
        <is>
          <t>Charlie Sheen, Emilio Estevez, Leslie Hope, Keith David, Dean Cameron, John Getz, Hawk Wolinski, John Lavachielli, Geoffrey Blake, Cameron Dye, John Putch, Tommy Hinkley, Darrell Larson, Sy Richardson, Kari Whitman, Troy Evans, Bob Brown, Erik Stabenau, Bobby Burns, Eddie Braun, Brad Wyman, Matt Robinson, James 'Poorman' Trenton, Jennifer Badham, Bryan Scott</t>
        </is>
      </c>
      <c r="Q1338" s="52" t="inlineStr">
        <is>
          <t>Emilio Estevez</t>
        </is>
      </c>
      <c r="R1338" s="59" t="inlineStr">
        <is>
          <t>[{"Source": "Internet Movie Database", "Value": "5.9/10"}, {"Source": "Rotten Tomatoes", "Value": "30%"}, {"Source": "Metacritic", "Value": "34/100"}]</t>
        </is>
      </c>
      <c r="S1338" s="54" t="inlineStr">
        <is>
          <t>16,200,000</t>
        </is>
      </c>
      <c r="T1338" s="55" t="inlineStr">
        <is>
          <t>PG-13</t>
        </is>
      </c>
      <c r="U1338" s="56" t="inlineStr">
        <is>
          <t>98</t>
        </is>
      </c>
      <c r="V1338" s="57" t="inlineStr">
        <is>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W1338" s="58" t="inlineStr">
        <is>
          <t>9,000,000</t>
        </is>
      </c>
      <c r="X1338" s="35" t="n">
        <v>10169</v>
      </c>
      <c r="Y1338" s="35" t="inlineStr">
        <is>
          <t>[11504, 23599, 57917, 9548, 784581, 76745, 91680, 251990, 84589, 115386, 28553, 65497, 16980, 427910, 10174, 11414, 786110, 14170, 19384, 10596]</t>
        </is>
      </c>
      <c r="Z1338" s="35" t="inlineStr">
        <is>
          <t>30%</t>
        </is>
      </c>
      <c r="AA1338" s="35" t="inlineStr">
        <is>
          <t>5.9/10</t>
        </is>
      </c>
      <c r="AB1338" s="35" t="inlineStr">
        <is>
          <t>34/100</t>
        </is>
      </c>
      <c r="AC1338" s="35" t="inlineStr">
        <is>
          <t>https://www.youtube.com/embed/uNuMbGYPVXA</t>
        </is>
      </c>
      <c r="AD1338" s="115" t="inlineStr">
        <is>
          <t>US</t>
        </is>
      </c>
      <c r="AE1338" s="115" t="n">
        <v>1731215633548</v>
      </c>
    </row>
    <row r="1339" ht="14.25" customHeight="1" s="142">
      <c r="A1339" s="108" t="inlineStr">
        <is>
          <t>Jigsaw</t>
        </is>
      </c>
      <c r="B1339" s="109" t="n">
        <v>26</v>
      </c>
      <c r="C1339" s="110" t="inlineStr">
        <is>
          <t>Saw</t>
        </is>
      </c>
      <c r="D1339" s="28" t="n"/>
      <c r="E1339" s="111" t="inlineStr">
        <is>
          <t>Horror</t>
        </is>
      </c>
      <c r="F1339" s="126" t="n"/>
      <c r="G1339" s="31" t="n"/>
      <c r="H1339" s="32" t="n"/>
      <c r="I1339" s="112" t="inlineStr">
        <is>
          <t>Lionsgate</t>
        </is>
      </c>
      <c r="J1339" s="113" t="n">
        <v>2017</v>
      </c>
      <c r="K1339" s="35">
        <f>ROW(K1339)-1</f>
        <v/>
      </c>
      <c r="L1339" s="115" t="b">
        <v>0</v>
      </c>
      <c r="M1339" s="114"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39" s="49" t="inlineStr">
        <is>
          <t>Law enforcement finds itself chasing the ghost of a man dead for over a decade, embroiled in a diabolical new game that's only just begun.</t>
        </is>
      </c>
      <c r="O1339" s="50" t="inlineStr">
        <is>
          <t>https://image.tmdb.org/t/p/w500/7RwHxhdUNS996JPFNB9a7CJtlwR.jpg</t>
        </is>
      </c>
      <c r="P1339" s="51" t="inlineStr">
        <is>
          <t>Matt Passmore, Tobin Bell, Callum Keith Rennie, Hannah Emily Anderson, Clé Bennett, Laura Vandervoort, Paul Braunstein, Mandela Van Peebles, Brittany Allen, Josiah Black, Edward Ruttle, Michael Boisvert, Sam Koules, Troy Feldman, Shaquan Lewis, Esther Thibault, Lauren Beatty, Nadine Whiteman, Adam Waxman, Arabella Oz, Misha Rasaiah, Christine Simpson, Billy Parrott, Sonia Dhillon Tully, Keeya King, Ryan Manning, Tina Jung, Brandon James Sim, Darren Josephs, Joe Anastasio, James Gomez, Attila Sebesy, Bonnie Siu</t>
        </is>
      </c>
      <c r="Q1339" s="52" t="inlineStr">
        <is>
          <t>Michael Spierig, Peter Spierig</t>
        </is>
      </c>
      <c r="R1339" s="53" t="inlineStr">
        <is>
          <t>[{"Source": "Internet Movie Database", "Value": "5.7/10"}, {"Source": "Rotten Tomatoes", "Value": "32%"}, {"Source": "Metacritic", "Value": "39/100"}]</t>
        </is>
      </c>
      <c r="S1339" s="54" t="inlineStr">
        <is>
          <t>104,223,315</t>
        </is>
      </c>
      <c r="T1339" s="55" t="inlineStr">
        <is>
          <t>R</t>
        </is>
      </c>
      <c r="U1339" s="56" t="inlineStr">
        <is>
          <t>91</t>
        </is>
      </c>
      <c r="V1339" s="57"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9" s="58" t="inlineStr">
        <is>
          <t>10,000,000</t>
        </is>
      </c>
      <c r="X1339" s="35" t="n">
        <v>298250</v>
      </c>
      <c r="Y1339" s="35" t="inlineStr">
        <is>
          <t>[602734, 41439, 176, 440021, 951491, 214, 406563, 246355, 22804, 396493, 391710, 301372, 215, 396422, 419479, 284053, 470114, 9451, 460019, 372343]</t>
        </is>
      </c>
      <c r="Z1339" s="35" t="inlineStr">
        <is>
          <t>32%</t>
        </is>
      </c>
      <c r="AA1339" s="35" t="inlineStr">
        <is>
          <t>5.7/10</t>
        </is>
      </c>
      <c r="AB1339" s="35" t="inlineStr">
        <is>
          <t>39/100</t>
        </is>
      </c>
      <c r="AC1339" s="35" t="inlineStr">
        <is>
          <t>https://www.youtube.com/embed/vPP6aIw1vgY</t>
        </is>
      </c>
      <c r="AD1339" s="115" t="inlineStr">
        <is>
          <t>US</t>
        </is>
      </c>
      <c r="AE1339" s="115" t="n">
        <v>1731275802886</v>
      </c>
    </row>
    <row r="1340" ht="14.25" customHeight="1" s="142">
      <c r="A1340" s="108" t="inlineStr">
        <is>
          <t>Baywatch</t>
        </is>
      </c>
      <c r="B1340" s="109" t="n">
        <v>26</v>
      </c>
      <c r="C1340" s="110" t="n"/>
      <c r="D1340" s="28" t="n"/>
      <c r="E1340" s="111" t="inlineStr">
        <is>
          <t>Action</t>
        </is>
      </c>
      <c r="F1340" s="126" t="inlineStr">
        <is>
          <t>Comedy</t>
        </is>
      </c>
      <c r="G1340" s="31" t="n"/>
      <c r="H1340" s="32" t="n"/>
      <c r="I1340" s="112" t="inlineStr">
        <is>
          <t>Paramount Pictures</t>
        </is>
      </c>
      <c r="J1340" s="113" t="n">
        <v>2017</v>
      </c>
      <c r="K1340" s="35">
        <f>ROW(K1340)-1</f>
        <v/>
      </c>
      <c r="L1340" s="115" t="b">
        <v>0</v>
      </c>
      <c r="M1340" s="114"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40" s="37" t="inlineStr">
        <is>
          <t>Devoted lifeguard Mitch Buchannon butts heads with a brash new recruit. Together, they uncover a local criminal plot that threatens the future of the Bay.</t>
        </is>
      </c>
      <c r="O1340" s="38" t="inlineStr">
        <is>
          <t>https://image.tmdb.org/t/p/w500/6HE4xd8zloDqmjMZuhUCCw2UcY1.jpg</t>
        </is>
      </c>
      <c r="P1340" s="39" t="inlineStr">
        <is>
          <t>Dwayne Johnson, Zac Efron, Priyanka Chopra Jonas, Alexandra Daddario, Kelly Rohrbach, Ilfenesh Hadera, Jon Bass, Yahya Abdul-Mateen II, Hannibal Buress, Rob Huebel, Amin Joseph, Jack Kesy, Oscar Nuñez, David Hasselhoff, Pamela Anderson, Clem Cheung, Belinda, Charlotte McKinney, Izabel Goulart, Arian Foster, Vernon Davis, Eros Exarhiou, Maxie G. Rosales, Karin Silvestri, Vincenzo Hinckley, Brandon Larracuente, Kelvin Witherspoon, Welder Santos, David Weiss, Damien LaRoy, Peter Anaya, L.J. Ruth, Brenda Lowe, Jackson Geach, Brandon Thomas Lee, James A. Sutton, Juliette Mathis, Samantha Harris, Seth Gordon, John Cenatiempo, Shay Davila, Bria Danielle Davis, Ana Flavia Gavlak, Whitney Goin, Apollo GT, Lee Hodge, Angelique Kenney, Matthew Kosto, Gage Lawson, Casey McCullum, Earl Poitier, Damon Preston, Kelly Róisín, Cody Scott, Haviland Stillwell, Zachary Vazquez, Barbara Vincent, Maegan Vogel, Acoryé White</t>
        </is>
      </c>
      <c r="Q1340" s="40" t="inlineStr">
        <is>
          <t>Seth Gordon</t>
        </is>
      </c>
      <c r="R1340" s="41" t="inlineStr">
        <is>
          <t>[{"Source": "Internet Movie Database", "Value": "5.5/10"}, {"Source": "Rotten Tomatoes", "Value": "18%"}, {"Source": "Metacritic", "Value": "37/100"}]</t>
        </is>
      </c>
      <c r="S1340" s="42" t="inlineStr">
        <is>
          <t>177,900,000</t>
        </is>
      </c>
      <c r="T1340" s="43" t="inlineStr">
        <is>
          <t>R</t>
        </is>
      </c>
      <c r="U1340" s="44" t="inlineStr">
        <is>
          <t>116</t>
        </is>
      </c>
      <c r="V1340" s="45"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40" s="46" t="inlineStr">
        <is>
          <t>69,000,000</t>
        </is>
      </c>
      <c r="X1340" s="35" t="n">
        <v>339846</v>
      </c>
      <c r="Y1340" s="35" t="inlineStr">
        <is>
          <t>[291870, 282035, 302699, 397422, 274857, 345914, 390043, 353486, 337339, 417678, 283995, 324852, 297762, 339403, 400106, 166426, 16996, 537739, 38117, 204668]</t>
        </is>
      </c>
      <c r="Z1340" s="35" t="inlineStr">
        <is>
          <t>18%</t>
        </is>
      </c>
      <c r="AA1340" s="35" t="inlineStr">
        <is>
          <t>5.5/10</t>
        </is>
      </c>
      <c r="AB1340" s="35" t="inlineStr">
        <is>
          <t>37/100</t>
        </is>
      </c>
      <c r="AC1340" s="35" t="inlineStr">
        <is>
          <t>https://www.youtube.com/embed/eyKOgnaf0BU</t>
        </is>
      </c>
      <c r="AD1340" s="115" t="inlineStr">
        <is>
          <t>US</t>
        </is>
      </c>
      <c r="AE1340" s="115" t="n">
        <v>1731215633548</v>
      </c>
    </row>
    <row r="1341" ht="14.25" customHeight="1" s="142">
      <c r="A1341" s="108" t="inlineStr">
        <is>
          <t>Ghosts of Girlfriends Past</t>
        </is>
      </c>
      <c r="B1341" s="109" t="n">
        <v>26</v>
      </c>
      <c r="C1341" s="110" t="n"/>
      <c r="D1341" s="28" t="n"/>
      <c r="E1341" s="111" t="inlineStr">
        <is>
          <t>RomCom</t>
        </is>
      </c>
      <c r="F1341" s="126" t="n"/>
      <c r="G1341" s="31" t="n"/>
      <c r="H1341" s="32" t="n"/>
      <c r="I1341" s="112" t="inlineStr">
        <is>
          <t>Warner Bros.</t>
        </is>
      </c>
      <c r="J1341" s="113" t="n">
        <v>2009</v>
      </c>
      <c r="K1341" s="35">
        <f>ROW(K1341)-1</f>
        <v/>
      </c>
      <c r="L1341" s="115" t="b">
        <v>0</v>
      </c>
      <c r="M1341" s="114" t="n"/>
      <c r="N1341"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41" s="50" t="inlineStr">
        <is>
          <t>https://image.tmdb.org/t/p/w500/yNn5NjNQF8m7w05Jqk2kEW2XOfU.jpg</t>
        </is>
      </c>
      <c r="P1341" s="51" t="inlineStr">
        <is>
          <t>Matthew McConaughey, Jennifer Garner, Michael Douglas, Breckin Meyer, Lacey Chabert, Robert Forster, Anne Archer, Emma Stone, Daniel Sunjata, Noureen DeWulf, Rachel Boston, Camille Guaty, Amanda Walsh, Emily Baldoni, Catherine Haena Kim, Noa Tishby, Christina Milian, Rachelle Wood, Erin Wyatt, Stephanie Oum, Micah Sherman, Albert M. Chan, Michael Anastasia, Paul Cassell, Dan Whelton, Devin Brochu, Kasey Russell, Scott Powers, Heather Wilde, Michael R. Pouliot, Logan Miller, Christa B. Allen, Chad Mountain, Samantha Rose Goober, Alyssa McCourt, Sam Byrne, Gina Gesamondo, Toni Saladna, Abigail Kuklis, Paula Merritt, Kortney Adams, Cindy Lentol, Kimberly Carvalho, Ashley Carvalho, Tina Casciani, Quiana Grant, Annalaina Marks</t>
        </is>
      </c>
      <c r="Q1341" s="52" t="inlineStr">
        <is>
          <t>Mark Waters</t>
        </is>
      </c>
      <c r="R1341" s="59" t="inlineStr">
        <is>
          <t>[{"Source": "Internet Movie Database", "Value": "5.8/10"}, {"Source": "Rotten Tomatoes", "Value": "27%"}, {"Source": "Metacritic", "Value": "34/100"}]</t>
        </is>
      </c>
      <c r="S1341" s="60" t="inlineStr">
        <is>
          <t>102,366,815</t>
        </is>
      </c>
      <c r="T1341" s="55" t="inlineStr">
        <is>
          <t>PG-13</t>
        </is>
      </c>
      <c r="U1341" s="56" t="inlineStr">
        <is>
          <t>115</t>
        </is>
      </c>
      <c r="V1341" s="57"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41" s="61" t="inlineStr">
        <is>
          <t>37,500,000</t>
        </is>
      </c>
      <c r="X1341" s="35" t="n">
        <v>12556</v>
      </c>
      <c r="Y1341" s="35" t="inlineStr">
        <is>
          <t>[2018, 37269, 11170, 10186, 8676, 9919, 7364, 12620, 8390, 20825, 11374, 42411, 26367, 18131, 17413, 383121, 5146, 45324, 27681, 19109]</t>
        </is>
      </c>
      <c r="Z1341" s="35" t="inlineStr">
        <is>
          <t>27%</t>
        </is>
      </c>
      <c r="AA1341" s="35" t="inlineStr">
        <is>
          <t>5.8/10</t>
        </is>
      </c>
      <c r="AB1341" s="35" t="inlineStr">
        <is>
          <t>34/100</t>
        </is>
      </c>
      <c r="AC1341" s="35" t="inlineStr">
        <is>
          <t>https://www.youtube.com/embed/wHLufMUep0o</t>
        </is>
      </c>
      <c r="AD1341" s="115" t="inlineStr">
        <is>
          <t>US</t>
        </is>
      </c>
      <c r="AE1341" s="115" t="n">
        <v>1731215633548</v>
      </c>
    </row>
    <row r="1342" ht="14.25" customHeight="1" s="142">
      <c r="A1342" s="108" t="inlineStr">
        <is>
          <t>Couples Retreat</t>
        </is>
      </c>
      <c r="B1342" s="109" t="n">
        <v>26</v>
      </c>
      <c r="C1342" s="110" t="n"/>
      <c r="D1342" s="28" t="n"/>
      <c r="E1342" s="111" t="inlineStr">
        <is>
          <t>RomCom</t>
        </is>
      </c>
      <c r="F1342" s="126" t="n"/>
      <c r="G1342" s="31" t="n"/>
      <c r="H1342" s="32" t="n"/>
      <c r="I1342" s="112" t="inlineStr">
        <is>
          <t>Universal Pictures</t>
        </is>
      </c>
      <c r="J1342" s="113" t="n">
        <v>2009</v>
      </c>
      <c r="K1342" s="35">
        <f>ROW(K1342)-1</f>
        <v/>
      </c>
      <c r="L1342" s="115" t="b">
        <v>0</v>
      </c>
      <c r="M1342" s="114" t="inlineStr">
        <is>
          <t>So many funny people, so few funny jokes. Incredibly disappointing movie. Vince Vaughn does a Sandler-style movie where he and his buddies go on vacation and fart out a movie with a terrible script. So many lowest common denominator jokes that are unfunny.</t>
        </is>
      </c>
      <c r="N1342" s="37"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42" s="38" t="inlineStr">
        <is>
          <t>https://image.tmdb.org/t/p/w500/igXVSRZsNX3TZsKrQqSyEJvzHRF.jpg</t>
        </is>
      </c>
      <c r="P1342" s="39" t="inlineStr">
        <is>
          <t>Vince Vaughn, Jason Bateman, Jon Favreau, Faizon Love, Kristin Davis, Malin Åkerman, Kristen Bell, Jean Reno, Temuera Morrison, Peter Serafinowicz, Carlos Ponce, Tasha Smith, Kali Hawk, John Michael Higgins, Jonna Walsh, Gattlin Griffith, Colin Baiocchi, Vernon Vaughn, Jersey Jim, Paul Boese, Daniel Cage Theodore, Phillip Jordan, Ken Jeong, Charlotte Cornwell, Amy Hill, Karen David, Alyssa Julya Smith, Alexis Knapp, Joy Bisco, Robert Esser, Janna Fassaert, Xavier Tournaud, Dana Fox, Justin Deeley, Scott Burn, Micah Mason, Christophe Santoro, Yann Marequa, Sacha Perrault, Zofia Moreno, Steve Byrne, Brendan Wayne, David Merheb, Billy Loa, Chu Vang, Jeremy Olson, Bronx Style Bob, J-Ray, Hanna Brophy, Lyndsay Magellan, Marketa Janska, Chantelle Barry, James Ferris, Jordann Kimley, Jon Fleming, Debbi Burns, Josh Cowdery, Darren Elliot Fulsher, Eli Jane, Kristine Kay Kelly, Natalina Maggio, Aneliese Roettger, Katie Stegeman, Giota Trakas, Robert Paul Taylor</t>
        </is>
      </c>
      <c r="Q1342" s="40" t="inlineStr">
        <is>
          <t>Peter Billingsley</t>
        </is>
      </c>
      <c r="R1342" s="41" t="inlineStr">
        <is>
          <t>[{"Source": "Internet Movie Database", "Value": "5.5/10"}, {"Source": "Rotten Tomatoes", "Value": "10%"}, {"Source": "Metacritic", "Value": "23/100"}]</t>
        </is>
      </c>
      <c r="S1342" s="42" t="inlineStr">
        <is>
          <t>171,844,840</t>
        </is>
      </c>
      <c r="T1342" s="43" t="inlineStr">
        <is>
          <t>R</t>
        </is>
      </c>
      <c r="U1342" s="44" t="inlineStr">
        <is>
          <t>113</t>
        </is>
      </c>
      <c r="V1342" s="45"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2" s="46" t="inlineStr">
        <is>
          <t>70,000,000</t>
        </is>
      </c>
      <c r="X1342" s="35" t="n">
        <v>19899</v>
      </c>
      <c r="Y1342" s="35" t="inlineStr">
        <is>
          <t>[11478, 13171, 13525, 92000, 1919, 424822, 11790, 27989, 408151, 212248, 776142, 35284, 869434, 70476, 139998, 62196, 443016, 433681, 12193, 45272]</t>
        </is>
      </c>
      <c r="Z1342" s="35" t="inlineStr">
        <is>
          <t>10%</t>
        </is>
      </c>
      <c r="AA1342" s="35" t="inlineStr">
        <is>
          <t>5.5/10</t>
        </is>
      </c>
      <c r="AB1342" s="35" t="inlineStr">
        <is>
          <t>23/100</t>
        </is>
      </c>
      <c r="AC1342" s="35" t="inlineStr">
        <is>
          <t>https://www.youtube.com/embed/X4j_NTFos9c</t>
        </is>
      </c>
      <c r="AD1342" s="115" t="inlineStr">
        <is>
          <t>US</t>
        </is>
      </c>
      <c r="AE1342" s="115" t="n">
        <v>1731215633548</v>
      </c>
    </row>
    <row r="1343" ht="14.25" customHeight="1" s="142">
      <c r="A1343" s="108" t="inlineStr">
        <is>
          <t>Encino Man</t>
        </is>
      </c>
      <c r="B1343" s="109" t="n">
        <v>26</v>
      </c>
      <c r="C1343" s="110" t="inlineStr">
        <is>
          <t>Disney Live Action</t>
        </is>
      </c>
      <c r="D1343" s="28" t="n"/>
      <c r="E1343" s="111" t="inlineStr">
        <is>
          <t>Comedy</t>
        </is>
      </c>
      <c r="F1343" s="126" t="inlineStr">
        <is>
          <t>Teen</t>
        </is>
      </c>
      <c r="G1343" s="31" t="n"/>
      <c r="H1343" s="32" t="n"/>
      <c r="I1343" s="112" t="inlineStr">
        <is>
          <t>Disney</t>
        </is>
      </c>
      <c r="J1343" s="113" t="n">
        <v>1992</v>
      </c>
      <c r="K1343" s="35">
        <f>ROW(K1343)-1</f>
        <v/>
      </c>
      <c r="L1343" s="115" t="b">
        <v>0</v>
      </c>
      <c r="M1343" s="114" t="inlineStr">
        <is>
          <t>A one-note comedy that provides some laughs, but wears out it's welcome. Would be better suited as a sketch or an episode of TV. Brendan Fraser is a lot of fun, but Pauly Shore is a large part of why the movie gets tiring.</t>
        </is>
      </c>
      <c r="N1343" s="37"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43" s="38" t="inlineStr">
        <is>
          <t>https://image.tmdb.org/t/p/w500/xRR9CLZOEKxAt4CNcFe7R7A4ptj.jpg</t>
        </is>
      </c>
      <c r="P1343" s="39" t="inlineStr">
        <is>
          <t>Brendan Fraser, Pauly Shore, Sean Astin, Megan Ward, Robin Tunney, Michael DeLuise, Rose McGowan, Erick Avari, Michole Briana White, Ke Huy Quan, Patrick Van Horn, Dalton James, Rick Ducommun, Mariette Hartley, Richard Masur, Sandra Hess, Ellen Blain, Esther Scott, Wanda Acuna, Peter Allas, Jack Noseworthy, Christian Hoff, Gerry Bednob, Mark Adair-Rios, Furley Lumpkin, Mike Muir, Renee Griffin, Christian Hoff, Melinda Armstrong</t>
        </is>
      </c>
      <c r="Q1343" s="40" t="inlineStr">
        <is>
          <t>Les Mayfield</t>
        </is>
      </c>
      <c r="R1343" s="41" t="inlineStr">
        <is>
          <t>[{"Source": "Internet Movie Database", "Value": "5.8/10"}, {"Source": "Rotten Tomatoes", "Value": "17%"}, {"Source": "Metacritic", "Value": "25/100"}]</t>
        </is>
      </c>
      <c r="S1343" s="42" t="inlineStr">
        <is>
          <t>40,700,000</t>
        </is>
      </c>
      <c r="T1343" s="43" t="inlineStr">
        <is>
          <t>PG</t>
        </is>
      </c>
      <c r="U1343" s="44" t="inlineStr">
        <is>
          <t>88</t>
        </is>
      </c>
      <c r="V1343" s="45"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43" s="46" t="inlineStr">
        <is>
          <t>7,000,000</t>
        </is>
      </c>
      <c r="X1343" s="35" t="n">
        <v>10406</v>
      </c>
      <c r="Y1343" s="35" t="inlineStr">
        <is>
          <t>[13203, 45274, 66454, 963211, 167987, 373120, 639558, 382750, 26355, 12616, 101325, 12475, 31650, 708560, 16184, 13595, 31701, 10263, 13166, 10081]</t>
        </is>
      </c>
      <c r="Z1343" s="35" t="inlineStr">
        <is>
          <t>17%</t>
        </is>
      </c>
      <c r="AA1343" s="35" t="inlineStr">
        <is>
          <t>5.8/10</t>
        </is>
      </c>
      <c r="AB1343" s="35" t="inlineStr">
        <is>
          <t>25/100</t>
        </is>
      </c>
      <c r="AC1343" s="35" t="inlineStr">
        <is>
          <t>https://www.youtube.com/embed/1xkTN1Z1rTQ</t>
        </is>
      </c>
      <c r="AD1343" s="115" t="inlineStr">
        <is>
          <t>US</t>
        </is>
      </c>
      <c r="AE1343" s="115" t="n">
        <v>1731215633548</v>
      </c>
    </row>
    <row r="1344" ht="14.25" customHeight="1" s="142">
      <c r="A1344" s="108" t="inlineStr">
        <is>
          <t>London Has Fallen</t>
        </is>
      </c>
      <c r="B1344" s="109" t="n">
        <v>26</v>
      </c>
      <c r="C1344" s="110" t="inlineStr">
        <is>
          <t>Has Fallen</t>
        </is>
      </c>
      <c r="D1344" s="28" t="n"/>
      <c r="E1344" s="111" t="inlineStr">
        <is>
          <t>Action</t>
        </is>
      </c>
      <c r="F1344" s="126" t="inlineStr">
        <is>
          <t>Thriller</t>
        </is>
      </c>
      <c r="G1344" s="31" t="n"/>
      <c r="H1344" s="32" t="n"/>
      <c r="I1344" s="112" t="inlineStr">
        <is>
          <t>Focus Features</t>
        </is>
      </c>
      <c r="J1344" s="113" t="n">
        <v>2016</v>
      </c>
      <c r="K1344" s="35">
        <f>ROW(K1344)-1</f>
        <v/>
      </c>
      <c r="L1344" s="115" t="b">
        <v>0</v>
      </c>
      <c r="M1344" s="114"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44" s="49" t="inlineStr">
        <is>
          <t>In London for the Prime Minister's funeral, Mike Banning discovers a plot to assassinate all the attending world leaders.</t>
        </is>
      </c>
      <c r="O1344" s="50" t="inlineStr">
        <is>
          <t>https://image.tmdb.org/t/p/w500/iEbLkYzyiUdOKNK4WNBFyGH7r2Y.jpg</t>
        </is>
      </c>
      <c r="P1344" s="51" t="inlineStr">
        <is>
          <t>Gerard Butler, Aaron Eckhart, Angela Bassett, Morgan Freeman, Melissa Leo, Robert Forster, Sean O'Bryan, Radha Mitchell, Jackie Earle Haley, Charlotte Riley, Mehdi Dehbi, Colin Salmon, Alon Aboutboul, Jorge Leon, Waleed Zuaiter, Adel Bencherif, Shivani Ghai, Michael Wildman, Bryan Larkin, Penny Downie, Patrick Kennedy, Deborah Grant, Andrew Pleavin, Nigel Whitmey, Julia Montgomery Brown, Alex Giannini, Elsa Mollien, Philip Delancy, Nikesh Patel, Nancy Baldwin, Terence Beesley, Kemi-Bo Jacobs, Simon Harrison, Guy Williams, Tsuwayuki Saotome, Sadao Ueda, Tim Woodward, Martin Petrushev</t>
        </is>
      </c>
      <c r="Q1344" s="52" t="inlineStr">
        <is>
          <t>Babak Najafi</t>
        </is>
      </c>
      <c r="R1344" s="53" t="inlineStr">
        <is>
          <t>[{"Source": "Internet Movie Database", "Value": "5.9/10"}, {"Source": "Rotten Tomatoes", "Value": "28%"}, {"Source": "Metacritic", "Value": "28/100"}]</t>
        </is>
      </c>
      <c r="S1344" s="54" t="inlineStr">
        <is>
          <t>205,754,447</t>
        </is>
      </c>
      <c r="T1344" s="55" t="inlineStr">
        <is>
          <t>R</t>
        </is>
      </c>
      <c r="U1344" s="56" t="inlineStr">
        <is>
          <t>99</t>
        </is>
      </c>
      <c r="V1344" s="57" t="inlineStr">
        <is>
          <t>{"link": "https://www.themoviedb.org/movie/267860-london-has-fallen/watch?locale=CA",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44" s="58" t="inlineStr">
        <is>
          <t>60,000,000</t>
        </is>
      </c>
      <c r="X1344" s="35" t="n">
        <v>267860</v>
      </c>
      <c r="Y1344" s="35" t="inlineStr">
        <is>
          <t>[423204, 117263, 146198, 300671, 205584, 359412, 267193, 323675, 302156, 209112, 333371, 257088, 300673, 117251, 348668, 10611, 393717, 256924, 384798, 68735]</t>
        </is>
      </c>
      <c r="Z1344" s="35" t="inlineStr">
        <is>
          <t>28%</t>
        </is>
      </c>
      <c r="AA1344" s="35" t="inlineStr">
        <is>
          <t>5.9/10</t>
        </is>
      </c>
      <c r="AB1344" s="35" t="inlineStr">
        <is>
          <t>28/100</t>
        </is>
      </c>
      <c r="AC1344" s="35" t="inlineStr">
        <is>
          <t>https://www.youtube.com/embed/oQhX4JxGHtw</t>
        </is>
      </c>
      <c r="AD1344" s="115" t="inlineStr">
        <is>
          <t>BG</t>
        </is>
      </c>
      <c r="AE1344" s="115" t="inlineStr">
        <is>
          <t>1737481047560</t>
        </is>
      </c>
    </row>
    <row r="1345" ht="14.25" customHeight="1" s="142">
      <c r="A1345" s="108" t="inlineStr">
        <is>
          <t>You're Cordially Invited</t>
        </is>
      </c>
      <c r="B1345" s="109" t="n">
        <v>26</v>
      </c>
      <c r="C1345" s="110" t="n"/>
      <c r="D1345" s="28" t="n"/>
      <c r="E1345" s="111" t="inlineStr">
        <is>
          <t>Comedy</t>
        </is>
      </c>
      <c r="F1345" s="126" t="n"/>
      <c r="G1345" s="31" t="n"/>
      <c r="H1345" s="32" t="inlineStr">
        <is>
          <t>Amazon Prime</t>
        </is>
      </c>
      <c r="I1345" s="112" t="inlineStr">
        <is>
          <t>Amazon MGM Studios</t>
        </is>
      </c>
      <c r="J1345" s="113" t="n">
        <v>2025</v>
      </c>
      <c r="K1345" s="35">
        <f>ROW(K1345)-1</f>
        <v/>
      </c>
      <c r="L1345" s="115" t="b">
        <v>0</v>
      </c>
      <c r="M1345" s="114"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45"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45" s="50" t="inlineStr">
        <is>
          <t>https://image.tmdb.org/t/p/w500/muXnwAdVdEEktto0NBNMyqK3uQH.jpg</t>
        </is>
      </c>
      <c r="P1345" s="51" t="inlineStr">
        <is>
          <t>Will Ferrell, Reese Witherspoon, Geraldine Viswanathan, Meredith Hagner, Jimmy Tatro, Stony Blyden, Leanne Morgan, Rory Scovel, Keyla Monterroso Mejia, Ramona Young, Jack McBrayer, Fortune Feimster, Celia Weston, Martha B. Knighton, Bobby Moynihan, Ava Hill, Wyatt Russell, Vinny Thomas, Peyton Manning, Josué Charles, Matt Mercurio, Lauren Holt, Zamani Wilder, Kermit Rolison, Wesley Mann, Lion Way, Wyatt Hunt, Krishna Sistla Ward, Sydney Wease, Samantha Binkerd, Jack Caron, Lauren Halperin, Nick Jonas, Ginny MacColl, Sofía Palmero, Marc Inniss, Skyler Semien, Noah Kazeem-Riley, Jeremy Denzel, Ben Blevins, DaeSun Cupid, Dylan Cheek, Avery Gillham, Allan Scott, Jason Barrett, Jeff L. Deist, David Covarrubias, Meredith Pyle, Arnold Livingston Geis, E. Scott Levin</t>
        </is>
      </c>
      <c r="Q1345" s="52" t="inlineStr">
        <is>
          <t>Nicholas Stoller</t>
        </is>
      </c>
      <c r="R1345" s="53" t="inlineStr">
        <is>
          <t>[{"Source": "Internet Movie Database", "Value": "5.5/10"}, {"Source": "Rotten Tomatoes", "Value": "47%"}, {"Source": "Metacritic", "Value": "58/100"}]</t>
        </is>
      </c>
      <c r="S1345" s="54" t="inlineStr">
        <is>
          <t>0</t>
        </is>
      </c>
      <c r="T1345" s="55" t="inlineStr">
        <is>
          <t>R</t>
        </is>
      </c>
      <c r="U1345" s="56" t="inlineStr">
        <is>
          <t>109</t>
        </is>
      </c>
      <c r="V1345" s="57" t="inlineStr">
        <is>
          <t>{"link": "https://www.themoviedb.org/movie/996821-you-re-cordially-invited/watch?locale=CA",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45" s="58" t="inlineStr">
        <is>
          <t>0</t>
        </is>
      </c>
      <c r="X1345" s="35" t="n">
        <v>996821</v>
      </c>
      <c r="Y1345" s="35" t="inlineStr">
        <is>
          <t>[49805, 1319504, 30941, 1051486, 877087, 55922, 1129608, 1000521, 35564, 1031206, 38371, 359242, 1365578, 1233269, 1192615, 644763, 1400514, 1398204, 259468]</t>
        </is>
      </c>
      <c r="Z1345" s="35" t="inlineStr">
        <is>
          <t>47%</t>
        </is>
      </c>
      <c r="AA1345" s="35" t="inlineStr">
        <is>
          <t>5.5/10</t>
        </is>
      </c>
      <c r="AB1345" s="35" t="inlineStr">
        <is>
          <t>58/100</t>
        </is>
      </c>
      <c r="AC1345" s="35" t="inlineStr">
        <is>
          <t>https://www.youtube.com/embed/FTEqcrgsmzg</t>
        </is>
      </c>
      <c r="AD1345" s="115" t="inlineStr">
        <is>
          <t>US</t>
        </is>
      </c>
      <c r="AE1345" s="115" t="inlineStr">
        <is>
          <t>1738625470155</t>
        </is>
      </c>
    </row>
    <row r="1346" ht="14.25" customHeight="1" s="142">
      <c r="A1346" s="108" t="inlineStr">
        <is>
          <t>Ace Ventura: When Nature Calls</t>
        </is>
      </c>
      <c r="B1346" s="109" t="n">
        <v>26</v>
      </c>
      <c r="C1346" s="110" t="inlineStr">
        <is>
          <t>Ace Ventura</t>
        </is>
      </c>
      <c r="D1346" s="28" t="n"/>
      <c r="E1346" s="111" t="inlineStr">
        <is>
          <t>Comedy</t>
        </is>
      </c>
      <c r="F1346" s="126" t="n"/>
      <c r="G1346" s="31" t="n"/>
      <c r="H1346" s="32" t="n"/>
      <c r="I1346" s="112" t="inlineStr">
        <is>
          <t>Warner Bros.</t>
        </is>
      </c>
      <c r="J1346" s="113" t="n">
        <v>1995</v>
      </c>
      <c r="K1346" s="35">
        <f>ROW(K1346)-1</f>
        <v/>
      </c>
      <c r="L1346" s="115" t="b">
        <v>0</v>
      </c>
      <c r="M1346" s="114"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46"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46" s="50" t="inlineStr">
        <is>
          <t>https://image.tmdb.org/t/p/w500/wcinCf1ov2D6M3P7BBZkzQFOiIb.jpg</t>
        </is>
      </c>
      <c r="P1346" s="51" t="inlineStr">
        <is>
          <t>Jim Carrey, Ian McNeice, Simon Callow, Maynard Eziashi, Bob Gunton, Sophie Okonedo, Tommy Davidson, Adewale Akinnuoye-Agbaje, Danny Daniels, Sam Phillips, Damon Standifer, Andrew Steel, Bruce Spence, Tom Grunke, Arsenio, Kristin Norton, Michael Reid MacKay, Kayla Allen, Ken Kirzinger, Dev Kennedy, Patti Tippo, Sabrinah Christie, Warren Sroka, Gene Williams, Leif Tilden, G.W. Bailey, Joseph Granda, Joe Greene, Patrick Michael Strange</t>
        </is>
      </c>
      <c r="Q1346" s="52" t="inlineStr">
        <is>
          <t>Steve Oedekerk</t>
        </is>
      </c>
      <c r="R1346" s="53" t="inlineStr">
        <is>
          <t>[{"Source": "Internet Movie Database", "Value": "6.4/10"}, {"Source": "Rotten Tomatoes", "Value": "23%"}, {"Source": "Metacritic", "Value": "43/100"}]</t>
        </is>
      </c>
      <c r="S1346" s="54" t="inlineStr">
        <is>
          <t>212,385,533</t>
        </is>
      </c>
      <c r="T1346" s="55" t="inlineStr">
        <is>
          <t>PG-13</t>
        </is>
      </c>
      <c r="U1346" s="56" t="inlineStr">
        <is>
          <t>90</t>
        </is>
      </c>
      <c r="V1346" s="57" t="inlineStr">
        <is>
          <t>{"link": "https://www.themoviedb.org/movie/9273-ace-ventura-when-nature-calls/watch?locale=CA",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46" s="58" t="inlineStr">
        <is>
          <t>30,000,000</t>
        </is>
      </c>
      <c r="X1346" s="35" t="n">
        <v>9273</v>
      </c>
      <c r="Y1346" s="35" t="inlineStr">
        <is>
          <t>[3049, 9894, 1624, 15338, 414, 8467, 2123, 16538, 7552, 11508, 854, 37777, 9073, 37136, 86835, 2907, 8952, 36419, 35552, 33689]</t>
        </is>
      </c>
      <c r="Z1346" s="35" t="inlineStr">
        <is>
          <t>23%</t>
        </is>
      </c>
      <c r="AA1346" s="35" t="inlineStr">
        <is>
          <t>6.4/10</t>
        </is>
      </c>
      <c r="AB1346" s="35" t="inlineStr">
        <is>
          <t>43/100</t>
        </is>
      </c>
      <c r="AC1346" s="35" t="inlineStr">
        <is>
          <t>https://www.youtube.com/embed/DfqPjRMsRP0</t>
        </is>
      </c>
      <c r="AD1346" s="115" t="inlineStr">
        <is>
          <t>US</t>
        </is>
      </c>
      <c r="AE1346" s="115" t="inlineStr">
        <is>
          <t>1735534509817</t>
        </is>
      </c>
    </row>
    <row r="1347" ht="14.25" customHeight="1" s="142">
      <c r="A1347" s="108" t="inlineStr">
        <is>
          <t>Eight Crazy Nights</t>
        </is>
      </c>
      <c r="B1347" s="109" t="n">
        <v>25</v>
      </c>
      <c r="C1347" s="110" t="inlineStr">
        <is>
          <t>Sandlerverse</t>
        </is>
      </c>
      <c r="D1347" s="28" t="n"/>
      <c r="E1347" s="111" t="inlineStr">
        <is>
          <t>Animated</t>
        </is>
      </c>
      <c r="F1347" s="126" t="n"/>
      <c r="G1347" s="31" t="inlineStr">
        <is>
          <t>Hanukkah</t>
        </is>
      </c>
      <c r="H1347" s="32" t="n"/>
      <c r="I1347" s="112" t="inlineStr">
        <is>
          <t>Columbia Pictures</t>
        </is>
      </c>
      <c r="J1347" s="113" t="n">
        <v>2002</v>
      </c>
      <c r="K1347" s="35">
        <f>ROW(K1347)-1</f>
        <v/>
      </c>
      <c r="L1347" s="115" t="b">
        <v>0</v>
      </c>
      <c r="M1347" s="114"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347" s="49" t="inlineStr">
        <is>
          <t>Davey Stone, a 33-year old party animal, finds himself in trouble with the law after his wild ways go too far.</t>
        </is>
      </c>
      <c r="O1347" s="50" t="inlineStr">
        <is>
          <t>https://image.tmdb.org/t/p/w500/mSVaYWRiu3853nvHwybCJdq5k7b.jpg</t>
        </is>
      </c>
      <c r="P1347" s="51" t="inlineStr">
        <is>
          <t>Adam Sandler, Jackie Sandler, Kevin Nealon, Austin Stout, Rob Schneider, Norm Crosby, Jon Lovitz, Tyra Banks, Jared Sandler, Blake Clark, Peter Dante, Kevin Farley, Lari Friedman, Tom Kenny, Cole Sprouse, Dylan Sprouse, Carl Weathers, Jamie Alcroft, Brooks Arthur, James Barbour, Allen Covert, J.D. Donaruma, Kelly Dugan, Sharon Dugan, John Farley, Carmen Filpi, Kevin Grady, Archie Hahn, Betsy Hammer, Ali Hoffman, Max Hoffman, Todd Holland, Jason Housman, Lainie Kazan, Seth Kearsley, Hunter Kitagawa, Ellen Albertini Dow, Michael Geiger, Linda Harmon</t>
        </is>
      </c>
      <c r="Q1347" s="52" t="inlineStr">
        <is>
          <t>Seth Kearsley</t>
        </is>
      </c>
      <c r="R1347" s="53" t="inlineStr">
        <is>
          <t>[{"Source": "Internet Movie Database", "Value": "5.3/10"}, {"Source": "Rotten Tomatoes", "Value": "13%"}, {"Source": "Metacritic", "Value": "23/100"}]</t>
        </is>
      </c>
      <c r="S1347" s="54" t="inlineStr">
        <is>
          <t>23,833,131</t>
        </is>
      </c>
      <c r="T1347" s="55" t="inlineStr">
        <is>
          <t>PG-13</t>
        </is>
      </c>
      <c r="U1347" s="56" t="inlineStr">
        <is>
          <t>76</t>
        </is>
      </c>
      <c r="V1347" s="57" t="inlineStr">
        <is>
          <t>{"link": "https://www.themoviedb.org/movie/13376-eight-crazy-nights/watch?locale=CA",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7" s="58" t="inlineStr">
        <is>
          <t>0</t>
        </is>
      </c>
      <c r="X1347" s="35" t="n">
        <v>13376</v>
      </c>
      <c r="Y1347" s="35" t="inlineStr">
        <is>
          <t>[32307, 437848, 56419, 13778, 11543, 10956, 253239, 11090, 9032, 2022, 1208476, 527400, 25913, 1247, 9697, 370567, 4141, 87826, 13673, 48988]</t>
        </is>
      </c>
      <c r="Z1347" s="35" t="inlineStr">
        <is>
          <t>13%</t>
        </is>
      </c>
      <c r="AA1347" s="35" t="inlineStr">
        <is>
          <t>5.3/10</t>
        </is>
      </c>
      <c r="AB1347" s="35" t="inlineStr">
        <is>
          <t>23/100</t>
        </is>
      </c>
      <c r="AC1347" s="35" t="inlineStr">
        <is>
          <t>https://www.youtube.com/embed/VoFIpnSGnZk</t>
        </is>
      </c>
      <c r="AD1347" s="115" t="inlineStr">
        <is>
          <t>US</t>
        </is>
      </c>
      <c r="AE1347" s="115" t="inlineStr">
        <is>
          <t>1734652828215</t>
        </is>
      </c>
    </row>
    <row r="1348" ht="14.25" customHeight="1" s="142">
      <c r="A1348" s="108" t="inlineStr">
        <is>
          <t>Halloween III: Season of the Witch</t>
        </is>
      </c>
      <c r="B1348" s="109" t="n">
        <v>25</v>
      </c>
      <c r="C1348" s="110" t="inlineStr">
        <is>
          <t>Halloween</t>
        </is>
      </c>
      <c r="D1348" s="28" t="n"/>
      <c r="E1348" s="111" t="inlineStr">
        <is>
          <t>Horror</t>
        </is>
      </c>
      <c r="F1348" s="126" t="inlineStr">
        <is>
          <t>Sci-Fi</t>
        </is>
      </c>
      <c r="G1348" s="31" t="inlineStr">
        <is>
          <t>Halloween</t>
        </is>
      </c>
      <c r="H1348" s="32" t="n"/>
      <c r="I1348" s="112" t="inlineStr">
        <is>
          <t>Universal Pictures</t>
        </is>
      </c>
      <c r="J1348" s="113" t="n">
        <v>1982</v>
      </c>
      <c r="K1348" s="35">
        <f>ROW(K1348)-1</f>
        <v/>
      </c>
      <c r="L1348" s="115" t="b">
        <v>0</v>
      </c>
      <c r="M1348" s="114"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48" s="49" t="inlineStr">
        <is>
          <t>A terrified toy salesman is mysteriously attacked, and at the hospital, babbles and clutches the year's most popular Halloween costume, an eerie pumpkin mask. Suddenly, Doctor Daniel Challis finds himself thrust into a terrifying nightmare.</t>
        </is>
      </c>
      <c r="O1348" s="50" t="inlineStr">
        <is>
          <t>https://image.tmdb.org/t/p/w500/WABfdeaThFYXCySGIOvRNv2sSW.jpg</t>
        </is>
      </c>
      <c r="P1348" s="51" t="inlineStr">
        <is>
          <t>Tom Atkins, Stacey Nelkin, Dan O'Herlihy, Michael Currie, Ralph Strait, Jadeen Barbor, Brad Schacter, Garn Stephens, Nancy Kyes, Jonathan Terry, Al Berry, Wendy Wessberg, Essex Smith, Maidie Norman, John MacBride, Dick Warlock, Joshua John Miller, Michelle Walker, Paddi Edwards, Norman Merrill, Loyd Catlett, Jamie Lee Curtis, Tommy Lee Wallace, Martin Cassidy, Patrick Pankhurst, Jeffrey D. Henry, Michael W. Green</t>
        </is>
      </c>
      <c r="Q1348" s="52" t="inlineStr">
        <is>
          <t>Tommy Lee Wallace</t>
        </is>
      </c>
      <c r="R1348" s="53" t="inlineStr">
        <is>
          <t>[{"Source": "Internet Movie Database", "Value": "5.2/10"}, {"Source": "Rotten Tomatoes", "Value": "51%"}, {"Source": "Metacritic", "Value": "50/100"}]</t>
        </is>
      </c>
      <c r="S1348" s="54" t="inlineStr">
        <is>
          <t>14,400,000</t>
        </is>
      </c>
      <c r="T1348" s="55" t="inlineStr">
        <is>
          <t>R</t>
        </is>
      </c>
      <c r="U1348" s="56" t="inlineStr">
        <is>
          <t>99</t>
        </is>
      </c>
      <c r="V1348" s="57"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48" s="58" t="inlineStr">
        <is>
          <t>2,500,000</t>
        </is>
      </c>
      <c r="X1348" s="35" t="n">
        <v>10676</v>
      </c>
      <c r="Y1348" s="35" t="inlineStr">
        <is>
          <t>[11357, 11361, 36599, 11281, 11442, 11675, 18462, 48197, 24922, 22999, 31701, 9844, 295317, 40222, 163590, 45862, 30506, 16380, 78338, 60316]</t>
        </is>
      </c>
      <c r="Z1348" s="35" t="inlineStr">
        <is>
          <t>51%</t>
        </is>
      </c>
      <c r="AA1348" s="35" t="inlineStr">
        <is>
          <t>5.2/10</t>
        </is>
      </c>
      <c r="AB1348" s="35" t="inlineStr">
        <is>
          <t>50/100</t>
        </is>
      </c>
      <c r="AC1348" s="35" t="inlineStr">
        <is>
          <t>https://www.youtube.com/embed/kk8QJdD5ExE</t>
        </is>
      </c>
      <c r="AD1348" s="115" t="inlineStr">
        <is>
          <t>US</t>
        </is>
      </c>
      <c r="AE1348" s="115" t="n">
        <v>1731215633548</v>
      </c>
    </row>
    <row r="1349" ht="14.25" customHeight="1" s="142">
      <c r="A1349" s="108" t="inlineStr">
        <is>
          <t>Red One</t>
        </is>
      </c>
      <c r="B1349" s="109" t="n">
        <v>25</v>
      </c>
      <c r="C1349" s="110" t="n"/>
      <c r="D1349" s="28" t="n"/>
      <c r="E1349" s="111" t="inlineStr">
        <is>
          <t>Action</t>
        </is>
      </c>
      <c r="F1349" s="126" t="inlineStr">
        <is>
          <t>Comedy</t>
        </is>
      </c>
      <c r="G1349" s="31" t="inlineStr">
        <is>
          <t>Christmas</t>
        </is>
      </c>
      <c r="H1349" s="32" t="n"/>
      <c r="I1349" s="112" t="inlineStr">
        <is>
          <t>Amazon MGM Studios</t>
        </is>
      </c>
      <c r="J1349" s="113" t="n">
        <v>2024</v>
      </c>
      <c r="K1349" s="35">
        <f>ROW(K1349)-1</f>
        <v/>
      </c>
      <c r="L1349" s="115" t="b">
        <v>0</v>
      </c>
      <c r="M1349" s="114"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349" s="49" t="inlineStr">
        <is>
          <t>After Santa Claus (codename: Red One) is kidnapped, the North Pole's Head of Security must team up with the world's most infamous tracker in a globe-trotting, action-packed mission to save Christmas.</t>
        </is>
      </c>
      <c r="O1349" s="50" t="inlineStr">
        <is>
          <t>https://image.tmdb.org/t/p/w500/cdqLnri3NEGcmfnqwk2TSIYtddg.jpg</t>
        </is>
      </c>
      <c r="P1349" s="51" t="inlineStr">
        <is>
          <t>Dwayne Johnson, Chris Evans, Kiernan Shipka, J.K. Simmons, Lucy Liu, Bonnie Hunt, Kristofer Hivju, Mary Elizabeth Ellis, Wesley Kimmel, Nick Kroll, Wyatt Hunt, Clayton Cooper, Lanz Duffy, Marc Evan Jackson, Makana David, Samantha Benson, Ashleigh Domangue, Cody Easterbrook, Nikki Garza, Abel Arias, Eric Jermaine Lavette Jr., Pilot Bunch, Juan Alexander, Megan Hayes, Beau Kasdan, Lorelei Kasdan, Otis Kasdan, Jon Rudnitsky, Greg Clarkson, Hannah Aslesen, Regina Ting Chen, James Cheek, Reinaldo Faberlle, Philip Fornah, Kenny Waymack Jr., Gissette Valentin, C.J. Padera, Darryl W. Handy, Martinez, Drew Ater, Adam Boyer, Derek Russo, Michael Tourek, Kia Shine, Gabriel 'G-Rod' Rodriguez, Jay Peterson, Shane Costa, Cynthia Barrett, J.R. Adduci, Brandon M. Shaw, Alessandro Folchitto, Amber Abara, Isabella Colt, Maria Palomino, Matthew Cornwell, Jeff Chase, Gary Peebles, Marti Matulis, Cora Kass, Rod Maxwell, Jenna Kanell, Octavia Grace, Matthew Zuk, Fedor Steer, Ahmad Ghafouri, Morla Gorrondona, Nelson Bonilla, Audrey Beth, Andzelika Bobrova, Stephanie Brogdon, Andrew S. McMillan, Rick Nehls</t>
        </is>
      </c>
      <c r="Q1349" s="52" t="inlineStr">
        <is>
          <t>Jake Kasdan</t>
        </is>
      </c>
      <c r="R1349" s="53" t="inlineStr">
        <is>
          <t>[{"Source": "Internet Movie Database", "Value": "6.3/10"}, {"Source": "Rotten Tomatoes", "Value": "30%"}, {"Source": "Metacritic", "Value": "34/100"}]</t>
        </is>
      </c>
      <c r="S1349" s="54" t="inlineStr">
        <is>
          <t>185,700,759</t>
        </is>
      </c>
      <c r="T1349" s="55" t="inlineStr">
        <is>
          <t>PG-13</t>
        </is>
      </c>
      <c r="U1349" s="56" t="inlineStr">
        <is>
          <t>124</t>
        </is>
      </c>
      <c r="V1349" s="57" t="inlineStr">
        <is>
          <t>{"link": "https://www.themoviedb.org/movie/845781-red-one/watch?locale=CA",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9" s="58" t="inlineStr">
        <is>
          <t>250,000,000</t>
        </is>
      </c>
      <c r="X1349" s="35" t="n">
        <v>845781</v>
      </c>
      <c r="Y1349" s="35" t="inlineStr">
        <is>
          <t>[1357633, 1005331, 912649, 1097870, 558449, 762509, 1156593, 970450, 1061699, 645757, 1116490, 402431, 939243, 947891, 1138194, 1184918, 539972, 1241982, 698687, 1100099]</t>
        </is>
      </c>
      <c r="Z1349" s="35" t="inlineStr">
        <is>
          <t>30%</t>
        </is>
      </c>
      <c r="AA1349" s="35" t="inlineStr">
        <is>
          <t>6.3/10</t>
        </is>
      </c>
      <c r="AB1349" s="35" t="inlineStr">
        <is>
          <t>34/100</t>
        </is>
      </c>
      <c r="AC1349" s="35" t="inlineStr">
        <is>
          <t>https://www.youtube.com/embed/7l3hfD74X-4</t>
        </is>
      </c>
      <c r="AD1349" s="35" t="inlineStr">
        <is>
          <t>US</t>
        </is>
      </c>
      <c r="AE1349" s="35" t="inlineStr">
        <is>
          <t>1734210742243</t>
        </is>
      </c>
    </row>
    <row r="1350" ht="14.25" customHeight="1" s="142">
      <c r="A1350" s="108" t="inlineStr">
        <is>
          <t>The Addams Family 2</t>
        </is>
      </c>
      <c r="B1350" s="109" t="n">
        <v>25</v>
      </c>
      <c r="C1350" s="110" t="inlineStr">
        <is>
          <t>The Addams Family</t>
        </is>
      </c>
      <c r="D1350" s="28" t="n"/>
      <c r="E1350" s="111" t="inlineStr">
        <is>
          <t>Animated</t>
        </is>
      </c>
      <c r="F1350" s="126" t="n"/>
      <c r="G1350" s="31" t="n"/>
      <c r="H1350" s="32" t="n"/>
      <c r="I1350" s="112" t="inlineStr">
        <is>
          <t>Amazon MGM Studios</t>
        </is>
      </c>
      <c r="J1350" s="113" t="n">
        <v>2021</v>
      </c>
      <c r="K1350" s="35">
        <f>ROW(K1350)-1</f>
        <v/>
      </c>
      <c r="L1350" s="115" t="b">
        <v>0</v>
      </c>
      <c r="M1350" s="114"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350" s="49" t="inlineStr">
        <is>
          <t>The Addams get tangled up in more wacky adventures and find themselves involved in hilarious run-ins with all sorts of unsuspecting characters.</t>
        </is>
      </c>
      <c r="O1350" s="50" t="inlineStr">
        <is>
          <t>https://image.tmdb.org/t/p/w500/ld7YB9vBRp1GM1DT3KmFWSmtBPB.jpg</t>
        </is>
      </c>
      <c r="P1350" s="51" t="inlineStr">
        <is>
          <t>Oscar Isaac, Charlize Theron, Chloë Grace Moretz, Javon Walton, Nick Kroll, Snoop Dogg, Bette Midler, Bill Hader, Wallace Shawn, Conrad Vernon, Brian Sommer, Courtenay Taylor, Cherami Leigh, Mary Faber, Kyla Pratt, Charlet Chung, Kyle Chapple, Griffin Burns, Ted Evans, Ava Luna Floisand, Peter James King</t>
        </is>
      </c>
      <c r="Q1350" s="52" t="inlineStr">
        <is>
          <t>Greg Tiernan, Conrad Vernon</t>
        </is>
      </c>
      <c r="R1350" s="53" t="inlineStr">
        <is>
          <t>[{"Source": "Internet Movie Database", "Value": "5.4/10"}, {"Source": "Rotten Tomatoes", "Value": "28%"}, {"Source": "Metacritic", "Value": "37/100"}]</t>
        </is>
      </c>
      <c r="S1350" s="54" t="inlineStr">
        <is>
          <t>119,815,153</t>
        </is>
      </c>
      <c r="T1350" s="55" t="inlineStr">
        <is>
          <t>PG</t>
        </is>
      </c>
      <c r="U1350" s="56" t="inlineStr">
        <is>
          <t>93</t>
        </is>
      </c>
      <c r="V1350" s="57"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t>
        </is>
      </c>
      <c r="W1350" s="58" t="inlineStr">
        <is>
          <t>0</t>
        </is>
      </c>
      <c r="X1350" s="35" t="n">
        <v>639721</v>
      </c>
      <c r="Y1350" s="35" t="inlineStr">
        <is>
          <t>[930951, 481084, 1110689, 882206, 589754, 785538, 628914, 9591, 864873, 843906, 2907, 313230, 741674, 11651, 812204, 11972, 785527, 644083, 767377, 542713]</t>
        </is>
      </c>
      <c r="Z1350" s="35" t="inlineStr">
        <is>
          <t>28%</t>
        </is>
      </c>
      <c r="AA1350" s="35" t="inlineStr">
        <is>
          <t>5.4/10</t>
        </is>
      </c>
      <c r="AB1350" s="35" t="inlineStr">
        <is>
          <t>37/100</t>
        </is>
      </c>
      <c r="AC1350" s="35" t="inlineStr">
        <is>
          <t>https://www.youtube.com/embed/946LiJiMQrQ</t>
        </is>
      </c>
      <c r="AD1350" s="115" t="inlineStr">
        <is>
          <t>US</t>
        </is>
      </c>
      <c r="AE1350" s="115" t="n">
        <v>1732256445415</v>
      </c>
    </row>
    <row r="1351" ht="14.25" customHeight="1" s="142">
      <c r="A1351" s="108" t="inlineStr">
        <is>
          <t>Conan the Destroyer</t>
        </is>
      </c>
      <c r="B1351" s="109" t="n">
        <v>25</v>
      </c>
      <c r="C1351" s="110" t="inlineStr">
        <is>
          <t>Conan the Barbarian</t>
        </is>
      </c>
      <c r="D1351" s="28" t="n"/>
      <c r="E1351" s="111" t="inlineStr">
        <is>
          <t>Fantasy</t>
        </is>
      </c>
      <c r="F1351" s="126" t="n"/>
      <c r="G1351" s="31" t="n"/>
      <c r="H1351" s="32" t="n"/>
      <c r="I1351" s="112" t="inlineStr">
        <is>
          <t>Universal Pictures</t>
        </is>
      </c>
      <c r="J1351" s="113" t="n">
        <v>1984</v>
      </c>
      <c r="K1351" s="35">
        <f>ROW(K1351)-1</f>
        <v/>
      </c>
      <c r="L1351" s="115" t="b">
        <v>0</v>
      </c>
      <c r="M1351" s="114"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351"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351" s="50" t="inlineStr">
        <is>
          <t>https://image.tmdb.org/t/p/w500/m5i7S46DT1ESy7URkh2l92awGRr.jpg</t>
        </is>
      </c>
      <c r="P1351" s="51" t="inlineStr">
        <is>
          <t>Arnold Schwarzenegger, Grace Jones, Wilt Chamberlain, Mako, Tracey Walter, Sarah Douglas, Olivia d'Abo, Pat Roach, Jeff Corey, Sven-Ole Thorsen, Bruce Fleischer, Ferdy Mayne, Angel Ashley, Matt Conner, Erik Holmey, Juan Jaramillo, Terry O'Neill, André Roussimoff, John Sabol, Pablo Talamante</t>
        </is>
      </c>
      <c r="Q1351" s="52" t="inlineStr">
        <is>
          <t>Richard Fleischer</t>
        </is>
      </c>
      <c r="R1351" s="53" t="inlineStr">
        <is>
          <t>[{"Source": "Internet Movie Database", "Value": "5.9/10"}, {"Source": "Rotten Tomatoes", "Value": "29%"}, {"Source": "Metacritic", "Value": "53/100"}]</t>
        </is>
      </c>
      <c r="S1351" s="54" t="inlineStr">
        <is>
          <t>31,042,035</t>
        </is>
      </c>
      <c r="T1351" s="55" t="inlineStr">
        <is>
          <t>PG</t>
        </is>
      </c>
      <c r="U1351" s="56" t="inlineStr">
        <is>
          <t>103</t>
        </is>
      </c>
      <c r="V1351" s="57"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1" s="58" t="inlineStr">
        <is>
          <t>18,000,000</t>
        </is>
      </c>
      <c r="X1351" s="35" t="n">
        <v>9610</v>
      </c>
      <c r="Y1351" s="35" t="inlineStr">
        <is>
          <t>[9387, 9626, 37430, 2099, 10999, 24808, 16205, 46334, 71701, 163907, 639477, 372113, 42625, 19582, 91592, 10396, 9278, 11566, 29263, 38313]</t>
        </is>
      </c>
      <c r="Z1351" s="35" t="inlineStr">
        <is>
          <t>29%</t>
        </is>
      </c>
      <c r="AA1351" s="35" t="inlineStr">
        <is>
          <t>5.9/10</t>
        </is>
      </c>
      <c r="AB1351" s="35" t="inlineStr">
        <is>
          <t>53/100</t>
        </is>
      </c>
      <c r="AC1351" s="35" t="inlineStr">
        <is>
          <t>https://www.youtube.com/embed/wdG_m4ynic0</t>
        </is>
      </c>
      <c r="AD1351" s="115" t="inlineStr">
        <is>
          <t>US</t>
        </is>
      </c>
      <c r="AE1351" s="115" t="n">
        <v>1731215633548</v>
      </c>
    </row>
    <row r="1352" ht="14.25" customHeight="1" s="142">
      <c r="A1352" s="108" t="inlineStr">
        <is>
          <t>Home on the Range</t>
        </is>
      </c>
      <c r="B1352" s="109" t="n">
        <v>25</v>
      </c>
      <c r="C1352" s="110" t="inlineStr">
        <is>
          <t>Disney Animation</t>
        </is>
      </c>
      <c r="D1352" s="28" t="n"/>
      <c r="E1352" s="111" t="inlineStr">
        <is>
          <t>Animated</t>
        </is>
      </c>
      <c r="F1352" s="126" t="n"/>
      <c r="G1352" s="31" t="n"/>
      <c r="H1352" s="32" t="n"/>
      <c r="I1352" s="112" t="inlineStr">
        <is>
          <t>Disney</t>
        </is>
      </c>
      <c r="J1352" s="113" t="n">
        <v>2004</v>
      </c>
      <c r="K1352" s="35">
        <f>ROW(K1352)-1</f>
        <v/>
      </c>
      <c r="L1352" s="115" t="b">
        <v>0</v>
      </c>
      <c r="M1352" s="114"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352"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352" s="50" t="inlineStr">
        <is>
          <t>https://image.tmdb.org/t/p/w500/9xIIo4FMquy5SRqn8hppyr2QadR.jpg</t>
        </is>
      </c>
      <c r="P1352" s="51" t="inlineStr">
        <is>
          <t>Roseanne Barr, Judi Dench, Jennifer Tilly, Steve Buscemi, G.W. Bailey, Cuba Gooding Jr., Randy Quaid, Lance LeGault, Charles Dennis, Sam Levine, Joe Flaherty, Richard Riehle, Carole Cook, Estelle Harris, Charlie Dell, Bobby Block, Keaton Savage, Ross Simanteris, Marshall Efron, Charles Haid, Mark Walton, Mickie McGowan, Debi Derryberry, Patrick Warburton, Dennis Weaver, Ann Richards, Edie McClurg, Peter Siragusa, Bruce A. Young, Phil Proctor, Michael Bell, Timothy Robert Blevins, Bob Bouchard, Tami Tappan Damiano, Randy Erwin, Troy Evans, Bill Farmer, Linda Griffin, Pam Hamill, Roger L. Jackson, Leslie Jordan, Linda Kerns, Kevin Ligon, Jordan Orr, Wilbur Pauley, Evan Sabara, Garnett Sailor, Peter Samuel, John Sanford, Jim Ward, Joe Whyte, Roger Yuan</t>
        </is>
      </c>
      <c r="Q1352" s="52" t="inlineStr">
        <is>
          <t>Will Finn, John Sanford</t>
        </is>
      </c>
      <c r="R1352" s="59" t="inlineStr">
        <is>
          <t>[{"Source": "Internet Movie Database", "Value": "5.4/10"}, {"Source": "Rotten Tomatoes", "Value": "52%"}, {"Source": "Metacritic", "Value": "50/100"}]</t>
        </is>
      </c>
      <c r="S1352" s="60" t="inlineStr">
        <is>
          <t>145,358,062</t>
        </is>
      </c>
      <c r="T1352" s="55" t="inlineStr">
        <is>
          <t>PG</t>
        </is>
      </c>
      <c r="U1352" s="56" t="inlineStr">
        <is>
          <t>76</t>
        </is>
      </c>
      <c r="V1352" s="57" t="inlineStr">
        <is>
          <t>{"link": "https://www.themoviedb.org/movie/13700-home-on-the-range/watch?locale=CA",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52" s="61" t="inlineStr">
        <is>
          <t>110,000,000</t>
        </is>
      </c>
      <c r="X1352" s="35" t="n">
        <v>13700</v>
      </c>
      <c r="Y1352" s="35" t="inlineStr">
        <is>
          <t>[10567, 9982, 51786, 18890, 11430, 15655, 9904, 14873, 13654, 15657, 13715, 245003, 76420, 10927, 470901, 297596, 20719, 77518, 40423, 7009]</t>
        </is>
      </c>
      <c r="Z1352" s="35" t="inlineStr">
        <is>
          <t>52%</t>
        </is>
      </c>
      <c r="AA1352" s="35" t="inlineStr">
        <is>
          <t>5.4/10</t>
        </is>
      </c>
      <c r="AB1352" s="35" t="inlineStr">
        <is>
          <t>50/100</t>
        </is>
      </c>
      <c r="AC1352" s="35" t="inlineStr">
        <is>
          <t>https://www.youtube.com/embed/LMW_nGAsLfc</t>
        </is>
      </c>
      <c r="AD1352" s="115" t="inlineStr">
        <is>
          <t>US</t>
        </is>
      </c>
      <c r="AE1352" s="115" t="n">
        <v>1731215633548</v>
      </c>
    </row>
    <row r="1353" ht="14.25" customHeight="1" s="142">
      <c r="A1353" s="108" t="inlineStr">
        <is>
          <t>Frosty’s Winter Wonderland</t>
        </is>
      </c>
      <c r="B1353" s="109" t="n">
        <v>25</v>
      </c>
      <c r="C1353" s="110" t="inlineStr">
        <is>
          <t>Rankin/Bass</t>
        </is>
      </c>
      <c r="D1353" s="28" t="inlineStr">
        <is>
          <t>Frosty the Snowman</t>
        </is>
      </c>
      <c r="E1353" s="111" t="inlineStr">
        <is>
          <t>Animated</t>
        </is>
      </c>
      <c r="F1353" s="126" t="n"/>
      <c r="G1353" s="31" t="inlineStr">
        <is>
          <t>Christmas</t>
        </is>
      </c>
      <c r="H1353" s="32" t="n"/>
      <c r="I1353" s="112" t="inlineStr">
        <is>
          <t>Rankin/Bass</t>
        </is>
      </c>
      <c r="J1353" s="113" t="n">
        <v>1976</v>
      </c>
      <c r="K1353" s="35">
        <f>ROW(K1353)-1</f>
        <v/>
      </c>
      <c r="L1353" s="115" t="b">
        <v>0</v>
      </c>
      <c r="M1353" s="114" t="n"/>
      <c r="N1353" s="49" t="inlineStr">
        <is>
          <t>Years have passed since Frosty left for the North Pole, but his promise is kept when he hears news of the first snowfall of the season, and decides to return.</t>
        </is>
      </c>
      <c r="O1353" s="50" t="inlineStr">
        <is>
          <t>https://image.tmdb.org/t/p/w500/o5IH7c31m9ouSXAOaJxrKY54yH0.jpg</t>
        </is>
      </c>
      <c r="P1353" s="51" t="inlineStr">
        <is>
          <t>Andy Griffith, Jackie Vernon, Paul Frees, Shelley Winters, Dennis Day, Shelly Hines, Eric Stern, Manfreed Olea, Barbara Jo Ewing</t>
        </is>
      </c>
      <c r="Q1353" s="52" t="inlineStr">
        <is>
          <t>Arthur Rankin, Jr., Jules Bass</t>
        </is>
      </c>
      <c r="R1353" s="59" t="inlineStr">
        <is>
          <t>[{"Source": "Internet Movie Database", "Value": "6.8/10"}]</t>
        </is>
      </c>
      <c r="S1353" s="54" t="inlineStr">
        <is>
          <t>0</t>
        </is>
      </c>
      <c r="T1353" s="55" t="inlineStr">
        <is>
          <t>TV-G</t>
        </is>
      </c>
      <c r="U1353" s="56" t="inlineStr">
        <is>
          <t>25</t>
        </is>
      </c>
      <c r="V1353" s="57"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W1353" s="58" t="inlineStr">
        <is>
          <t>0</t>
        </is>
      </c>
      <c r="X1353" s="35" t="n">
        <v>26539</v>
      </c>
      <c r="Y1353" s="35" t="inlineStr">
        <is>
          <t>[410314, 13675, 30059, 14830, 26537, 305355, 316305, 6795, 549053, 194662, 157336, 487558, 392044, 19995, 281957, 419430, 490132, 587, 22881, 335983]</t>
        </is>
      </c>
      <c r="Z1353" s="35" t="inlineStr">
        <is>
          <t>N/A</t>
        </is>
      </c>
      <c r="AA1353" s="35" t="inlineStr">
        <is>
          <t>6.8/10</t>
        </is>
      </c>
      <c r="AB1353" s="35" t="inlineStr">
        <is>
          <t>N/A</t>
        </is>
      </c>
      <c r="AC1353" s="72" t="inlineStr"/>
      <c r="AD1353" s="115" t="inlineStr">
        <is>
          <t>US</t>
        </is>
      </c>
      <c r="AE1353" s="115" t="n">
        <v>1731215633548</v>
      </c>
    </row>
    <row r="1354" ht="14.25" customHeight="1" s="142">
      <c r="A1354" s="108" t="inlineStr">
        <is>
          <t>Sister Act 2: Back in the Habit</t>
        </is>
      </c>
      <c r="B1354" s="109" t="n">
        <v>25</v>
      </c>
      <c r="C1354" s="110" t="inlineStr">
        <is>
          <t>Disney Live Action</t>
        </is>
      </c>
      <c r="D1354" s="28" t="n"/>
      <c r="E1354" s="111" t="inlineStr">
        <is>
          <t>Comedy</t>
        </is>
      </c>
      <c r="F1354" s="126" t="inlineStr">
        <is>
          <t>Musical</t>
        </is>
      </c>
      <c r="G1354" s="31" t="n"/>
      <c r="H1354" s="32" t="n"/>
      <c r="I1354" s="112" t="inlineStr">
        <is>
          <t>Disney</t>
        </is>
      </c>
      <c r="J1354" s="113" t="n">
        <v>1993</v>
      </c>
      <c r="K1354" s="35">
        <f>ROW(K1354)-1</f>
        <v/>
      </c>
      <c r="L1354" s="115" t="b">
        <v>0</v>
      </c>
      <c r="M1354" s="114"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354"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354" s="38" t="inlineStr">
        <is>
          <t>https://image.tmdb.org/t/p/w500/dlkBp5S6Ei5f54031rAhyb4IwML.jpg</t>
        </is>
      </c>
      <c r="P1354" s="39" t="inlineStr">
        <is>
          <t>Whoopi Goldberg, Kathy Najimy, Lauryn Hill, Sheryl Lee Ralph, Maggie Smith, Barnard Hughes, Mary Wickes, James Coburn, Michael Jeter, Wendy Makkena, Robert Pastorelli, Thomas Gottschalk, Brad Sullivan, Alanna Ubach, Ryan Toby, Ron Johnson, Jennifer Love Hewitt, Devin Kamin, Tanya Blount, Pat Crawford Brown, Susan Browning, Edith Diaz, Ellen Albertini Dow, Beth Fowler, Prudence Wright Holmes, Ruth Kobart, Carmen Zapata, Gabriel Trupin, Sebastian La Cause, Frank Williams, Lacy Darryl Phillips, Sydney Lassick, Michael Taliferro, Kai Bowe, John Fontana, Michael A. Tice, Iris Graves, Pamela Taylor, Robert J. Benson, Bill Irwin, Tanya Newbould, David Ulmer, Terri J. Vaughn, Kevin Alexander Stea, Bill Duke, Yolanda Whitaker, Paul Michael Thorpe, Christian Fitzharris, Jenifer Lewis, Deedee Magno, Sacha Thomas, Susan Johnson</t>
        </is>
      </c>
      <c r="Q1354" s="40" t="inlineStr">
        <is>
          <t>Bill Duke</t>
        </is>
      </c>
      <c r="R1354" s="41" t="inlineStr">
        <is>
          <t>[{"Source": "Internet Movie Database", "Value": "5.7/10"}, {"Source": "Rotten Tomatoes", "Value": "19%"}, {"Source": "Metacritic", "Value": "38/100"}]</t>
        </is>
      </c>
      <c r="S1354" s="42" t="inlineStr">
        <is>
          <t>57,319,029</t>
        </is>
      </c>
      <c r="T1354" s="43" t="inlineStr">
        <is>
          <t>PG</t>
        </is>
      </c>
      <c r="U1354" s="44" t="inlineStr">
        <is>
          <t>107</t>
        </is>
      </c>
      <c r="V1354" s="45"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4" s="46" t="inlineStr">
        <is>
          <t>38,000,000</t>
        </is>
      </c>
      <c r="X1354" s="35" t="n">
        <v>6279</v>
      </c>
      <c r="Y1354" s="35" t="inlineStr">
        <is>
          <t>[2005, 6439, 17745, 33719, 12121, 18862, 3587, 13664, 10548, 377060, 51763, 10541, 51196, 11420, 58166, 1038627, 87199, 403333, 597686, 60378]</t>
        </is>
      </c>
      <c r="Z1354" s="35" t="inlineStr">
        <is>
          <t>19%</t>
        </is>
      </c>
      <c r="AA1354" s="35" t="inlineStr">
        <is>
          <t>5.7/10</t>
        </is>
      </c>
      <c r="AB1354" s="35" t="inlineStr">
        <is>
          <t>38/100</t>
        </is>
      </c>
      <c r="AC1354" s="35" t="inlineStr">
        <is>
          <t>https://www.youtube.com/embed/_QcgjGyRnuw</t>
        </is>
      </c>
      <c r="AD1354" s="115" t="inlineStr">
        <is>
          <t>US</t>
        </is>
      </c>
      <c r="AE1354" s="115" t="n">
        <v>1731215633548</v>
      </c>
    </row>
    <row r="1355" ht="14.25" customHeight="1" s="142">
      <c r="A1355" s="108" t="inlineStr">
        <is>
          <t>Deuce Bigalow: Male Gigolo</t>
        </is>
      </c>
      <c r="B1355" s="109" t="n">
        <v>25</v>
      </c>
      <c r="C1355" s="110" t="inlineStr">
        <is>
          <t>Sandlerverse</t>
        </is>
      </c>
      <c r="D1355" s="28" t="n"/>
      <c r="E1355" s="111" t="inlineStr">
        <is>
          <t>RomCom</t>
        </is>
      </c>
      <c r="F1355" s="126" t="n"/>
      <c r="G1355" s="31" t="n"/>
      <c r="H1355" s="32" t="n"/>
      <c r="I1355" s="112" t="inlineStr">
        <is>
          <t>Disney</t>
        </is>
      </c>
      <c r="J1355" s="113" t="n">
        <v>1999</v>
      </c>
      <c r="K1355" s="35">
        <f>ROW(K1355)-1</f>
        <v/>
      </c>
      <c r="L1355" s="115" t="b">
        <v>0</v>
      </c>
      <c r="M1355" s="114" t="n"/>
      <c r="N1355"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355" s="63" t="inlineStr">
        <is>
          <t>https://image.tmdb.org/t/p/w500/w0UKAcY4fAPuQW2GhAoIMwutIA5.jpg</t>
        </is>
      </c>
      <c r="P1355" s="64" t="inlineStr">
        <is>
          <t>Rob Schneider, William Forsythe, Eddie Griffin, Arija Bareikis, Oded Fehr, Gail O'Grady, Richard Riehle, Jacqueline Obradors, Big Boy, Amy Poehler, Dina Platias, Torsten Voges, Deborah Lemen, Jackie Sandler, Bree Turner, Norm Macdonald, Adam Sandler, Andrew Shaifer, Allen Covert</t>
        </is>
      </c>
      <c r="Q1355" s="65" t="inlineStr">
        <is>
          <t>Mike Mitchell</t>
        </is>
      </c>
      <c r="R1355" s="59" t="inlineStr">
        <is>
          <t>[{"Source": "Internet Movie Database", "Value": "5.7/10"}, {"Source": "Rotten Tomatoes", "Value": "23%"}, {"Source": "Metacritic", "Value": "30/100"}]</t>
        </is>
      </c>
      <c r="S1355" s="66" t="inlineStr">
        <is>
          <t>92,938,755</t>
        </is>
      </c>
      <c r="T1355" s="67" t="inlineStr">
        <is>
          <t>R</t>
        </is>
      </c>
      <c r="U1355" s="68" t="inlineStr">
        <is>
          <t>88</t>
        </is>
      </c>
      <c r="V1355" s="45"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55" s="69" t="inlineStr">
        <is>
          <t>17,000,000</t>
        </is>
      </c>
      <c r="X1355" s="35" t="n">
        <v>10402</v>
      </c>
      <c r="Y1355" s="35" t="inlineStr">
        <is>
          <t>[11453, 11090, 9849, 9032, 10663, 21910, 19143, 61852, 555795, 25571, 17245, 403397, 12656, 208701, 576987, 421057, 119261, 290044, 10557, 81232]</t>
        </is>
      </c>
      <c r="Z1355" s="35" t="inlineStr">
        <is>
          <t>23%</t>
        </is>
      </c>
      <c r="AA1355" s="35" t="inlineStr">
        <is>
          <t>5.7/10</t>
        </is>
      </c>
      <c r="AB1355" s="35" t="inlineStr">
        <is>
          <t>30/100</t>
        </is>
      </c>
      <c r="AC1355" s="35" t="inlineStr">
        <is>
          <t>https://www.youtube.com/embed/vcfyZr5buDA</t>
        </is>
      </c>
      <c r="AD1355" s="115" t="inlineStr">
        <is>
          <t>US</t>
        </is>
      </c>
      <c r="AE1355" s="115" t="n">
        <v>1731215633548</v>
      </c>
    </row>
    <row r="1356" ht="14.25" customHeight="1" s="142">
      <c r="A1356" s="108" t="inlineStr">
        <is>
          <t>X-Men Origins: Wolverine</t>
        </is>
      </c>
      <c r="B1356" s="109" t="n">
        <v>25</v>
      </c>
      <c r="C1356" s="110" t="inlineStr">
        <is>
          <t>Marvel</t>
        </is>
      </c>
      <c r="D1356" s="28" t="inlineStr">
        <is>
          <t>X-Men</t>
        </is>
      </c>
      <c r="E1356" s="111" t="inlineStr">
        <is>
          <t>Comic Book</t>
        </is>
      </c>
      <c r="F1356" s="126" t="n"/>
      <c r="G1356" s="31" t="n"/>
      <c r="H1356" s="32" t="n"/>
      <c r="I1356" s="112" t="inlineStr">
        <is>
          <t>20th Century Studios</t>
        </is>
      </c>
      <c r="J1356" s="113" t="n">
        <v>2009</v>
      </c>
      <c r="K1356" s="35">
        <f>ROW(K1356)-1</f>
        <v/>
      </c>
      <c r="L1356" s="115" t="b">
        <v>0</v>
      </c>
      <c r="M1356" s="114" t="n"/>
      <c r="N1356" s="49" t="inlineStr">
        <is>
          <t>After seeking to live a normal life, Logan sets out to avenge the death of his girlfriend by undergoing the mutant Weapon X program and becoming Wolverine.</t>
        </is>
      </c>
      <c r="O1356" s="50" t="inlineStr">
        <is>
          <t>https://image.tmdb.org/t/p/w500/yj8LbTju1p7CUJg7US2unSBk33s.jpg</t>
        </is>
      </c>
      <c r="P1356" s="51" t="inlineStr">
        <is>
          <t>Hugh Jackman, Liev Schreiber, Danny Huston, Lynn Collins, Kevin Durand, Dominic Monaghan, Taylor Kitsch, Daniel Henney, Ryan Reynolds, will.i.am, Tim Pocock, Julia Blake, Max Cullen, Troye Sivan, Michael-James Olsen, Peter O'Brien, Aaron Jeffery, Alice Parkinson, Philip A. Patterson, Anthony Gee, Adelaide Clemens, Karl Beattie, Tom O'Sullivan, Myles Pollard, Stephen Anderton, Chris Sadrinna, Septimus Caton, Matthew Dale, Nathin Art Butler, Peter Barry, David Ritchie, Asher Keddie, Socratis Otto, Stephen Leeder, James D. Dever, Martin Obuga, Rita Affua Connell, John Shrimpton, Henry Browne, Tahyna MacManus, Daniel Negreanu, Alexandra Davies, Don Battee, Evan Sturrock, Rob Flanagan, Hakeem Kae-Kazim, Alison Araya, Eric Breker, Eileen Bui, Adrian G. Griffiths, Byron Chief-Moon, Mike Dopud, Beatrice King, Kanako Takegishi, Panou, Johnson Phan, Elizabeth Thai, Jade Tang, Joelle Tang, Scott Adkins, Warwick Young, Dennis Kreusler, Patrick Stewart</t>
        </is>
      </c>
      <c r="Q1356" s="52" t="inlineStr">
        <is>
          <t>Gavin Hood</t>
        </is>
      </c>
      <c r="R1356" s="59" t="inlineStr">
        <is>
          <t>[{"Source": "Internet Movie Database", "Value": "6.5/10"}, {"Source": "Rotten Tomatoes", "Value": "37%"}, {"Source": "Metacritic", "Value": "40/100"}]</t>
        </is>
      </c>
      <c r="S1356" s="60" t="inlineStr">
        <is>
          <t>373,062,864</t>
        </is>
      </c>
      <c r="T1356" s="55" t="inlineStr">
        <is>
          <t>PG-13</t>
        </is>
      </c>
      <c r="U1356" s="56" t="inlineStr">
        <is>
          <t>107</t>
        </is>
      </c>
      <c r="V1356" s="57" t="inlineStr">
        <is>
          <t>{"link": "https://www.themoviedb.org/movie/2080-x-men-origins-wolverine/watch?locale=CA",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6" s="61" t="inlineStr">
        <is>
          <t>150,000,000</t>
        </is>
      </c>
      <c r="X1356" s="35" t="n">
        <v>2080</v>
      </c>
      <c r="Y1356" s="35" t="inlineStr">
        <is>
          <t>[49538, 36668, 76170, 36657, 36658, 14161, 2787, 246655, 127585, 109431, 534, 13183, 121, 109421, 87421, 54138, 280, 14164, 76640, 562]</t>
        </is>
      </c>
      <c r="Z1356" s="35" t="inlineStr">
        <is>
          <t>37%</t>
        </is>
      </c>
      <c r="AA1356" s="35" t="inlineStr">
        <is>
          <t>6.5/10</t>
        </is>
      </c>
      <c r="AB1356" s="35" t="inlineStr">
        <is>
          <t>40/100</t>
        </is>
      </c>
      <c r="AC1356" s="35" t="inlineStr">
        <is>
          <t>https://www.youtube.com/embed/8TQ-gD4UCmI</t>
        </is>
      </c>
      <c r="AD1356" s="115" t="inlineStr">
        <is>
          <t>US</t>
        </is>
      </c>
      <c r="AE1356" s="115" t="n">
        <v>1731215633548</v>
      </c>
    </row>
    <row r="1357" ht="14.25" customHeight="1" s="142">
      <c r="A1357" s="108" t="inlineStr">
        <is>
          <t>The Poison Rose</t>
        </is>
      </c>
      <c r="B1357" s="109" t="n">
        <v>25</v>
      </c>
      <c r="C1357" s="110" t="n"/>
      <c r="D1357" s="28" t="n"/>
      <c r="E1357" s="111" t="inlineStr">
        <is>
          <t>Crime</t>
        </is>
      </c>
      <c r="F1357" s="126" t="inlineStr">
        <is>
          <t>Thriller</t>
        </is>
      </c>
      <c r="G1357" s="31" t="n"/>
      <c r="H1357" s="32" t="n"/>
      <c r="I1357" s="112" t="inlineStr">
        <is>
          <t>Lionsgate</t>
        </is>
      </c>
      <c r="J1357" s="113" t="n">
        <v>2019</v>
      </c>
      <c r="K1357" s="35">
        <f>ROW(K1357)-1</f>
        <v/>
      </c>
      <c r="L1357" s="115" t="b">
        <v>0</v>
      </c>
      <c r="M1357" s="114" t="n"/>
      <c r="N1357" s="37" t="inlineStr">
        <is>
          <t>A down-on-his-luck PI is hired by his old flame to investigate a murder. But while the case at first appears routine, it slowly reveals itself to be a complex interwoven web of crimes, suspects and dead bodies.</t>
        </is>
      </c>
      <c r="O1357" s="38" t="inlineStr">
        <is>
          <t>https://image.tmdb.org/t/p/w500/gSzyUmg719TgAxarFZYWjLLMqvS.jpg</t>
        </is>
      </c>
      <c r="P1357" s="39" t="inlineStr">
        <is>
          <t>John Travolta, Morgan Freeman, Peter Stormare, Famke Janssen, Robert Patrick, Brendan Fraser, Kat Graham, Alice Pagani, Steve Eifert, Ella Bleu Travolta, Claudia Gerini, Nick Vallelonga, Sheila Shah, Nadine Lewington, Blerim Destani, Ashley Atwood, Julie Lott Gallo, Luis Da Silva, Jr., William Tokarsky, Devin Ellery, Chris Mullinax, Melissa Greenspan, Cristina Serafini, Bill Luckett, Michael Schefano</t>
        </is>
      </c>
      <c r="Q1357" s="40" t="inlineStr">
        <is>
          <t>George Gallo, Francesco Cinquemani</t>
        </is>
      </c>
      <c r="R1357" s="41" t="inlineStr">
        <is>
          <t>[{"Source": "Internet Movie Database", "Value": "4.8/10"}, {"Source": "Rotten Tomatoes", "Value": "0%"}, {"Source": "Metacritic", "Value": "26/100"}]</t>
        </is>
      </c>
      <c r="S1357" s="42" t="inlineStr">
        <is>
          <t>323,754</t>
        </is>
      </c>
      <c r="T1357" s="43" t="inlineStr">
        <is>
          <t>R</t>
        </is>
      </c>
      <c r="U1357" s="44" t="inlineStr">
        <is>
          <t>98</t>
        </is>
      </c>
      <c r="V1357" s="45" t="inlineStr">
        <is>
          <t>{"link": "https://www.themoviedb.org/movie/529983-the-poison-rose/watch?locale=CA",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W1357" s="94" t="inlineStr">
        <is>
          <t>0</t>
        </is>
      </c>
      <c r="X1357" s="35" t="n">
        <v>529983</v>
      </c>
      <c r="Y1357" s="35" t="inlineStr">
        <is>
          <t>[45527, 286657, 305642, 21355, 492565, 517517, 702479, 651445, 535265, 14147, 554653, 567733, 310121, 139455, 16899, 574376, 646593, 531735, 5125, 1683]</t>
        </is>
      </c>
      <c r="Z1357" s="35" t="inlineStr">
        <is>
          <t>0%</t>
        </is>
      </c>
      <c r="AA1357" s="35" t="inlineStr">
        <is>
          <t>4.8/10</t>
        </is>
      </c>
      <c r="AB1357" s="35" t="inlineStr">
        <is>
          <t>26/100</t>
        </is>
      </c>
      <c r="AC1357" s="35" t="inlineStr">
        <is>
          <t>https://www.youtube.com/embed/a-EiwzB_DBg</t>
        </is>
      </c>
      <c r="AD1357" s="115" t="inlineStr">
        <is>
          <t>US</t>
        </is>
      </c>
      <c r="AE1357" s="115" t="n">
        <v>1731215633548</v>
      </c>
    </row>
    <row r="1358" ht="14.25" customHeight="1" s="142">
      <c r="A1358" s="108" t="inlineStr">
        <is>
          <t>Mars Needs Moms</t>
        </is>
      </c>
      <c r="B1358" s="109" t="n">
        <v>25</v>
      </c>
      <c r="C1358" s="110" t="inlineStr">
        <is>
          <t>Disney Animation</t>
        </is>
      </c>
      <c r="D1358" s="28" t="n"/>
      <c r="E1358" s="111" t="inlineStr">
        <is>
          <t>Animated</t>
        </is>
      </c>
      <c r="F1358" s="126" t="n"/>
      <c r="G1358" s="31" t="n"/>
      <c r="H1358" s="32" t="n"/>
      <c r="I1358" s="112" t="inlineStr">
        <is>
          <t>Disney</t>
        </is>
      </c>
      <c r="J1358" s="113" t="n">
        <v>2011</v>
      </c>
      <c r="K1358" s="35">
        <f>ROW(K1358)-1</f>
        <v/>
      </c>
      <c r="L1358" s="115" t="b">
        <v>0</v>
      </c>
      <c r="M1358" s="114"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358" s="49" t="inlineStr">
        <is>
          <t>When Martians suddenly abduct his mom, mischievous Milo rushes to the rescue and discovers why all moms are so special.</t>
        </is>
      </c>
      <c r="O1358" s="50" t="inlineStr">
        <is>
          <t>https://image.tmdb.org/t/p/w500/g94LNU4pipIUJLkTvYIgNGfT2J2.jpg</t>
        </is>
      </c>
      <c r="P1358" s="51" t="inlineStr">
        <is>
          <t>Seth Green, Joan Cusack, Dan Fogler, Breckin Meyer, Elisabeth Harnois, Tom Everett Scott, Mindy Sterling, Julene Renee, Raymond Ochoa, Robert Ochoa, Ryan Ochoa, Seth Robert Dusky, Amber Gainey Meade, Dee Bradley Baker, Adam Jennings, Aaron Rapke, Jacquie Barnbrook, Kevin Cahoon, Kirsten Severson, Matthew Henerson, Stephen Kearin</t>
        </is>
      </c>
      <c r="Q1358" s="52" t="inlineStr">
        <is>
          <t>Simon Wells</t>
        </is>
      </c>
      <c r="R1358" s="53" t="inlineStr">
        <is>
          <t>[{"Source": "Internet Movie Database", "Value": "5.4/10"}, {"Source": "Rotten Tomatoes", "Value": "35%"}, {"Source": "Metacritic", "Value": "49/100"}]</t>
        </is>
      </c>
      <c r="S1358" s="54" t="inlineStr">
        <is>
          <t>39,000,000</t>
        </is>
      </c>
      <c r="T1358" s="55" t="inlineStr">
        <is>
          <t>PG</t>
        </is>
      </c>
      <c r="U1358" s="56" t="inlineStr">
        <is>
          <t>88</t>
        </is>
      </c>
      <c r="V1358" s="57" t="inlineStr">
        <is>
          <t>{"link": "https://www.themoviedb.org/movie/50321-mars-needs-moms/watch?locale=CA",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58" s="58" t="inlineStr">
        <is>
          <t>150,000,000</t>
        </is>
      </c>
      <c r="X1358" s="35" t="n">
        <v>50321</v>
      </c>
      <c r="Y1358" s="35" t="inlineStr">
        <is>
          <t>[285749, 109423, 72753, 88573, 448543, 214163, 46856, 989754, 154629, 234567, 497727, 257932, 175574, 25132, 45658, 15171, 76696, 2383, 12117, 334304]</t>
        </is>
      </c>
      <c r="Z1358" s="35" t="inlineStr">
        <is>
          <t>35%</t>
        </is>
      </c>
      <c r="AA1358" s="35" t="inlineStr">
        <is>
          <t>5.4/10</t>
        </is>
      </c>
      <c r="AB1358" s="35" t="inlineStr">
        <is>
          <t>49/100</t>
        </is>
      </c>
      <c r="AC1358" s="35" t="inlineStr">
        <is>
          <t>https://www.youtube.com/embed/JWYVQzG0rYk</t>
        </is>
      </c>
      <c r="AD1358" s="115" t="inlineStr">
        <is>
          <t>US</t>
        </is>
      </c>
      <c r="AE1358" s="115" t="n">
        <v>1731215633548</v>
      </c>
    </row>
    <row r="1359" ht="14.25" customHeight="1" s="142">
      <c r="A1359" s="108" t="inlineStr">
        <is>
          <t>The Watchers</t>
        </is>
      </c>
      <c r="B1359" s="109" t="n">
        <v>25</v>
      </c>
      <c r="C1359" s="110" t="n"/>
      <c r="D1359" s="28" t="n"/>
      <c r="E1359" s="111" t="inlineStr">
        <is>
          <t>Horror</t>
        </is>
      </c>
      <c r="F1359" s="126" t="n"/>
      <c r="G1359" s="31" t="n"/>
      <c r="H1359" s="32" t="n"/>
      <c r="I1359" s="112" t="inlineStr">
        <is>
          <t>Warner Bros.</t>
        </is>
      </c>
      <c r="J1359" s="113" t="n">
        <v>2024</v>
      </c>
      <c r="K1359" s="35">
        <f>ROW(K1359)-1</f>
        <v/>
      </c>
      <c r="L1359" s="115" t="b">
        <v>0</v>
      </c>
      <c r="M1359" s="114"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359" s="80" t="inlineStr">
        <is>
          <t>A young artist gets stranded in an extensive, immaculate forest in western Ireland, where, after finding shelter, she becomes trapped alongside three strangers, stalked by mysterious creatures each night.</t>
        </is>
      </c>
      <c r="O1359" s="81" t="inlineStr">
        <is>
          <t>https://image.tmdb.org/t/p/w500/hcs531VRASrBxcRR8cRbuuCXnZj.jpg</t>
        </is>
      </c>
      <c r="P1359" s="82" t="inlineStr">
        <is>
          <t>Dakota Fanning, Georgina Campbell, Olwen Fouéré, Oliver Finnegan, Alistair Brammer, John Lynch, Siobhan Hewlett, Hannah Dargan, Emily Dargan, Joel Figueroa, Thabile Michelle Hlongwane, Anthony Morris, Shane O'Regan, Jim Tighe, Zarima McDermott, Morgan Bailey-Rocks, Christian Bailey-Rocks, Éabha Connolly, Hannah Howland, Kya Brame, Ffion Haf, Shannon Antonia, Kofi De Graft Jordan, Charles Camrose, Charlie Mann, Jacob Greenway, Andrea Bechis, Cara Steele, Seán T. Ó Meallaigh, Diarmuid de Faoite, Ann Marie Horan</t>
        </is>
      </c>
      <c r="Q1359" s="83" t="inlineStr">
        <is>
          <t>Ishana Night Shyamalan</t>
        </is>
      </c>
      <c r="R1359" s="84" t="inlineStr">
        <is>
          <t>[{"Source": "Internet Movie Database", "Value": "5.7/10"}, {"Source": "Rotten Tomatoes", "Value": "33%"}, {"Source": "Metacritic", "Value": "46/100"}]</t>
        </is>
      </c>
      <c r="S1359" s="85" t="inlineStr">
        <is>
          <t>51,147,812</t>
        </is>
      </c>
      <c r="T1359" s="86" t="inlineStr">
        <is>
          <t>PG-13</t>
        </is>
      </c>
      <c r="U1359" s="87" t="inlineStr">
        <is>
          <t>102</t>
        </is>
      </c>
      <c r="V1359" s="88" t="inlineStr">
        <is>
          <t>{"link": "https://www.themoviedb.org/movie/1086747-the-watchers/watch?locale=CA",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9" s="61" t="inlineStr">
        <is>
          <t>30,000,000</t>
        </is>
      </c>
      <c r="X1359" s="35" t="n">
        <v>1086747</v>
      </c>
      <c r="Y1359" s="35" t="inlineStr">
        <is>
          <t>[762441, 719221, 1008409, 1025463, 1116490, 786892, 718014, 1022789, 614933, 799583, 1051891, 988402, 280180, 718821, 639720, 653346, 948549, 774531, 1062215, 845783]</t>
        </is>
      </c>
      <c r="Z1359" s="35" t="inlineStr">
        <is>
          <t>33%</t>
        </is>
      </c>
      <c r="AA1359" s="35" t="inlineStr">
        <is>
          <t>5.7/10</t>
        </is>
      </c>
      <c r="AB1359" s="35" t="inlineStr">
        <is>
          <t>46/100</t>
        </is>
      </c>
      <c r="AC1359" s="35" t="inlineStr">
        <is>
          <t>https://www.youtube.com/embed/dYo91Fq9tKY</t>
        </is>
      </c>
      <c r="AD1359" s="115" t="inlineStr">
        <is>
          <t>US</t>
        </is>
      </c>
      <c r="AE1359" s="115" t="inlineStr">
        <is>
          <t>1741201463060</t>
        </is>
      </c>
    </row>
    <row r="1360" ht="14.25" customHeight="1" s="142">
      <c r="A1360" s="108" t="inlineStr">
        <is>
          <t>Monster-In-Law</t>
        </is>
      </c>
      <c r="B1360" s="109" t="n">
        <v>25</v>
      </c>
      <c r="C1360" s="110" t="n"/>
      <c r="D1360" s="28" t="n"/>
      <c r="E1360" s="111" t="inlineStr">
        <is>
          <t>RomCom</t>
        </is>
      </c>
      <c r="F1360" s="126" t="n"/>
      <c r="G1360" s="31" t="n"/>
      <c r="H1360" s="32" t="n"/>
      <c r="I1360" s="112" t="inlineStr">
        <is>
          <t>New Line Cinema</t>
        </is>
      </c>
      <c r="J1360" s="113" t="n">
        <v>2005</v>
      </c>
      <c r="K1360" s="35">
        <f>ROW(K1360)-1</f>
        <v/>
      </c>
      <c r="L1360" s="115" t="b">
        <v>0</v>
      </c>
      <c r="M1360" s="114" t="inlineStr">
        <is>
          <t>Very derivative of many movies that have come before. The conflict between Jennifer Lopez and Jane Fonda can provide some entertaining moments, and Jane Fonda delivers a very good performance, but overall this movie does not bring much new to the table.</t>
        </is>
      </c>
      <c r="N1360" s="37"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360" s="38" t="inlineStr">
        <is>
          <t>https://image.tmdb.org/t/p/w500/iRqcGkIPdRbEaW0xMEA5kgceUF8.jpg</t>
        </is>
      </c>
      <c r="P1360" s="39" t="inlineStr">
        <is>
          <t>Jennifer Lopez, Jane Fonda, Michael Vartan, Wanda Sykes, Adam Scott, Monet Mazur, Annie Parisse, Will Arnett, Elaine Stritch, Stephen Dunham, Randee Heller, Mark Moses, Tomiko Fraser, Rochelle Flexer, Wayne Nickel, Jenny Wade, Bruce Gray, Zach McLarty, Stephanie Turner, Harriet Sansom Harris, Jimmy Jean-Louis, Christopher Scott, Pamela Rowan, Monica Guiza, Amber Mead, Christina Masterson, Kristen Aldridge, Olivia Alexander, John Aylward, Amie Barsky, Jed Bernard, Lorenzo Caccialanza, Jimmy Federico, Danielle Franke, Jennifer Diane Hanson, Charles M. Kerper, Mike Kirkland, Michael Nardelli, Tyson Power, Wendy Rodriguez, Aaron Stephens, Kellee Stewart, Gian Franco Tordi, Amanda Wyss, Nina Xining Zuo</t>
        </is>
      </c>
      <c r="Q1360" s="40" t="inlineStr">
        <is>
          <t>Robert Luketic</t>
        </is>
      </c>
      <c r="R1360" s="41" t="inlineStr">
        <is>
          <t>[{"Source": "Internet Movie Database", "Value": "5.6/10"}, {"Source": "Rotten Tomatoes", "Value": "19%"}, {"Source": "Metacritic", "Value": "31/100"}]</t>
        </is>
      </c>
      <c r="S1360" s="42" t="inlineStr">
        <is>
          <t>154,749,918</t>
        </is>
      </c>
      <c r="T1360" s="43" t="inlineStr">
        <is>
          <t>PG-13</t>
        </is>
      </c>
      <c r="U1360" s="44" t="inlineStr">
        <is>
          <t>101</t>
        </is>
      </c>
      <c r="V1360" s="45"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60" s="46" t="inlineStr">
        <is>
          <t>43,000,000</t>
        </is>
      </c>
      <c r="X1360" s="35" t="n">
        <v>4379</v>
      </c>
      <c r="Y1360" s="35" t="inlineStr">
        <is>
          <t>[7303, 4380, 2018, 15934, 1947, 8046, 179, 49022, 433252, 11431, 34806, 2313, 73500, 113329, 16297, 639838, 1415, 23512, 326923, 447113]</t>
        </is>
      </c>
      <c r="Z1360" s="35" t="inlineStr">
        <is>
          <t>19%</t>
        </is>
      </c>
      <c r="AA1360" s="35" t="inlineStr">
        <is>
          <t>5.6/10</t>
        </is>
      </c>
      <c r="AB1360" s="35" t="inlineStr">
        <is>
          <t>31/100</t>
        </is>
      </c>
      <c r="AC1360" s="35" t="inlineStr">
        <is>
          <t>https://www.youtube.com/embed/mW4iEGH1-1E</t>
        </is>
      </c>
      <c r="AD1360" s="115" t="inlineStr">
        <is>
          <t>US</t>
        </is>
      </c>
      <c r="AE1360" s="115" t="n">
        <v>1731215633548</v>
      </c>
    </row>
    <row r="1361" ht="14.25" customHeight="1" s="142">
      <c r="A1361" s="108" t="inlineStr">
        <is>
          <t>Transformers: Dark of the Moon</t>
        </is>
      </c>
      <c r="B1361" s="109" t="n">
        <v>25</v>
      </c>
      <c r="C1361" s="110" t="inlineStr">
        <is>
          <t>Transformers</t>
        </is>
      </c>
      <c r="D1361" s="28" t="n"/>
      <c r="E1361" s="111" t="inlineStr">
        <is>
          <t>Action</t>
        </is>
      </c>
      <c r="F1361" s="126" t="inlineStr">
        <is>
          <t>Sci-Fi</t>
        </is>
      </c>
      <c r="G1361" s="31" t="n"/>
      <c r="H1361" s="32" t="n"/>
      <c r="I1361" s="112" t="inlineStr">
        <is>
          <t>Paramount Pictures</t>
        </is>
      </c>
      <c r="J1361" s="113" t="n">
        <v>2011</v>
      </c>
      <c r="K1361" s="35">
        <f>ROW(K1361)-1</f>
        <v/>
      </c>
      <c r="L1361" s="115" t="b">
        <v>0</v>
      </c>
      <c r="M1361" s="114"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361" s="62" t="inlineStr">
        <is>
          <t>The Autobots continue to work for NEST, now no longer in secret. But after discovering a strange artifact during a mission in Chernobyl, it becomes apparent to Optimus Prime that the United States government has been less than forthright with them.</t>
        </is>
      </c>
      <c r="O1361" s="63" t="inlineStr">
        <is>
          <t>https://image.tmdb.org/t/p/w500/28YlCLrFhONteYSs9hKjD1Km0Cj.jpg</t>
        </is>
      </c>
      <c r="P1361" s="64" t="inlineStr">
        <is>
          <t>Shia LaBeouf, Rosie Huntington-Whiteley, Peter Cullen, Leonard Nimoy, John Turturro, Frances McDormand, Josh Duhamel, Tyrese Gibson, Patrick Dempsey, Hugo Weaving, John Malkovich, Kevin Dunn, Julie White, Alan Tudyk, Ken Jeong, Glenn Morshower, Lester Speight, Buzz Aldrin, Bill O'Reilly, Ravil Isyanov, Dustin Dennard, Markiss McFadden, Nick Bickle, Ajay James, Brett Lynch, Chris A. Robinson, Scott C. Roe, James D. Weston II, Brian Call, Aaron Garrido, Mikal Vega, Kenny Sheard, Josh Kelly, Keiko Agena, LaMonica Garrett, Yasen Peyankov, Brett Stimely, John H. Tobin, Drew Pillsbury, Patrick Pankhurst, Larry Clarke, Tom Virtue, Thomas Crawford, Kevin Sizemore, Alan Pietruszewski, Michael Daniel Cassady, Peter Murnik, Don Jeanes, Cory Tucker, Lindsey Ginter, David St. James, Mitch Bromwell, Ilya Baskin, Eugene Alper, Inna Korobkina, Zoran Radanovich, Kathleen Gati, Annie O'Donnell, Chris Sheffield, Ken Takemoto, Michael Loeffelholz, Mindy Sterling, Stephen Monroe Taylor, Andy Daly, Derek Miller, Leidy Mazo, Scott Krinsky, Katherine Sigismund, Maile Flanagan, Darren O'Hare, Jack Axelrod, Rich Hutchman, Meredith Monroe, Charlotte Labadie, Christian Baha, Jennifer Williams, Danielle Fornarelli, Danny McCarthy, John Turk, Peter A Kelly, Mark Golden, Sean Murphy, Scott Paulson, Luis Echagarruga, Iqbal Theba, Anthony Azizi, Sammy Sheik, Mark Ryan, John S. McAfee, Jay Gates, Rebecca Cooper, Jess Harnell, Charlie Adler, Robert Foxworth, James Remar, Francesco Quinn, George Coe, Tom Kenny, Reno Wilson, Frank Welker, Ron Bottitta, John DiMaggio, Keith Szarabajka, Greg Berg, Alen Toric</t>
        </is>
      </c>
      <c r="Q1361" s="65" t="inlineStr">
        <is>
          <t>Michael Bay</t>
        </is>
      </c>
      <c r="R1361" s="59" t="inlineStr">
        <is>
          <t>[{"Source": "Internet Movie Database", "Value": "6.2/10"}, {"Source": "Rotten Tomatoes", "Value": "35%"}, {"Source": "Metacritic", "Value": "42/100"}]</t>
        </is>
      </c>
      <c r="S1361" s="66" t="inlineStr">
        <is>
          <t>1,123,794,079</t>
        </is>
      </c>
      <c r="T1361" s="67" t="inlineStr">
        <is>
          <t>PG-13</t>
        </is>
      </c>
      <c r="U1361" s="68" t="inlineStr">
        <is>
          <t>154</t>
        </is>
      </c>
      <c r="V1361" s="45"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1" s="69" t="inlineStr">
        <is>
          <t>195,000,000</t>
        </is>
      </c>
      <c r="X1361" s="35" t="n">
        <v>38356</v>
      </c>
      <c r="Y1361" s="35" t="inlineStr">
        <is>
          <t>[91314, 8373, 1858, 280, 44912, 335988, 25565, 59961, 1865, 62177, 49538, 534, 20526, 64635, 558, 58574, 87827, 85, 424783, 2080]</t>
        </is>
      </c>
      <c r="Z1361" s="35" t="inlineStr">
        <is>
          <t>35%</t>
        </is>
      </c>
      <c r="AA1361" s="35" t="inlineStr">
        <is>
          <t>6.2/10</t>
        </is>
      </c>
      <c r="AB1361" s="35" t="inlineStr">
        <is>
          <t>42/100</t>
        </is>
      </c>
      <c r="AC1361" s="35" t="inlineStr">
        <is>
          <t>https://www.youtube.com/embed/XeUtb5L9iNE</t>
        </is>
      </c>
      <c r="AD1361" s="115" t="inlineStr">
        <is>
          <t>US</t>
        </is>
      </c>
      <c r="AE1361" s="115" t="n">
        <v>1731215633548</v>
      </c>
    </row>
    <row r="1362" ht="14.25" customHeight="1" s="142">
      <c r="A1362" s="108" t="inlineStr">
        <is>
          <t>Virtuosity</t>
        </is>
      </c>
      <c r="B1362" s="109" t="n">
        <v>24</v>
      </c>
      <c r="C1362" s="110" t="n"/>
      <c r="D1362" s="28" t="n"/>
      <c r="E1362" s="111" t="inlineStr">
        <is>
          <t>Sci-Fi</t>
        </is>
      </c>
      <c r="F1362" s="126" t="inlineStr">
        <is>
          <t>Action</t>
        </is>
      </c>
      <c r="G1362" s="31" t="n"/>
      <c r="H1362" s="32" t="n"/>
      <c r="I1362" s="112" t="inlineStr">
        <is>
          <t>Paramount Pictures</t>
        </is>
      </c>
      <c r="J1362" s="113" t="n">
        <v>1995</v>
      </c>
      <c r="K1362" s="35">
        <f>ROW(K1362)-1</f>
        <v/>
      </c>
      <c r="L1362" s="115" t="b">
        <v>0</v>
      </c>
      <c r="M1362" s="114" t="n"/>
      <c r="N1362"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O1362" s="50" t="inlineStr">
        <is>
          <t>https://image.tmdb.org/t/p/w500/5emgnXYrXjqyiup2JsvtuENseiV.jpg</t>
        </is>
      </c>
      <c r="P1362" s="51" t="inlineStr">
        <is>
          <t>Denzel Washington, Russell Crowe, Kelly Lynch, Alanna Ubach, William Forsythe, Stephen Spinella, Louise Fletcher, William Fichtner, Costas Mandylor, Kevin J. O'Connor, Kaley Cuoco, Una Damon, Christopher Murray, Miguel Nájera, Miracle Vincent, Traci Lords, Michael Buffer, Heidi Schanz, Mara Duronslet, Karen Annarino, Cheryl Lawson, Eiko Nijo, Monica Allison, Laura Leigh Hughes, Virginia Watson, Michael B. Silver, Lesa Noelle, Mathew St. Patrick, Gordon Jennison Noice, Mari Morrow, Ed Marques, Danny Goldring, Anthony C. Hall, Randall Fontana, Allen Scotti, Dwayne Chattman, Kevin Loreque, Gaura Vani Buchwald, Rolando Molina, Gary Anthony Sturgis, Susan Mohun, David Asman, Amy Smallman, Marva Hicks, Juan A. Riojas, Steven R. Barnett, John Walcutt, Jordan Marder, Brogan Young, Dustin Nguyễn, Tony Winters, Beverly Cohen, Margot Hope, Mary-Rachel Foot, Jennifer Greenhut, Brit Thompson, Kevin La Presle, Eric Bernt, Rob Gomes, Michael Tamburro</t>
        </is>
      </c>
      <c r="Q1362" s="52" t="inlineStr">
        <is>
          <t>Brett Leonard</t>
        </is>
      </c>
      <c r="R1362" s="59" t="inlineStr">
        <is>
          <t>[{"Source": "Internet Movie Database", "Value": "5.5/10"}, {"Source": "Rotten Tomatoes", "Value": "31%"}, {"Source": "Metacritic", "Value": "39/100"}]</t>
        </is>
      </c>
      <c r="S1362" s="60" t="inlineStr">
        <is>
          <t>24,048,000</t>
        </is>
      </c>
      <c r="T1362" s="55" t="inlineStr">
        <is>
          <t>R</t>
        </is>
      </c>
      <c r="U1362" s="56" t="inlineStr">
        <is>
          <t>106</t>
        </is>
      </c>
      <c r="V1362" s="57"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1362" s="61" t="inlineStr">
        <is>
          <t>30,000,000</t>
        </is>
      </c>
      <c r="X1362" s="35" t="n">
        <v>9271</v>
      </c>
      <c r="Y1362" s="35" t="inlineStr">
        <is>
          <t>[249857, 388378, 28646, 144645, 129374, 71142, 14904, 277688, 85495, 15138, 21876, 59189, 995012, 523077, 8512, 9423, 22787, 10684, 1975, 532]</t>
        </is>
      </c>
      <c r="Z1362" s="35" t="inlineStr">
        <is>
          <t>31%</t>
        </is>
      </c>
      <c r="AA1362" s="35" t="inlineStr">
        <is>
          <t>5.5/10</t>
        </is>
      </c>
      <c r="AB1362" s="35" t="inlineStr">
        <is>
          <t>39/100</t>
        </is>
      </c>
      <c r="AC1362" s="35" t="inlineStr">
        <is>
          <t>https://www.youtube.com/embed/45riYi75C8w</t>
        </is>
      </c>
      <c r="AD1362" s="115" t="inlineStr">
        <is>
          <t>US</t>
        </is>
      </c>
      <c r="AE1362" s="115" t="n">
        <v>1731215633548</v>
      </c>
    </row>
    <row r="1363" ht="14.25" customHeight="1" s="142">
      <c r="A1363" s="93" t="inlineStr">
        <is>
          <t>Rocky V</t>
        </is>
      </c>
      <c r="B1363" s="109" t="n">
        <v>24</v>
      </c>
      <c r="C1363" s="110" t="inlineStr">
        <is>
          <t>Rocky</t>
        </is>
      </c>
      <c r="D1363" s="28" t="n"/>
      <c r="E1363" s="111" t="inlineStr">
        <is>
          <t>Drama</t>
        </is>
      </c>
      <c r="F1363" s="126" t="inlineStr">
        <is>
          <t>Sports</t>
        </is>
      </c>
      <c r="G1363" s="31" t="n"/>
      <c r="H1363" s="32" t="n"/>
      <c r="I1363" s="112" t="inlineStr">
        <is>
          <t>Amazon MGM Studios</t>
        </is>
      </c>
      <c r="J1363" s="113" t="n">
        <v>1990</v>
      </c>
      <c r="K1363" s="35">
        <f>ROW(K1363)-1</f>
        <v/>
      </c>
      <c r="L1363" s="115" t="b">
        <v>0</v>
      </c>
      <c r="M1363" s="114"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363" s="49" t="inlineStr">
        <is>
          <t>A lifetime of taking shots has ended Rocky’s career, and a crooked accountant has left him broke. Inspired by the memory of his trainer, however, Rocky finds glory in training and takes on an up-and-coming boxer.</t>
        </is>
      </c>
      <c r="O1363" s="50" t="inlineStr">
        <is>
          <t>https://image.tmdb.org/t/p/w500/tevHaVxtrMTaUi8f3YjLWYSSY8A.jpg</t>
        </is>
      </c>
      <c r="P1363" s="51" t="inlineStr">
        <is>
          <t>Sylvester Stallone, Talia Shire, Burt Young, Richard Gant, Tommy Morrison, Sage Stallone, Burgess Meredith, Tony Burton, Jimmy Gambina, Delia Sheppard, Mike Girard Sheehan, Michael Anthony Williams, Kevin Connolly, Elisebeth Peters, Hayes Swope, Nicky Blair, Jodi Letizia, Christopher Avildsen, Jonathan Avildsen, Don Sherman, Stu Nahan, Al Bernstein, James Binns, Meade Martin, Michael Buffer, Albert J. Myles, Jane Marla Robbins, Ben Geraci, Clifford C. Coleman, Lou Fillipo, Frank Cappuccino, Lauren K. Woods, Robert Seltzer, Albert S. Meltzer, J.J. Clark, Stanley R. Hochman, Elmer Smith, Henry D. Tillman, Stan Ward, Brian Phelps, Mark Thompson, Paul Cain, Kent H. Johnson, Cindy Roberts, Patrick Cronin, Helena Carroll, Tony Munafo, Bob Vasquez, Susan Persily, Gary Compton, John Cahill, LeRoy Neiman, Michael Pataki, Jennifer Flavin Stallone, Tricia Flavin, Julie Flavin, Bob Giovane, Carol A. Ready, Katharine Margiotta, Jeff Langton, Joe Sabatino, Danny Epper, Del Weston, Mel Scott-Thomas, Billy D. Lucas, Curtis Jackson, Dale Jacoby, Clay Hodges, Richard C. Oprison, Kevin Bucceroni, John D'Martin, Rodney Frazier, Eric Hedgeman, Kerry Judge, Billy D. Saunders, Lloyd Kaufman, Paul Micale, Richard Wright</t>
        </is>
      </c>
      <c r="Q1363" s="52" t="inlineStr">
        <is>
          <t>John G. Avildsen</t>
        </is>
      </c>
      <c r="R1363" s="59" t="inlineStr">
        <is>
          <t>[{"Source": "Internet Movie Database", "Value": "5.4/10"}, {"Source": "Rotten Tomatoes", "Value": "32%"}, {"Source": "Metacritic", "Value": "55/100"}]</t>
        </is>
      </c>
      <c r="S1363" s="60" t="inlineStr">
        <is>
          <t>119,946,358</t>
        </is>
      </c>
      <c r="T1363" s="55" t="inlineStr">
        <is>
          <t>PG-13</t>
        </is>
      </c>
      <c r="U1363" s="56" t="inlineStr">
        <is>
          <t>104</t>
        </is>
      </c>
      <c r="V1363" s="57"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"/fbveJTcro9Xw2KuPIIoPPePHiwy.jpg", "provider_id": 701, "provider_name": "FilmBox+", "display_priority": 89}, {"logo_path": "/ovmu6uot1XVvsemM2dDySXLiX57.jpg", "provider_id": 526, "provider_name": "AMC+", "display_priority": 91}]}</t>
        </is>
      </c>
      <c r="W1363" s="61" t="inlineStr">
        <is>
          <t>42,000,000</t>
        </is>
      </c>
      <c r="X1363" s="35" t="n">
        <v>1375</v>
      </c>
      <c r="Y1363" s="35" t="inlineStr">
        <is>
          <t>[1246, 1374, 1371, 1367, 11890, 312221, 9618, 1825, 60375, 1366, 9972, 1370, 14534, 9876, 1368, 9742, 21610, 41610, 10390, 494632]</t>
        </is>
      </c>
      <c r="Z1363" s="35" t="inlineStr">
        <is>
          <t>32%</t>
        </is>
      </c>
      <c r="AA1363" s="35" t="inlineStr">
        <is>
          <t>5.4/10</t>
        </is>
      </c>
      <c r="AB1363" s="35" t="inlineStr">
        <is>
          <t>55/100</t>
        </is>
      </c>
      <c r="AC1363" s="35" t="inlineStr">
        <is>
          <t>https://www.youtube.com/embed/C2_k8p3RQx4</t>
        </is>
      </c>
      <c r="AD1363" s="115" t="inlineStr">
        <is>
          <t>US</t>
        </is>
      </c>
      <c r="AE1363" s="115" t="n">
        <v>1731215633548</v>
      </c>
    </row>
    <row r="1364" ht="14.25" customHeight="1" s="142">
      <c r="A1364" s="108" t="inlineStr">
        <is>
          <t>After We Collided</t>
        </is>
      </c>
      <c r="B1364" s="109" t="n">
        <v>24</v>
      </c>
      <c r="C1364" s="110" t="inlineStr">
        <is>
          <t>After</t>
        </is>
      </c>
      <c r="D1364" s="28" t="n"/>
      <c r="E1364" s="111" t="inlineStr">
        <is>
          <t>Drama</t>
        </is>
      </c>
      <c r="F1364" s="126" t="inlineStr">
        <is>
          <t>Romance</t>
        </is>
      </c>
      <c r="G1364" s="31" t="n"/>
      <c r="H1364" s="32" t="n"/>
      <c r="I1364" s="112" t="inlineStr">
        <is>
          <t>Open Road Films</t>
        </is>
      </c>
      <c r="J1364" s="113" t="n">
        <v>2020</v>
      </c>
      <c r="K1364" s="35">
        <f>ROW(K1364)-1</f>
        <v/>
      </c>
      <c r="L1364" s="115" t="b">
        <v>0</v>
      </c>
      <c r="M1364" s="114" t="n"/>
      <c r="N1364" s="49" t="inlineStr">
        <is>
          <t>Tessa finds herself struggling with her complicated relationship with Hardin; she faces a dilemma that could change their lives forever.</t>
        </is>
      </c>
      <c r="O1364" s="50" t="inlineStr">
        <is>
          <t>https://image.tmdb.org/t/p/w500/kiX7UYfOpYrMFSAGbI6j1pFkLzQ.jpg</t>
        </is>
      </c>
      <c r="P1364" s="51" t="inlineStr">
        <is>
          <t>Josephine Langford, Hero Fiennes Tiffin, Dylan Sprouse, Louise Lombard, Charlie Weber, Candice King, Shane Paul McGhie, Rob Estes, Inanna Sarkis, Selma Blair, Samuel Larsen, Khadijha Red Thunder, Max Ragone, Dylan Arnold, Karimah Westbrook, John Jackson Hunter, Pia Mia, Ariel Yasmine, Stefan Rollins, Clay Neal, Constance Payne, Vince Pisani, Jon W. Sparks, Davin Allen Grindstaff, Vanessa Dubasso, Sarah Rossman, Anna Todd, Beatrice Kumble, Taylor Conrod, Marisol Correa</t>
        </is>
      </c>
      <c r="Q1364" s="52" t="inlineStr">
        <is>
          <t>Roger Kumble</t>
        </is>
      </c>
      <c r="R1364" s="59" t="inlineStr">
        <is>
          <t>[{"Source": "Internet Movie Database", "Value": "5.1/10"}, {"Source": "Rotten Tomatoes", "Value": "13%"}, {"Source": "Metacritic", "Value": "14/100"}]</t>
        </is>
      </c>
      <c r="S1364" s="60" t="inlineStr">
        <is>
          <t>47,990,414</t>
        </is>
      </c>
      <c r="T1364" s="55" t="inlineStr">
        <is>
          <t>R</t>
        </is>
      </c>
      <c r="U1364" s="56" t="inlineStr">
        <is>
          <t>105</t>
        </is>
      </c>
      <c r="V1364" s="57" t="inlineStr">
        <is>
          <t>{"link": "https://www.themoviedb.org/movie/613504-after-we-collided/watch?locale=CA",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4" s="61" t="inlineStr">
        <is>
          <t>14,000,000</t>
        </is>
      </c>
      <c r="X1364" s="35" t="n">
        <v>613504</v>
      </c>
      <c r="Y1364" s="35" t="inlineStr">
        <is>
          <t>[744275, 537915, 11637, 761053, 615677, 583689, 744276, 643882, 425001, 614409, 615665, 508791, 621013, 337401, 175774, 166666, 630566, 638597, 520172, 560050]</t>
        </is>
      </c>
      <c r="Z1364" s="35" t="inlineStr">
        <is>
          <t>13%</t>
        </is>
      </c>
      <c r="AA1364" s="35" t="inlineStr">
        <is>
          <t>5.1/10</t>
        </is>
      </c>
      <c r="AB1364" s="35" t="inlineStr">
        <is>
          <t>14/100</t>
        </is>
      </c>
      <c r="AC1364" s="35" t="inlineStr">
        <is>
          <t>https://www.youtube.com/embed/2SvwX3ux_-8</t>
        </is>
      </c>
      <c r="AD1364" s="115" t="inlineStr">
        <is>
          <t>US</t>
        </is>
      </c>
      <c r="AE1364" s="115" t="n">
        <v>1731215633548</v>
      </c>
    </row>
    <row r="1365" ht="14.25" customHeight="1" s="142">
      <c r="A1365" s="108" t="inlineStr">
        <is>
          <t>Get Hard</t>
        </is>
      </c>
      <c r="B1365" s="109" t="n">
        <v>24</v>
      </c>
      <c r="C1365" s="110" t="n"/>
      <c r="D1365" s="28" t="n"/>
      <c r="E1365" s="111" t="inlineStr">
        <is>
          <t>Comedy</t>
        </is>
      </c>
      <c r="F1365" s="126" t="n"/>
      <c r="G1365" s="31" t="n"/>
      <c r="H1365" s="32" t="n"/>
      <c r="I1365" s="112" t="inlineStr">
        <is>
          <t>Warner Bros.</t>
        </is>
      </c>
      <c r="J1365" s="113" t="n">
        <v>2015</v>
      </c>
      <c r="K1365" s="35">
        <f>ROW(K1365)-1</f>
        <v/>
      </c>
      <c r="L1365" s="115" t="b">
        <v>0</v>
      </c>
      <c r="M1365" s="114"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365" s="37"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365" s="38" t="inlineStr">
        <is>
          <t>https://image.tmdb.org/t/p/w500/rJPbS2cYOYhDCjT5NmW1Fm6gFl3.jpg</t>
        </is>
      </c>
      <c r="P1365" s="39" t="inlineStr">
        <is>
          <t>Will Ferrell, Kevin Hart, Alison Brie, Craig T. Nelson, T.I., Greg Germann, Matt Walsh, Mariana Paola Vicente, Katia Gomez, Candi Brooks, Jimmy Fallon, Edwina Findley, Erick Chavarria, Ariana Neal, Paul Ben-Victor, John Mayer, Jon Eyez, Nito Larioza, Dan Bakkedahl, Ron Funches, Jackie Tuttle, Christopher Berry, Raeden Greer, Elliott Grey, James Moses Black, Brian Oerly, Chris Marroy, Joshua Joseph Gillum, Dave Davis, T.J. Jagodowski, Shad Gaspard, Dominique Perry, Eli Jane, Erika Erica, Hans Marrero, Michael Martin, Jason R.A. Foster, Michael P. Sullivan, Kevin Beard</t>
        </is>
      </c>
      <c r="Q1365" s="40" t="inlineStr">
        <is>
          <t>Etan Cohen</t>
        </is>
      </c>
      <c r="R1365" s="41" t="inlineStr">
        <is>
          <t>[{"Source": "Internet Movie Database", "Value": "6.0/10"}, {"Source": "Rotten Tomatoes", "Value": "28%"}, {"Source": "Metacritic", "Value": "34/100"}]</t>
        </is>
      </c>
      <c r="S1365" s="42" t="inlineStr">
        <is>
          <t>111,800,000</t>
        </is>
      </c>
      <c r="T1365" s="43" t="inlineStr">
        <is>
          <t>R</t>
        </is>
      </c>
      <c r="U1365" s="44" t="inlineStr">
        <is>
          <t>100</t>
        </is>
      </c>
      <c r="V1365" s="45"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5" s="46" t="inlineStr">
        <is>
          <t>40,000,000</t>
        </is>
      </c>
      <c r="X1365" s="35" t="n">
        <v>257091</v>
      </c>
      <c r="Y1365" s="35" t="inlineStr">
        <is>
          <t>[252838, 168530, 181330, 243938, 239573, 326665, 567006, 438798, 178603, 77953, 274167, 256591, 276839, 109443, 256961, 310133, 228161, 345914, 242076, 226458]</t>
        </is>
      </c>
      <c r="Z1365" s="35" t="inlineStr">
        <is>
          <t>28%</t>
        </is>
      </c>
      <c r="AA1365" s="35" t="inlineStr">
        <is>
          <t>6.0/10</t>
        </is>
      </c>
      <c r="AB1365" s="35" t="inlineStr">
        <is>
          <t>34/100</t>
        </is>
      </c>
      <c r="AC1365" s="35" t="inlineStr">
        <is>
          <t>https://www.youtube.com/embed/aAn5NQO3GKk</t>
        </is>
      </c>
      <c r="AD1365" s="115" t="inlineStr">
        <is>
          <t>US</t>
        </is>
      </c>
      <c r="AE1365" s="115" t="n">
        <v>1731215633548</v>
      </c>
    </row>
    <row r="1366" ht="14.25" customHeight="1" s="142">
      <c r="A1366" s="108" t="inlineStr">
        <is>
          <t>Heart Condition</t>
        </is>
      </c>
      <c r="B1366" s="109" t="n">
        <v>24</v>
      </c>
      <c r="C1366" s="110" t="n"/>
      <c r="D1366" s="28" t="n"/>
      <c r="E1366" s="111" t="inlineStr">
        <is>
          <t>Fantasy</t>
        </is>
      </c>
      <c r="F1366" s="126" t="inlineStr">
        <is>
          <t>Comedy</t>
        </is>
      </c>
      <c r="G1366" s="31" t="n"/>
      <c r="H1366" s="32" t="n"/>
      <c r="I1366" s="112" t="inlineStr">
        <is>
          <t>New Line Cinema</t>
        </is>
      </c>
      <c r="J1366" s="113" t="n">
        <v>1990</v>
      </c>
      <c r="K1366" s="35">
        <f>ROW(K1366)-1</f>
        <v/>
      </c>
      <c r="L1366" s="115" t="b">
        <v>0</v>
      </c>
      <c r="M1366" s="114" t="n"/>
      <c r="N1366" s="3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366" s="38" t="inlineStr">
        <is>
          <t>https://image.tmdb.org/t/p/w500/2ApuvU24UEBlWeBiQGRyyOYFeqe.jpg</t>
        </is>
      </c>
      <c r="P1366" s="39" t="inlineStr">
        <is>
          <t>Bob Hoskins, Denzel Washington, Chloe Webb, Roger E. Mosley, Ja'net DuBois, Alan Rachins, Ray Baker, Jeffrey Meek, Eva LaRue, Frank R. Roach, Robert Apisa, Kieran Mulroney, Lisa Stahl, Clayton Landey, Julia Silverman, Phyllis Hamlin, Jeff MacGregor, George Kyle, Bill Applebaum, Mary Catherine Wright, Johnny Walker, Ken Martinez, Diane Cary, Monte Landis, Anthony "Wink" Atkinson, Deidre Harris, Ron Taylor, Kendall McCarthy, Theresa Randle, Mark Lowenthal, Billy Oscar, Chick Hearn, Johnnie Johnson III, Rick Marzan, Dean Wein, Bobby Bass, Gregory J. Barnett, Tommy J. Huff, Gary Sax</t>
        </is>
      </c>
      <c r="Q1366" s="40" t="inlineStr">
        <is>
          <t>James D. Parriott</t>
        </is>
      </c>
      <c r="R1366" s="41" t="inlineStr">
        <is>
          <t>[{"Source": "Internet Movie Database", "Value": "5.5/10"}, {"Source": "Rotten Tomatoes", "Value": "10%"}]</t>
        </is>
      </c>
      <c r="S1366" s="42" t="inlineStr">
        <is>
          <t>4,134,992</t>
        </is>
      </c>
      <c r="T1366" s="43" t="inlineStr">
        <is>
          <t>R</t>
        </is>
      </c>
      <c r="U1366" s="44" t="inlineStr">
        <is>
          <t>100</t>
        </is>
      </c>
      <c r="V1366" s="45"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66" s="46" t="inlineStr">
        <is>
          <t>10,000,000</t>
        </is>
      </c>
      <c r="X1366" s="35" t="n">
        <v>41817</v>
      </c>
      <c r="Y1366" s="35" t="inlineStr">
        <is>
          <t>[11060, 29812, 9665, 41823, 10544, 41791, 55448, 90077, 157847, 1727, 8374, 2105, 157336, 1109255, 1005331, 786892, 718930, 389, 207, 933260]</t>
        </is>
      </c>
      <c r="Z1366" s="35" t="inlineStr">
        <is>
          <t>10%</t>
        </is>
      </c>
      <c r="AA1366" s="35" t="inlineStr">
        <is>
          <t>5.5/10</t>
        </is>
      </c>
      <c r="AB1366" s="35" t="inlineStr">
        <is>
          <t>N/A</t>
        </is>
      </c>
      <c r="AC1366" s="35" t="inlineStr">
        <is>
          <t>https://www.youtube.com/embed/U5_C6IrxLWY</t>
        </is>
      </c>
      <c r="AD1366" s="115" t="inlineStr">
        <is>
          <t>US</t>
        </is>
      </c>
      <c r="AE1366" s="115" t="n">
        <v>1731215633548</v>
      </c>
    </row>
    <row r="1367" ht="14.25" customHeight="1" s="142">
      <c r="A1367" s="108" t="inlineStr">
        <is>
          <t>Next Friday</t>
        </is>
      </c>
      <c r="B1367" s="109" t="n">
        <v>24</v>
      </c>
      <c r="C1367" s="110" t="inlineStr">
        <is>
          <t>Friday</t>
        </is>
      </c>
      <c r="D1367" s="28" t="n"/>
      <c r="E1367" s="111" t="inlineStr">
        <is>
          <t>Comedy</t>
        </is>
      </c>
      <c r="F1367" s="126" t="n"/>
      <c r="G1367" s="31" t="n"/>
      <c r="H1367" s="32" t="n"/>
      <c r="I1367" s="112" t="inlineStr">
        <is>
          <t>New Line Cinema</t>
        </is>
      </c>
      <c r="J1367" s="113" t="n">
        <v>2000</v>
      </c>
      <c r="K1367" s="35">
        <f>ROW(K1367)-1</f>
        <v/>
      </c>
      <c r="L1367" s="115" t="b">
        <v>0</v>
      </c>
      <c r="M1367" s="114"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367" s="49" t="inlineStr">
        <is>
          <t>A streetwise man flees South Central Los Angeles, heading to the suburbs and his lottery-winner uncle and cousin, to avoid a neighborhood thug with a grudge who has just escaped from prison.</t>
        </is>
      </c>
      <c r="O1367" s="50" t="inlineStr">
        <is>
          <t>https://image.tmdb.org/t/p/w500/kVsOD4LbNcBEqnsisEuv6OgcYZq.jpg</t>
        </is>
      </c>
      <c r="P1367" s="51" t="inlineStr">
        <is>
          <t>Ice Cube, Mike Epps, Justin Pierce, John Witherspoon, Don Curry, Jacob Vargas, Tamala Jones, Clifton Powell, Sticky Fingaz, Kym Whitley, Lobo Sebastian, Ronn Riser, Amy Hill, The Lady of Rage, Tommy Lister Jr., Rolando Molina, Lisa Rodríguez, Carmen Serano, Maria Arcé, Vanessa White, Michael Blackson, David Earl Waterman, Cheridah Best, Shane Conrad, Keebo, Greg Bronson, Michael Rapaport</t>
        </is>
      </c>
      <c r="Q1367" s="52" t="inlineStr">
        <is>
          <t>Steve Carr</t>
        </is>
      </c>
      <c r="R1367" s="53" t="inlineStr">
        <is>
          <t>[{"Source": "Internet Movie Database", "Value": "6.1/10"}, {"Source": "Rotten Tomatoes", "Value": "22%"}, {"Source": "Metacritic", "Value": "41/100"}]</t>
        </is>
      </c>
      <c r="S1367" s="54" t="inlineStr">
        <is>
          <t>59,827,328</t>
        </is>
      </c>
      <c r="T1367" s="55" t="inlineStr">
        <is>
          <t>R</t>
        </is>
      </c>
      <c r="U1367" s="56" t="inlineStr">
        <is>
          <t>98</t>
        </is>
      </c>
      <c r="V1367" s="57" t="inlineStr">
        <is>
          <t>{"link": "https://www.themoviedb.org/movie/10471-next-friday/watch?locale=CA",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67" s="58" t="inlineStr">
        <is>
          <t>11,000,000</t>
        </is>
      </c>
      <c r="X1367" s="35" t="n">
        <v>10471</v>
      </c>
      <c r="Y1367" s="35" t="inlineStr">
        <is>
          <t>[10426, 10634, 256503, 988591, 49640, 487560, 43156, 10611, 14423, 459947, 11443, 21301, 14410, 402331, 20789, 8386, 20694, 14611, 4729, 9622]</t>
        </is>
      </c>
      <c r="Z1367" s="35" t="inlineStr">
        <is>
          <t>22%</t>
        </is>
      </c>
      <c r="AA1367" s="35" t="inlineStr">
        <is>
          <t>6.1/10</t>
        </is>
      </c>
      <c r="AB1367" s="35" t="inlineStr">
        <is>
          <t>41/100</t>
        </is>
      </c>
      <c r="AC1367" s="35" t="inlineStr">
        <is>
          <t>https://www.youtube.com/embed/mKepqz19Qb0</t>
        </is>
      </c>
      <c r="AD1367" s="115" t="inlineStr">
        <is>
          <t>US</t>
        </is>
      </c>
      <c r="AE1367" s="115" t="inlineStr">
        <is>
          <t>1736749189911</t>
        </is>
      </c>
    </row>
    <row r="1368" ht="14.25" customHeight="1" s="142">
      <c r="A1368" s="108" t="inlineStr">
        <is>
          <t>Joe Dirt</t>
        </is>
      </c>
      <c r="B1368" s="109" t="n">
        <v>24</v>
      </c>
      <c r="C1368" s="110" t="inlineStr">
        <is>
          <t>Sandlerverse</t>
        </is>
      </c>
      <c r="D1368" s="28" t="n"/>
      <c r="E1368" s="111" t="inlineStr">
        <is>
          <t>Comedy</t>
        </is>
      </c>
      <c r="F1368" s="126" t="inlineStr">
        <is>
          <t>Adventure</t>
        </is>
      </c>
      <c r="G1368" s="31" t="n"/>
      <c r="H1368" s="32" t="n"/>
      <c r="I1368" s="112" t="inlineStr">
        <is>
          <t>Columbia Pictures</t>
        </is>
      </c>
      <c r="J1368" s="113" t="n">
        <v>2001</v>
      </c>
      <c r="K1368" s="35">
        <f>ROW(K1368)-1</f>
        <v/>
      </c>
      <c r="L1368" s="115" t="b">
        <v>0</v>
      </c>
      <c r="M1368" s="114"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368"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368" s="50" t="inlineStr">
        <is>
          <t>https://image.tmdb.org/t/p/w500/nQoZBpLqGydDjVRXILTx06DoLCF.jpg</t>
        </is>
      </c>
      <c r="P1368" s="51" t="inlineStr">
        <is>
          <t>David Spade, Dennis Miller, Brittany Daniel, Kid Rock, Adam Beach, Erik Per Sullivan, Jaime Pressly, Christopher Walken, Megan Taylor Harvey, Caroline Aaron, Fred Ward, John Farley, Bob Zany, Bean Miller, Lee Walker, Que Kelly, Kathleen Randazzo, Liz Torres, Elisa Leonetti, Chris Wylde, Justin Staffer, Justin Kupanoff, Hamilton Camp, Tom McGillen, John Kirk, Anthony Mastromauro, Greg M. Martin, Angela Paton, Robb Skyler, Tyler Mane, Gordon Michaels, Lenny Schmidt, Rance Howard, Erin Murphy, Bree Turner, Natalia Cigliuti, Avery Rosin, Brian Thompson, Steven Brill, Mitzi Martin, Mark Abney, Ian Falk, Matthew Siemonsma, Joshua Ferrell, Alexandra Amoscato, Brian Chiesa, Eric Marquette, Fred Stoller, Steve Schirripa, Kevin Farley, Richard Riehle, Blake Clark, Hal Fishman, Eddie Money, David Garry, Jourdan Fremin, Karl Makinen, James Tupper, Jana Sandler, Rosanna Arquette, Michael Arturo, Joe Don Baker, Carson Daly, Kathleen Freeman, Kevin Nealon, Brian Ruppert</t>
        </is>
      </c>
      <c r="Q1368" s="52" t="inlineStr">
        <is>
          <t>Dennie Gordon</t>
        </is>
      </c>
      <c r="R1368" s="53" t="inlineStr">
        <is>
          <t>[{"Source": "Internet Movie Database", "Value": "6.0/10"}, {"Source": "Rotten Tomatoes", "Value": "9%"}, {"Source": "Metacritic", "Value": "20/100"}]</t>
        </is>
      </c>
      <c r="S1368" s="54" t="inlineStr">
        <is>
          <t>30,987,695</t>
        </is>
      </c>
      <c r="T1368" s="55" t="inlineStr">
        <is>
          <t>PG-13</t>
        </is>
      </c>
      <c r="U1368" s="56" t="inlineStr">
        <is>
          <t>91</t>
        </is>
      </c>
      <c r="V1368" s="57" t="inlineStr">
        <is>
          <t>{"link": "https://www.themoviedb.org/movie/10956-joe-dirt/watch?locale=CA", "ads": [{"logo_path": "/xoFyQOXR3qINRsdnCQyd7jGx8Wo.jpg", "provider_id": 326, "provider_name": "CTV", "display_priority": 46}],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8" s="58" t="inlineStr">
        <is>
          <t>17,700,000</t>
        </is>
      </c>
      <c r="X1368" s="35" t="n">
        <v>10956</v>
      </c>
      <c r="Y1368" s="35" t="inlineStr">
        <is>
          <t>[335970, 10636, 16379, 485001, 516777, 35790, 10597, 550273, 11297, 13778, 15451, 540414, 11381, 17258, 10534, 11184, 13997, 19366, 1613, 14819]</t>
        </is>
      </c>
      <c r="Z1368" s="35" t="inlineStr">
        <is>
          <t>9%</t>
        </is>
      </c>
      <c r="AA1368" s="35" t="inlineStr">
        <is>
          <t>6.0/10</t>
        </is>
      </c>
      <c r="AB1368" s="35" t="inlineStr">
        <is>
          <t>20/100</t>
        </is>
      </c>
      <c r="AC1368" s="35" t="inlineStr">
        <is>
          <t>https://www.youtube.com/embed/l3Ng784FblQ</t>
        </is>
      </c>
      <c r="AD1368" s="115" t="inlineStr">
        <is>
          <t>US</t>
        </is>
      </c>
      <c r="AE1368" s="115" t="n">
        <v>1731275804304</v>
      </c>
    </row>
    <row r="1369" ht="14.25" customHeight="1" s="142">
      <c r="A1369" s="108" t="inlineStr">
        <is>
          <t>Battle for the Planet of the Apes</t>
        </is>
      </c>
      <c r="B1369" s="109" t="n">
        <v>24</v>
      </c>
      <c r="C1369" s="110" t="inlineStr">
        <is>
          <t>Planet of the Apes</t>
        </is>
      </c>
      <c r="D1369" s="28" t="n"/>
      <c r="E1369" s="111" t="inlineStr">
        <is>
          <t>Sci-Fi</t>
        </is>
      </c>
      <c r="F1369" s="126" t="n"/>
      <c r="G1369" s="31" t="n"/>
      <c r="H1369" s="32" t="n"/>
      <c r="I1369" s="112" t="inlineStr">
        <is>
          <t>20th Century Studios</t>
        </is>
      </c>
      <c r="J1369" s="113" t="n">
        <v>1973</v>
      </c>
      <c r="K1369" s="35">
        <f>ROW(K1369)-1</f>
        <v/>
      </c>
      <c r="L1369" s="115" t="b">
        <v>0</v>
      </c>
      <c r="M1369" s="114"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369"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369" s="50" t="inlineStr">
        <is>
          <t>https://image.tmdb.org/t/p/w500/dP5dYjLp5p2CG103cJMio4Nj29d.jpg</t>
        </is>
      </c>
      <c r="P1369" s="51" t="inlineStr">
        <is>
          <t>Roddy McDowall, Natalie Trundy, Austin Stoker, Severn Darden, Claude Akins, Paul Williams, Richard Eastham, Lew Ayres, Bobby Porter, Noah Keen, France Nuyen, Paul Stevens, Heather Lowe, Michael Stearns, Cal Wilson, Colleen Camp, John Huston, John Landis</t>
        </is>
      </c>
      <c r="Q1369" s="52" t="inlineStr">
        <is>
          <t>J. Lee Thompson</t>
        </is>
      </c>
      <c r="R1369" s="59" t="inlineStr">
        <is>
          <t>[{"Source": "Internet Movie Database", "Value": "5.4/10"}, {"Source": "Rotten Tomatoes", "Value": "33%"}, {"Source": "Metacritic", "Value": "40/100"}]</t>
        </is>
      </c>
      <c r="S1369" s="54" t="inlineStr">
        <is>
          <t>8,844,595</t>
        </is>
      </c>
      <c r="T1369" s="55" t="inlineStr">
        <is>
          <t>G</t>
        </is>
      </c>
      <c r="U1369" s="56" t="inlineStr">
        <is>
          <t>93</t>
        </is>
      </c>
      <c r="V1369" s="57"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69" s="58" t="inlineStr">
        <is>
          <t>1,700,000</t>
        </is>
      </c>
      <c r="X1369" s="35" t="n">
        <v>1705</v>
      </c>
      <c r="Y1369" s="35" t="inlineStr">
        <is>
          <t>[1688, 1687, 1685, 25473, 18461, 27441, 22937, 19249, 52721, 853258, 1105445, 116198, 142116, 17244, 43417, 277636, 273378, 83749, 1711, 34326]</t>
        </is>
      </c>
      <c r="Z1369" s="35" t="inlineStr">
        <is>
          <t>33%</t>
        </is>
      </c>
      <c r="AA1369" s="35" t="inlineStr">
        <is>
          <t>5.4/10</t>
        </is>
      </c>
      <c r="AB1369" s="35" t="inlineStr">
        <is>
          <t>40/100</t>
        </is>
      </c>
      <c r="AC1369" s="35" t="inlineStr">
        <is>
          <t>https://www.youtube.com/embed/yg_cSD2VnE8</t>
        </is>
      </c>
      <c r="AD1369" s="115" t="inlineStr">
        <is>
          <t>US</t>
        </is>
      </c>
      <c r="AE1369" s="115" t="n">
        <v>1731215633548</v>
      </c>
    </row>
    <row r="1370" ht="14.25" customHeight="1" s="142">
      <c r="A1370" s="108" t="inlineStr">
        <is>
          <t>Argylle</t>
        </is>
      </c>
      <c r="B1370" s="109" t="n">
        <v>24</v>
      </c>
      <c r="C1370" s="110" t="inlineStr">
        <is>
          <t>Kingsman</t>
        </is>
      </c>
      <c r="D1370" s="28" t="n"/>
      <c r="E1370" s="111" t="inlineStr">
        <is>
          <t>Action</t>
        </is>
      </c>
      <c r="F1370" s="126" t="inlineStr">
        <is>
          <t>Spy</t>
        </is>
      </c>
      <c r="G1370" s="31" t="n"/>
      <c r="H1370" s="32" t="inlineStr">
        <is>
          <t>Apple TV+</t>
        </is>
      </c>
      <c r="I1370" s="112" t="inlineStr">
        <is>
          <t>Apple TV+</t>
        </is>
      </c>
      <c r="J1370" s="113" t="n">
        <v>2024</v>
      </c>
      <c r="K1370" s="35">
        <f>ROW(K1370)-1</f>
        <v/>
      </c>
      <c r="L1370" s="115" t="b">
        <v>0</v>
      </c>
      <c r="M1370" s="114"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370" s="37"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370" s="38" t="inlineStr">
        <is>
          <t>https://image.tmdb.org/t/p/w500/siduVKgOnABO4WH4lOwPQwaGwJp.jpg</t>
        </is>
      </c>
      <c r="P1370" s="39" t="inlineStr">
        <is>
          <t>Bryce Dallas Howard, Sam Rockwell, Bryan Cranston, Catherine O'Hara, Henry Cavill, Sofia Boutella, Dua Lipa, Ariana DeBose, John Cena, Samuel L. Jackson, Richard E. Grant, Stanley Morgan, Daniel Singh, Jason Fuchs, Tomás Paredes, Bobby Holland Hanton, Greg Townley, Alaa Habib, Clementine Vaughn, Raagni Sharma, Jing Lusi, Kandy Rohmann, Fiona Marr, Diljohn Singh, Emmett Scanlan, Joyce Kaminski, Mark Bernard, Tomiwa Edun, Rob Delaney, Annabella King, Liam Lau Fernandez, Andrew Barrett, Ali Ariaie, Abe Jarman, Sam Vincenti, David Bedella, Anthony Kaye, Amra Mallassi, Louis Partridge, Ben Daniels</t>
        </is>
      </c>
      <c r="Q1370" s="40" t="inlineStr">
        <is>
          <t>Matthew Vaughn</t>
        </is>
      </c>
      <c r="R1370" s="41" t="inlineStr">
        <is>
          <t>[{"Source": "Internet Movie Database", "Value": "5.6/10"}, {"Source": "Rotten Tomatoes", "Value": "33%"}, {"Source": "Metacritic", "Value": "35/100"}]</t>
        </is>
      </c>
      <c r="S1370" s="42" t="inlineStr">
        <is>
          <t>96,221,061</t>
        </is>
      </c>
      <c r="T1370" s="43" t="inlineStr">
        <is>
          <t>PG-13</t>
        </is>
      </c>
      <c r="U1370" s="44" t="inlineStr">
        <is>
          <t>139</t>
        </is>
      </c>
      <c r="V1370" s="45"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1370" s="46" t="inlineStr">
        <is>
          <t>200,000,000</t>
        </is>
      </c>
      <c r="X1370" s="35" t="n">
        <v>848538</v>
      </c>
      <c r="Y1370" s="35" t="inlineStr">
        <is>
          <t>[634492, 763215, 1006540, 1140648, 850165, 1029575, 1072790, 792307, 866398, 840430, 693134, 1022690, 802219, 359410, 1096197, 932420, 940551, 934632, 845783, 46919]</t>
        </is>
      </c>
      <c r="Z1370" s="35" t="inlineStr">
        <is>
          <t>33%</t>
        </is>
      </c>
      <c r="AA1370" s="35" t="inlineStr">
        <is>
          <t>5.6/10</t>
        </is>
      </c>
      <c r="AB1370" s="35" t="inlineStr">
        <is>
          <t>35/100</t>
        </is>
      </c>
      <c r="AC1370" s="35" t="inlineStr">
        <is>
          <t>https://www.youtube.com/embed/Sy6eNs3EW3E</t>
        </is>
      </c>
      <c r="AD1370" s="115" t="inlineStr">
        <is>
          <t>GB</t>
        </is>
      </c>
      <c r="AE1370" s="115" t="n">
        <v>1731215633548</v>
      </c>
    </row>
    <row r="1371" ht="14.25" customHeight="1" s="142">
      <c r="A1371" s="108" t="inlineStr">
        <is>
          <t>Balls of Fury</t>
        </is>
      </c>
      <c r="B1371" s="109" t="n">
        <v>23</v>
      </c>
      <c r="C1371" s="110" t="n"/>
      <c r="D1371" s="28" t="n"/>
      <c r="E1371" s="111" t="inlineStr">
        <is>
          <t>Comedy</t>
        </is>
      </c>
      <c r="F1371" s="126" t="inlineStr">
        <is>
          <t>Sports</t>
        </is>
      </c>
      <c r="G1371" s="31" t="n"/>
      <c r="H1371" s="32" t="n"/>
      <c r="I1371" s="112" t="inlineStr">
        <is>
          <t>Rogue Pictures</t>
        </is>
      </c>
      <c r="J1371" s="113" t="n">
        <v>2007</v>
      </c>
      <c r="K1371" s="35">
        <f>ROW(K1371)-1</f>
        <v/>
      </c>
      <c r="L1371" s="115" t="b">
        <v>0</v>
      </c>
      <c r="M1371" s="114"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371"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371" s="50" t="inlineStr">
        <is>
          <t>https://image.tmdb.org/t/p/w500/obrDHxgyGcrbCpKbfsqOICeYy7S.jpg</t>
        </is>
      </c>
      <c r="P1371" s="51" t="inlineStr">
        <is>
          <t>Dan Fogler, Christopher Walken, George Lopez, Maggie Q, James Hong, Brett DelBuono, Aisha Tyler, Terry Crews, Robert Patrick, Diedrich Bader, Thomas Lennon, Cary-Hiroyuki Tagawa, Jason Scott Lee, Toby Huss, David Koechner, Patton Oswalt, Masi Oka, Irina Voronina, Darryl Chan, Brandon Molale, David Kim, Kiralee Hayashi, Cathy Shim, La Na Shi, Kerri Kenney, Jim Rash, David Proval</t>
        </is>
      </c>
      <c r="Q1371" s="52" t="inlineStr">
        <is>
          <t>Robert Ben Garant</t>
        </is>
      </c>
      <c r="R1371" s="59" t="inlineStr">
        <is>
          <t>[{"Source": "Internet Movie Database", "Value": "5.4/10"}, {"Source": "Rotten Tomatoes", "Value": "22%"}, {"Source": "Metacritic", "Value": "38/100"}]</t>
        </is>
      </c>
      <c r="S1371" s="54" t="inlineStr">
        <is>
          <t>41,098,065</t>
        </is>
      </c>
      <c r="T1371" s="55" t="inlineStr">
        <is>
          <t>PG-13</t>
        </is>
      </c>
      <c r="U1371" s="56" t="inlineStr">
        <is>
          <t>90</t>
        </is>
      </c>
      <c r="V1371" s="57"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W1371" s="58" t="inlineStr">
        <is>
          <t>0</t>
        </is>
      </c>
      <c r="X1371" s="35" t="n">
        <v>9750</v>
      </c>
      <c r="Y1371" s="35" t="inlineStr">
        <is>
          <t>[12257, 77585, 703007, 15338, 26038, 25754, 14013, 10954, 13257, 400, 17918, 9271, 373889, 13552, 146238, 9988, 21972, 17927, 1365, 13184]</t>
        </is>
      </c>
      <c r="Z1371" s="35" t="inlineStr">
        <is>
          <t>22%</t>
        </is>
      </c>
      <c r="AA1371" s="35" t="inlineStr">
        <is>
          <t>5.4/10</t>
        </is>
      </c>
      <c r="AB1371" s="35" t="inlineStr">
        <is>
          <t>38/100</t>
        </is>
      </c>
      <c r="AC1371" s="35" t="inlineStr">
        <is>
          <t>https://www.youtube.com/embed/UAZUiH5wJhI</t>
        </is>
      </c>
      <c r="AD1371" s="115" t="inlineStr">
        <is>
          <t>US</t>
        </is>
      </c>
      <c r="AE1371" s="115" t="n">
        <v>1731215633548</v>
      </c>
    </row>
    <row r="1372" ht="14.25" customHeight="1" s="142">
      <c r="A1372" s="108" t="inlineStr">
        <is>
          <t>Saw III</t>
        </is>
      </c>
      <c r="B1372" s="109" t="n">
        <v>23</v>
      </c>
      <c r="C1372" s="110" t="inlineStr">
        <is>
          <t>Saw</t>
        </is>
      </c>
      <c r="D1372" s="28" t="n"/>
      <c r="E1372" s="111" t="inlineStr">
        <is>
          <t>Horror</t>
        </is>
      </c>
      <c r="F1372" s="126" t="n"/>
      <c r="G1372" s="31" t="n"/>
      <c r="H1372" s="32" t="n"/>
      <c r="I1372" s="112" t="inlineStr">
        <is>
          <t>Lionsgate</t>
        </is>
      </c>
      <c r="J1372" s="113" t="n">
        <v>2006</v>
      </c>
      <c r="K1372" s="35">
        <f>ROW(K1372)-1</f>
        <v/>
      </c>
      <c r="L1372" s="115" t="b">
        <v>0</v>
      </c>
      <c r="M1372" s="114"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372"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372" s="50" t="inlineStr">
        <is>
          <t>https://image.tmdb.org/t/p/w500/9pWlgGYoPb0QPOsQTjfDmwMdBc6.jpg</t>
        </is>
      </c>
      <c r="P1372" s="51" t="inlineStr">
        <is>
          <t>Tobin Bell, Shawnee Smith, Angus Macfadyen, Bahar Soomekh, Donnie Wahlberg, Dina Meyer, Leigh Whannell, Mpho Koaho, Barry Flatman, Lyriq Bent, J. LaRose, Debra McCabe, Costas Mandylor, Betsy Russell, Jane Luk, Stefan Georgiou, Niamh Wilson, Alan van Sprang, Kim Roberts, Brian Paul, Zoe Heath, Billy Parrott, Dylan Trowbridge, Franky G, Kelly Jones, Vincent Rother, Nicholas Kaegi, Mark Poyser, Timothy Burd, Dan Sudek, Bill Vibert, Sandy Kellerman, Shauna Black, Sean Sullivan, Larry Yachimec, Darrell Dennis, Christopher Marren, Mike Butters, Paul Gutrecht</t>
        </is>
      </c>
      <c r="Q1372" s="52" t="inlineStr">
        <is>
          <t>Darren Lynn Bousman</t>
        </is>
      </c>
      <c r="R1372" s="53" t="inlineStr">
        <is>
          <t>[{"Source": "Internet Movie Database", "Value": "6.2/10"}, {"Source": "Rotten Tomatoes", "Value": "29%"}, {"Source": "Metacritic", "Value": "48/100"}]</t>
        </is>
      </c>
      <c r="S1372" s="54" t="inlineStr">
        <is>
          <t>164,874,275</t>
        </is>
      </c>
      <c r="T1372" s="55" t="inlineStr">
        <is>
          <t>R</t>
        </is>
      </c>
      <c r="U1372" s="56" t="inlineStr">
        <is>
          <t>108</t>
        </is>
      </c>
      <c r="V1372" s="57"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t>
        </is>
      </c>
      <c r="W1372" s="58" t="inlineStr">
        <is>
          <t>10,000,000</t>
        </is>
      </c>
      <c r="X1372" s="35" t="n">
        <v>214</v>
      </c>
      <c r="Y1372" s="35" t="inlineStr">
        <is>
          <t>[663, 215, 11917, 22804, 41439, 176, 9022, 298250, 246355, 168891, 9966, 16871, 1259, 1975, 11661, 12094, 9792, 30497, 44040, 494656]</t>
        </is>
      </c>
      <c r="Z1372" s="35" t="inlineStr">
        <is>
          <t>29%</t>
        </is>
      </c>
      <c r="AA1372" s="35" t="inlineStr">
        <is>
          <t>6.2/10</t>
        </is>
      </c>
      <c r="AB1372" s="35" t="inlineStr">
        <is>
          <t>48/100</t>
        </is>
      </c>
      <c r="AC1372" s="35" t="inlineStr">
        <is>
          <t>https://www.youtube.com/embed/zLLDDSknHaI</t>
        </is>
      </c>
      <c r="AD1372" s="115" t="inlineStr">
        <is>
          <t>US</t>
        </is>
      </c>
      <c r="AE1372" s="115" t="n">
        <v>1731275805567</v>
      </c>
    </row>
    <row r="1373" ht="14.25" customHeight="1" s="142">
      <c r="A1373" s="108" t="inlineStr">
        <is>
          <t>The Good Son</t>
        </is>
      </c>
      <c r="B1373" s="109" t="n">
        <v>23</v>
      </c>
      <c r="C1373" s="110" t="n"/>
      <c r="D1373" s="28" t="n"/>
      <c r="E1373" s="111" t="inlineStr">
        <is>
          <t>Thriller</t>
        </is>
      </c>
      <c r="F1373" s="126" t="n"/>
      <c r="G1373" s="31" t="n"/>
      <c r="H1373" s="32" t="n"/>
      <c r="I1373" s="112" t="inlineStr">
        <is>
          <t>20th Century Studios</t>
        </is>
      </c>
      <c r="J1373" s="113" t="n">
        <v>1993</v>
      </c>
      <c r="K1373" s="35">
        <f>ROW(K1373)-1</f>
        <v/>
      </c>
      <c r="L1373" s="115" t="b">
        <v>0</v>
      </c>
      <c r="M1373" s="114"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373" s="49" t="inlineStr">
        <is>
          <t>A young boy stays with his aunt and uncle, and befriends his cousin who's the same age. But his cousin begins showing increasing signs of psychotic behavior.</t>
        </is>
      </c>
      <c r="O1373" s="50" t="inlineStr">
        <is>
          <t>https://image.tmdb.org/t/p/w500/iIV9zYVEFbb7AWc3BgnVQlfoeW.jpg</t>
        </is>
      </c>
      <c r="P1373" s="51" t="inlineStr">
        <is>
          <t>Macaulay Culkin, Elijah Wood, Wendy Crewson, David Morse, Daniel Hugh Kelly, Jacqueline Brookes, Quinn Culkin, Ashley Crow, Guy Strauss, Keith Brava, Jerem Goodwin, Andria Hall, Bobby Huber, Mark Stefanich, Susan Hopper</t>
        </is>
      </c>
      <c r="Q1373" s="52" t="inlineStr">
        <is>
          <t>Joseph Ruben</t>
        </is>
      </c>
      <c r="R1373" s="53" t="inlineStr">
        <is>
          <t>[{"Source": "Internet Movie Database", "Value": "6.4/10"}, {"Source": "Rotten Tomatoes", "Value": "25%"}, {"Source": "Metacritic", "Value": "45/100"}]</t>
        </is>
      </c>
      <c r="S1373" s="54" t="inlineStr">
        <is>
          <t>60,613,008</t>
        </is>
      </c>
      <c r="T1373" s="55" t="inlineStr">
        <is>
          <t>R</t>
        </is>
      </c>
      <c r="U1373" s="56" t="inlineStr">
        <is>
          <t>87</t>
        </is>
      </c>
      <c r="V1373" s="57"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3" s="58" t="inlineStr">
        <is>
          <t>17,000,000</t>
        </is>
      </c>
      <c r="X1373" s="35" t="n">
        <v>9272</v>
      </c>
      <c r="Y1373" s="35" t="inlineStr">
        <is>
          <t>[358962, 34723, 45325, 1699, 25636, 384401, 268168, 11087, 32195, 41579, 11858, 5718, 30547, 77710, 254439, 19403, 12281, 74726, 10326, 583132]</t>
        </is>
      </c>
      <c r="Z1373" s="35" t="inlineStr">
        <is>
          <t>25%</t>
        </is>
      </c>
      <c r="AA1373" s="35" t="inlineStr">
        <is>
          <t>6.4/10</t>
        </is>
      </c>
      <c r="AB1373" s="35" t="inlineStr">
        <is>
          <t>45/100</t>
        </is>
      </c>
      <c r="AC1373" s="35" t="inlineStr">
        <is>
          <t>https://www.youtube.com/embed/_gHxeAadqOs</t>
        </is>
      </c>
      <c r="AD1373" s="35" t="inlineStr">
        <is>
          <t>US</t>
        </is>
      </c>
      <c r="AE1373" s="35" t="inlineStr">
        <is>
          <t>1733097577666</t>
        </is>
      </c>
    </row>
    <row r="1374" ht="14.25" customHeight="1" s="142">
      <c r="A1374" s="108" t="inlineStr">
        <is>
          <t>I Still Know What You Did Last Summer</t>
        </is>
      </c>
      <c r="B1374" s="109" t="n">
        <v>23</v>
      </c>
      <c r="C1374" s="110" t="inlineStr">
        <is>
          <t>I Know What You Did Last Summer</t>
        </is>
      </c>
      <c r="D1374" s="28" t="n"/>
      <c r="E1374" s="111" t="inlineStr">
        <is>
          <t>Horror</t>
        </is>
      </c>
      <c r="F1374" s="126" t="inlineStr">
        <is>
          <t>Slasher</t>
        </is>
      </c>
      <c r="G1374" s="31" t="inlineStr">
        <is>
          <t>Independence Day</t>
        </is>
      </c>
      <c r="H1374" s="32" t="n"/>
      <c r="I1374" s="112" t="inlineStr">
        <is>
          <t>Columbia Pictures</t>
        </is>
      </c>
      <c r="J1374" s="113" t="n">
        <v>1998</v>
      </c>
      <c r="K1374" s="35">
        <f>ROW(K1374)-1</f>
        <v/>
      </c>
      <c r="L1374" s="115" t="b">
        <v>0</v>
      </c>
      <c r="M1374" s="114"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374"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374" s="50" t="inlineStr">
        <is>
          <t>https://image.tmdb.org/t/p/w500/motBJIO921LFZkoGKCSbmSCVHBc.jpg</t>
        </is>
      </c>
      <c r="P1374" s="51" t="inlineStr">
        <is>
          <t>Jennifer Love Hewitt, Freddie Prinze Jr., Brandy Norwood, Mekhi Phifer, Matthew Settle, Muse Watson, Jennifer Esposito, Bill Cobbs, Jeffrey Combs, John Hawkes, Ellerine Harding, Benjamin Brown, Red West, Michael P. Byrne, Michael Bryan French, Dee Anne Helsel, Johnny Harrington, Mark Boone Junior, Sylvia Short, Jack Black, Spencer Kayden, Summer Moore, Tanya Raisa</t>
        </is>
      </c>
      <c r="Q1374" s="52" t="inlineStr">
        <is>
          <t>Danny Cannon</t>
        </is>
      </c>
      <c r="R1374" s="53" t="inlineStr">
        <is>
          <t>[{"Source": "Internet Movie Database", "Value": "4.8/10"}, {"Source": "Rotten Tomatoes", "Value": "8%"}, {"Source": "Metacritic", "Value": "21/100"}]</t>
        </is>
      </c>
      <c r="S1374" s="54" t="inlineStr">
        <is>
          <t>40,002,112</t>
        </is>
      </c>
      <c r="T1374" s="55" t="inlineStr">
        <is>
          <t>R</t>
        </is>
      </c>
      <c r="U1374" s="56" t="inlineStr">
        <is>
          <t>100</t>
        </is>
      </c>
      <c r="V1374" s="57" t="inlineStr">
        <is>
          <t>{"link": "https://www.themoviedb.org/movie/3600-i-still-know-what-you-did-last-summer/watch?locale=CA",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4" s="58" t="inlineStr">
        <is>
          <t>65,000,000</t>
        </is>
      </c>
      <c r="X1374" s="35" t="n">
        <v>3600</v>
      </c>
      <c r="Y1374" s="35" t="inlineStr">
        <is>
          <t>[3602, 3597, 9877, 164331, 111443, 10496, 417877, 18555, 360604, 550273, 28450, 19415, 25636, 65262, 10011, 46158, 36143, 71326, 94603, 461612]</t>
        </is>
      </c>
      <c r="Z1374" s="35" t="inlineStr">
        <is>
          <t>8%</t>
        </is>
      </c>
      <c r="AA1374" s="35" t="inlineStr">
        <is>
          <t>4.8/10</t>
        </is>
      </c>
      <c r="AB1374" s="35" t="inlineStr">
        <is>
          <t>21/100</t>
        </is>
      </c>
      <c r="AC1374" s="35" t="inlineStr">
        <is>
          <t>https://www.youtube.com/embed/xx_j5SL93Xs</t>
        </is>
      </c>
      <c r="AD1374" s="115" t="inlineStr">
        <is>
          <t>US</t>
        </is>
      </c>
      <c r="AE1374" s="115" t="inlineStr">
        <is>
          <t>1740161272672</t>
        </is>
      </c>
    </row>
    <row r="1375" ht="14.25" customHeight="1" s="142">
      <c r="A1375" s="108" t="inlineStr">
        <is>
          <t>Identity Thief</t>
        </is>
      </c>
      <c r="B1375" s="109" t="n">
        <v>23</v>
      </c>
      <c r="C1375" s="110" t="n"/>
      <c r="D1375" s="28" t="n"/>
      <c r="E1375" s="111" t="inlineStr">
        <is>
          <t>Comedy</t>
        </is>
      </c>
      <c r="F1375" s="126" t="n"/>
      <c r="G1375" s="31" t="n"/>
      <c r="H1375" s="32" t="n"/>
      <c r="I1375" s="112" t="inlineStr">
        <is>
          <t>Universal Pictures</t>
        </is>
      </c>
      <c r="J1375" s="113" t="n">
        <v>2013</v>
      </c>
      <c r="K1375" s="35">
        <f>ROW(K1375)-1</f>
        <v/>
      </c>
      <c r="L1375" s="115" t="b">
        <v>0</v>
      </c>
      <c r="M1375" s="114"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375" s="49" t="inlineStr">
        <is>
          <t>When a mild-mannered businessman learns his identity has been stolen, he hits the road in an attempt to foil the thief -- a trip that puts him in the path of a deceptively harmless-looking woman.</t>
        </is>
      </c>
      <c r="O1375" s="50" t="inlineStr">
        <is>
          <t>https://image.tmdb.org/t/p/w500/lIliJCGoWT6tEVaDivLpXEf038w.jpg</t>
        </is>
      </c>
      <c r="P1375" s="51" t="inlineStr">
        <is>
          <t>Jason Bateman, Melissa McCarthy, Jon Favreau, Amanda Peet, T.I., Genesis Rodriguez, Morris Chestnut, John Cho, Robert Patrick, Eric Stonestreet, Jonathan Banks, Ryan Gaul, Steve Mallory, Tyler Nilson, Steve Little, Andrew Friedman, Antwan Mills, Ian Quinn, Diva Tyler, Mary-Charles Jones, Maggie Elizabeth Jones, Sope Aluko, Brett Baker, Nevaina Graves Rhodes, Diolita Arnold, Jamie Moore, Brenda Gonzales, Nelson Bonilla, Angelyn Pass, Lori Beth Sikes, Ben Falcone, Kate Graham, Deacon Dawson, Geordie White, Steve Witting, Tim Andrews, Gary Weeks, Ellie Kemper, Chick Bernhard, Craig A. Meyer, Carlos Navarro, Matt Burke, Lee Spencer, Carmela Zumbado, Zeeky Minnis, John Eddins</t>
        </is>
      </c>
      <c r="Q1375" s="52" t="inlineStr">
        <is>
          <t>Seth Gordon</t>
        </is>
      </c>
      <c r="R1375" s="53" t="inlineStr">
        <is>
          <t>[{"Source": "Internet Movie Database", "Value": "5.7/10"}, {"Source": "Rotten Tomatoes", "Value": "20%"}, {"Source": "Metacritic", "Value": "35/100"}]</t>
        </is>
      </c>
      <c r="S1375" s="54" t="inlineStr">
        <is>
          <t>173,965,010</t>
        </is>
      </c>
      <c r="T1375" s="55" t="inlineStr">
        <is>
          <t>R</t>
        </is>
      </c>
      <c r="U1375" s="56" t="inlineStr">
        <is>
          <t>111</t>
        </is>
      </c>
      <c r="V1375" s="57"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5" s="58" t="inlineStr">
        <is>
          <t>35,000,000</t>
        </is>
      </c>
      <c r="X1375" s="35" t="n">
        <v>109431</v>
      </c>
      <c r="Y1375" s="35" t="inlineStr">
        <is>
          <t>[226486, 136795, 39514, 70074, 18, 11452, 49520, 82654, 323676, 87818, 82687, 89492, 10528, 480737, 94348, 98, 107811, 51540, 150117, 109439]</t>
        </is>
      </c>
      <c r="Z1375" s="35" t="inlineStr">
        <is>
          <t>20%</t>
        </is>
      </c>
      <c r="AA1375" s="35" t="inlineStr">
        <is>
          <t>5.7/10</t>
        </is>
      </c>
      <c r="AB1375" s="35" t="inlineStr">
        <is>
          <t>35/100</t>
        </is>
      </c>
      <c r="AC1375" s="35" t="inlineStr">
        <is>
          <t>https://www.youtube.com/embed/uO12W35DpsQ</t>
        </is>
      </c>
      <c r="AD1375" s="115" t="inlineStr">
        <is>
          <t>US</t>
        </is>
      </c>
      <c r="AE1375" s="115" t="n">
        <v>1731215633548</v>
      </c>
    </row>
    <row r="1376" ht="14.25" customHeight="1" s="142">
      <c r="A1376" s="108" t="inlineStr">
        <is>
          <t>Your Place or Mine</t>
        </is>
      </c>
      <c r="B1376" s="109" t="n">
        <v>23</v>
      </c>
      <c r="C1376" s="110" t="n"/>
      <c r="D1376" s="28" t="n"/>
      <c r="E1376" s="111" t="inlineStr">
        <is>
          <t>RomCom</t>
        </is>
      </c>
      <c r="F1376" s="126" t="n"/>
      <c r="G1376" s="31" t="n"/>
      <c r="H1376" s="32" t="inlineStr">
        <is>
          <t>Netflix</t>
        </is>
      </c>
      <c r="I1376" s="112" t="inlineStr">
        <is>
          <t>Netflix</t>
        </is>
      </c>
      <c r="J1376" s="113" t="n">
        <v>2023</v>
      </c>
      <c r="K1376" s="35">
        <f>ROW(K1376)-1</f>
        <v/>
      </c>
      <c r="L1376" s="115" t="b">
        <v>0</v>
      </c>
      <c r="M1376" s="114"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376" s="37" t="inlineStr">
        <is>
          <t>When best friends and total opposites Debbie and Peter swap homes for a week, they get a peek into each other's lives that could open the door to love.</t>
        </is>
      </c>
      <c r="O1376" s="38" t="inlineStr">
        <is>
          <t>https://image.tmdb.org/t/p/w500/3oFfY1HpzJDlRzKSCBF2sA5mb9U.jpg</t>
        </is>
      </c>
      <c r="P1376" s="39" t="inlineStr">
        <is>
          <t>Reese Witherspoon, Ashton Kutcher, Jesse Williams, Zoë Chao, Steve Zahn, Tig Notaro, Wesley Kimmel, Griffin Matthews, Rachel Bloom, Shiri Appleby, Vella Lovell, Mystic Inscho, Lavinia Postolache, Duncan Calladine, Ted Griffin, Jasmine Richard-Brooks, Gloria Calderón Kellett, Tom Yi, Julia Westcott-Hutton, Ianthe Marini, Anna Benuzzi, Kelly Lester, Mark Roman, Ken Heang, Christopher V. Nelson, Tanner Swagger, Carl Salonen, Britney Young</t>
        </is>
      </c>
      <c r="Q1376" s="40" t="inlineStr">
        <is>
          <t>Aline Brosh McKenna</t>
        </is>
      </c>
      <c r="R1376" s="41" t="inlineStr">
        <is>
          <t>[{"Source": "Internet Movie Database", "Value": "5.7/10"}, {"Source": "Rotten Tomatoes", "Value": "30%"}, {"Source": "Metacritic", "Value": "49/100"}]</t>
        </is>
      </c>
      <c r="S1376" s="89" t="inlineStr">
        <is>
          <t>0</t>
        </is>
      </c>
      <c r="T1376" s="43" t="inlineStr">
        <is>
          <t>PG-13</t>
        </is>
      </c>
      <c r="U1376" s="44" t="inlineStr">
        <is>
          <t>109</t>
        </is>
      </c>
      <c r="V1376" s="45"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110}]}</t>
        </is>
      </c>
      <c r="W1376" s="94" t="inlineStr">
        <is>
          <t>0</t>
        </is>
      </c>
      <c r="X1376" s="35" t="n">
        <v>703451</v>
      </c>
      <c r="Y1376" s="35" t="inlineStr">
        <is>
          <t>[710356, 890541, 852096, 1063422, 50126, 1074656, 488689, 942802, 1093349, 957752, 434119, 553087, 1061163, 47525, 635012, 1094009, 1041419, 1006925, 1187958, 1019434]</t>
        </is>
      </c>
      <c r="Z1376" s="35" t="inlineStr">
        <is>
          <t>30%</t>
        </is>
      </c>
      <c r="AA1376" s="35" t="inlineStr">
        <is>
          <t>5.7/10</t>
        </is>
      </c>
      <c r="AB1376" s="35" t="inlineStr">
        <is>
          <t>49/100</t>
        </is>
      </c>
      <c r="AC1376" s="35" t="inlineStr">
        <is>
          <t>https://www.youtube.com/embed/5JyfgkPMXk0</t>
        </is>
      </c>
      <c r="AD1376" s="115" t="inlineStr">
        <is>
          <t>US</t>
        </is>
      </c>
      <c r="AE1376" s="115" t="n">
        <v>1731215633548</v>
      </c>
    </row>
    <row r="1377" ht="14.25" customHeight="1" s="142">
      <c r="A1377" s="108" t="inlineStr">
        <is>
          <t>Ghostbusters</t>
        </is>
      </c>
      <c r="B1377" s="109" t="n">
        <v>23</v>
      </c>
      <c r="C1377" s="110" t="inlineStr">
        <is>
          <t>Ghostbusters</t>
        </is>
      </c>
      <c r="D1377" s="28" t="n"/>
      <c r="E1377" s="111" t="inlineStr">
        <is>
          <t>Comedy</t>
        </is>
      </c>
      <c r="F1377" s="126" t="inlineStr">
        <is>
          <t>Sci-Fi</t>
        </is>
      </c>
      <c r="G1377" s="31" t="n"/>
      <c r="H1377" s="32" t="n"/>
      <c r="I1377" s="112" t="inlineStr">
        <is>
          <t>Columbia Pictures</t>
        </is>
      </c>
      <c r="J1377" s="113" t="n">
        <v>2016</v>
      </c>
      <c r="K1377" s="35">
        <f>ROW(K1377)-1</f>
        <v/>
      </c>
      <c r="L1377" s="115" t="b">
        <v>0</v>
      </c>
      <c r="M1377" s="114"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377" s="49" t="inlineStr">
        <is>
          <t>Following a ghost invasion of Manhattan, paranormal enthusiasts Erin Gilbert and Abby Yates, nuclear engineer Jillian Holtzmann, and subway worker Patty Tolan band together to stop the otherworldly threat.</t>
        </is>
      </c>
      <c r="O1377" s="50" t="inlineStr">
        <is>
          <t>https://image.tmdb.org/t/p/w500/wJmWliwXIgZOCCVOcGRBhce7xPS.jpg</t>
        </is>
      </c>
      <c r="P1377" s="51" t="inlineStr">
        <is>
          <t>Kristen Wiig, Melissa McCarthy, Kate McKinnon, Leslie Jones, Chris Hemsworth, Neil Casey, Zach Woods, Ed Begley Jr., Charles Dance, John Milhiser, Ben Harris, Karan Soni, Bess Rous, Steve Higgins, Dave Allen, Katie Dippold, Nate Corddry, Daniel Ramis, Pat Kiernan, Bill Murray, Michael McDonald, Jaime Pacheco, Adam Ray, Eugene Cordero, Davey Jones, Ryan Levine, Dan Teicher, Theodore Shapiro, Matteo Borghese, Ozzy Osbourne, Jeanine Ramirez, Jessica Chaffin, Jamie Denbo, Toby Huss, Michael Kenneth Williams, Matt Walsh, Andy García, Cecily Strong, Annie Potts, Cheryl Wills, Sam Richardson, Steve Bannos, Tom Yi, Susan Park, Milana Vayntrub, Dan Aykroyd, Tony Viveiros, Stephen 'tWitch' Boss, Robin Shelby, Rosanna Scotto, Greg Kelly, John Higgins, Al Roker, Ernie Hudson, Sigourney Weaver, Elizabeth Perkins, Stephanie Atkinson, Brian Baumgartner, Paige MacLean, Lesley Nicol, Lexie Roth, Kallie Tabor, Jordan Tofalo, John Franchi, Jason Tisi, Arthur Hiou, Chris Gethard, Al Conti, Justin Kirk</t>
        </is>
      </c>
      <c r="Q1377" s="52" t="inlineStr">
        <is>
          <t>Paul Feig</t>
        </is>
      </c>
      <c r="R1377" s="59" t="inlineStr">
        <is>
          <t>[{"Source": "Internet Movie Database", "Value": "6.8/10"}, {"Source": "Rotten Tomatoes", "Value": "74%"}, {"Source": "Metacritic", "Value": "60/100"}]</t>
        </is>
      </c>
      <c r="S1377" s="54" t="inlineStr">
        <is>
          <t>229,147,509</t>
        </is>
      </c>
      <c r="T1377" s="55" t="inlineStr">
        <is>
          <t>PG-13</t>
        </is>
      </c>
      <c r="U1377" s="56" t="inlineStr">
        <is>
          <t>117</t>
        </is>
      </c>
      <c r="V1377" s="57" t="inlineStr">
        <is>
          <t>{"link": "https://www.themoviedb.org/movie/43074-ghostbusters/watch?locale=CA",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7" s="58" t="inlineStr">
        <is>
          <t>144,000,000</t>
        </is>
      </c>
      <c r="X1377" s="35" t="n">
        <v>43074</v>
      </c>
      <c r="Y1377" s="35" t="inlineStr">
        <is>
          <t>[620, 188927, 2978, 47933, 316023, 297761, 323676, 302699, 258489, 234004, 127380, 290595, 308531, 223702, 328111, 246655, 425909, 209112, 324668, 136795]</t>
        </is>
      </c>
      <c r="Z1377" s="35" t="inlineStr">
        <is>
          <t>74%</t>
        </is>
      </c>
      <c r="AA1377" s="35" t="inlineStr">
        <is>
          <t>6.8/10</t>
        </is>
      </c>
      <c r="AB1377" s="35" t="inlineStr">
        <is>
          <t>60/100</t>
        </is>
      </c>
      <c r="AC1377" s="35" t="inlineStr">
        <is>
          <t>https://www.youtube.com/embed/D3i2CqernTE</t>
        </is>
      </c>
      <c r="AD1377" s="115" t="inlineStr">
        <is>
          <t>US</t>
        </is>
      </c>
      <c r="AE1377" s="115" t="n">
        <v>1731215633548</v>
      </c>
    </row>
    <row r="1378" ht="14.25" customHeight="1" s="142">
      <c r="A1378" s="108" t="inlineStr">
        <is>
          <t>Ghosts of Mars</t>
        </is>
      </c>
      <c r="B1378" s="109" t="n">
        <v>23</v>
      </c>
      <c r="C1378" s="110" t="n"/>
      <c r="D1378" s="28" t="n"/>
      <c r="E1378" s="111" t="inlineStr">
        <is>
          <t>Sci-Fi</t>
        </is>
      </c>
      <c r="F1378" s="126" t="inlineStr">
        <is>
          <t>Horror</t>
        </is>
      </c>
      <c r="G1378" s="31" t="n"/>
      <c r="H1378" s="32" t="n"/>
      <c r="I1378" s="112" t="inlineStr">
        <is>
          <t>Sony Pictures</t>
        </is>
      </c>
      <c r="J1378" s="113" t="n">
        <v>2001</v>
      </c>
      <c r="K1378" s="35">
        <f>ROW(K1378)-1</f>
        <v/>
      </c>
      <c r="L1378" s="115" t="b">
        <v>0</v>
      </c>
      <c r="M1378" s="114"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378" s="37"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378" s="38" t="inlineStr">
        <is>
          <t>https://image.tmdb.org/t/p/w500/i2zztssCIbahGES1fdfWFmDXian.jpg</t>
        </is>
      </c>
      <c r="P1378" s="39" t="inlineStr">
        <is>
          <t>Natasha Henstridge, Ice Cube, Pam Grier, Jason Statham, Clea DuVall, Joanna Cassidy, Richard Cetrone, Rosemary Forsyth, Liam Waite, Duane Davis, Lobo Sebastian, Rodney A. Grant, Wanda De Jesus, Peter Jason, Doug McGrath, Rick Edelstein, Rex Linn, Michael Krawic, Robert Carradine, Eileen Weisinger, Marjean Holden, Matt Nolan, Charlotte Cornwell, Danielle Burgio, Lena Milan, Damon Caro, Christopher Allen Nelson</t>
        </is>
      </c>
      <c r="Q1378" s="40" t="inlineStr">
        <is>
          <t>John Carpenter</t>
        </is>
      </c>
      <c r="R1378" s="41" t="inlineStr">
        <is>
          <t>[{"Source": "Internet Movie Database", "Value": "4.9/10"}, {"Source": "Rotten Tomatoes", "Value": "23%"}, {"Source": "Metacritic", "Value": "35/100"}]</t>
        </is>
      </c>
      <c r="S1378" s="42" t="inlineStr">
        <is>
          <t>14,010,832</t>
        </is>
      </c>
      <c r="T1378" s="43" t="inlineStr">
        <is>
          <t>R</t>
        </is>
      </c>
      <c r="U1378" s="44" t="inlineStr">
        <is>
          <t>98</t>
        </is>
      </c>
      <c r="V1378" s="45"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8" s="46" t="inlineStr">
        <is>
          <t>28,000,000</t>
        </is>
      </c>
      <c r="X1378" s="35" t="n">
        <v>10016</v>
      </c>
      <c r="Y1378" s="35" t="inlineStr">
        <is>
          <t>[9945, 14484, 51933, 55798, 482272, 518454, 795859, 62409, 19108, 38134, 64508, 589326, 18706, 15049, 17814, 14577, 13539, 13557, 15028, 15659]</t>
        </is>
      </c>
      <c r="Z1378" s="35" t="inlineStr">
        <is>
          <t>23%</t>
        </is>
      </c>
      <c r="AA1378" s="35" t="inlineStr">
        <is>
          <t>4.9/10</t>
        </is>
      </c>
      <c r="AB1378" s="35" t="inlineStr">
        <is>
          <t>35/100</t>
        </is>
      </c>
      <c r="AC1378" s="35" t="inlineStr">
        <is>
          <t>https://www.youtube.com/embed/XbmFwk8n0f0</t>
        </is>
      </c>
      <c r="AD1378" s="115" t="inlineStr">
        <is>
          <t>US</t>
        </is>
      </c>
      <c r="AE1378" s="115" t="n">
        <v>1731215633548</v>
      </c>
    </row>
    <row r="1379" ht="14.25" customHeight="1" s="142">
      <c r="A1379" s="108" t="inlineStr">
        <is>
          <t>Grandma's Boy</t>
        </is>
      </c>
      <c r="B1379" s="109" t="n">
        <v>23</v>
      </c>
      <c r="C1379" s="110" t="inlineStr">
        <is>
          <t>Sandlerverse</t>
        </is>
      </c>
      <c r="D1379" s="28" t="n"/>
      <c r="E1379" s="111" t="inlineStr">
        <is>
          <t>Comedy</t>
        </is>
      </c>
      <c r="F1379" s="126" t="n"/>
      <c r="G1379" s="31" t="n"/>
      <c r="H1379" s="32" t="n"/>
      <c r="I1379" s="112" t="inlineStr">
        <is>
          <t>20th Century Studios</t>
        </is>
      </c>
      <c r="J1379" s="113" t="n">
        <v>2006</v>
      </c>
      <c r="K1379" s="35">
        <f>ROW(K1379)-1</f>
        <v/>
      </c>
      <c r="L1379" s="115" t="b">
        <v>0</v>
      </c>
      <c r="M1379" s="114"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379" s="37" t="inlineStr">
        <is>
          <t>Even though he's 35, Alex acts more like he's 13, spending his days as the world's oldest video game tester and his evenings developing the next big Xbox game. But when he gets kicked out of his apartment, he's forced to move in with his grandmother.</t>
        </is>
      </c>
      <c r="O1379" s="38" t="inlineStr">
        <is>
          <t>https://image.tmdb.org/t/p/w500/zaGIcb0hXxUbuyIZ0j7uCmbO1li.jpg</t>
        </is>
      </c>
      <c r="P1379" s="39" t="inlineStr">
        <is>
          <t>Allen Covert, Doris Roberts, Linda Cardellini, Joel David Moore, Shirley Knight, Shirley Jones, Nick Swardson, Jonah Hill, Peter Dante, Kelvin Yu, Kevin Nealon, Rob Schneider, David Spade, Shana Hiatt, Chuck Church, Todd Holland, Scott Halberstadt, Heidi Hawking, John Kirk, Joe Koons, Bryan Ling, Geno Kirkland, Danni Katz, Jonathan Loughran, Kevin Nash, Randal Reeder</t>
        </is>
      </c>
      <c r="Q1379" s="40" t="inlineStr">
        <is>
          <t>Nicholaus Goossen</t>
        </is>
      </c>
      <c r="R1379" s="41" t="inlineStr">
        <is>
          <t>[{"Source": "Internet Movie Database", "Value": "6.9/10"}, {"Source": "Rotten Tomatoes", "Value": "15%"}, {"Source": "Metacritic", "Value": "33/100"}]</t>
        </is>
      </c>
      <c r="S1379" s="42" t="inlineStr">
        <is>
          <t>6,538,177</t>
        </is>
      </c>
      <c r="T1379" s="43" t="inlineStr">
        <is>
          <t>R</t>
        </is>
      </c>
      <c r="U1379" s="44" t="inlineStr">
        <is>
          <t>95</t>
        </is>
      </c>
      <c r="V1379" s="45"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9" s="46" t="inlineStr">
        <is>
          <t>5,000,000</t>
        </is>
      </c>
      <c r="X1379" s="35" t="n">
        <v>9900</v>
      </c>
      <c r="Y1379" s="35" t="inlineStr">
        <is>
          <t>[67742, 56272, 110501, 72460, 15510, 30528, 94104, 9957, 9452, 2003, 9515, 289984, 284470, 10642, 13166, 9953, 12079, 10074, 4169, 9988]</t>
        </is>
      </c>
      <c r="Z1379" s="35" t="inlineStr">
        <is>
          <t>15%</t>
        </is>
      </c>
      <c r="AA1379" s="35" t="inlineStr">
        <is>
          <t>6.9/10</t>
        </is>
      </c>
      <c r="AB1379" s="35" t="inlineStr">
        <is>
          <t>33/100</t>
        </is>
      </c>
      <c r="AC1379" s="35" t="inlineStr">
        <is>
          <t>https://www.youtube.com/embed/3102691</t>
        </is>
      </c>
      <c r="AD1379" s="115" t="inlineStr">
        <is>
          <t>US</t>
        </is>
      </c>
      <c r="AE1379" s="115" t="n">
        <v>1731215633548</v>
      </c>
    </row>
    <row r="1380" ht="14.25" customHeight="1" s="142">
      <c r="A1380" s="108" t="inlineStr">
        <is>
          <t>Cop Out</t>
        </is>
      </c>
      <c r="B1380" s="109" t="n">
        <v>22</v>
      </c>
      <c r="C1380" s="110" t="n"/>
      <c r="D1380" s="28" t="n"/>
      <c r="E1380" s="111" t="inlineStr">
        <is>
          <t>Crime</t>
        </is>
      </c>
      <c r="F1380" s="126" t="inlineStr">
        <is>
          <t>Comedy</t>
        </is>
      </c>
      <c r="G1380" s="31" t="n"/>
      <c r="H1380" s="32" t="n"/>
      <c r="I1380" s="112" t="inlineStr">
        <is>
          <t>Warner Bros.</t>
        </is>
      </c>
      <c r="J1380" s="113" t="n">
        <v>2010</v>
      </c>
      <c r="K1380" s="35">
        <f>ROW(K1380)-1</f>
        <v/>
      </c>
      <c r="L1380" s="115" t="b">
        <v>0</v>
      </c>
      <c r="M1380" s="114" t="n"/>
      <c r="N1380"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380" s="50" t="inlineStr">
        <is>
          <t>https://image.tmdb.org/t/p/w500/qA31i7FPVDHezuoevx3497CvZd4.jpg</t>
        </is>
      </c>
      <c r="P1380" s="51" t="inlineStr">
        <is>
          <t>Bruce Willis, Tracy Morgan, Seann William Scott, Ana de la Reguera, Adam Brody, Kevin Pollak, Guillermo Díaz, Rashida Jones, Michelle Trachtenberg, Jason Lee, John D'Leo, Juan Carlos Hernández, Francie Swift, Sean Cullen, Cory Fernandez, Alberto Bonilla, Hannah Ware, Fred Armisen, Susie Essman, Jim Norton, Jayce Bartok, Larissa Drekonja, Mark Consuelos, Eddie J. Fernandez, Marcus I. Morton, Adrian Martinez, Jason Hurt, Jeff Lima, Jeremy Dash, Mando Alvarado</t>
        </is>
      </c>
      <c r="Q1380" s="52" t="inlineStr">
        <is>
          <t>Kevin Smith</t>
        </is>
      </c>
      <c r="R1380" s="59" t="inlineStr">
        <is>
          <t>[{"Source": "Internet Movie Database", "Value": "5.5/10"}, {"Source": "Rotten Tomatoes", "Value": "18%"}, {"Source": "Metacritic", "Value": "31/100"}]</t>
        </is>
      </c>
      <c r="S1380" s="60" t="inlineStr">
        <is>
          <t>55,600,000</t>
        </is>
      </c>
      <c r="T1380" s="55" t="inlineStr">
        <is>
          <t>R</t>
        </is>
      </c>
      <c r="U1380" s="56" t="inlineStr">
        <is>
          <t>107</t>
        </is>
      </c>
      <c r="V1380" s="57"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80" s="61" t="inlineStr">
        <is>
          <t>30,000,000</t>
        </is>
      </c>
      <c r="X1380" s="35" t="n">
        <v>23742</v>
      </c>
      <c r="Y1380" s="35" t="inlineStr">
        <is>
          <t>[64205, 14348, 46713, 253849, 51473, 45568, 284460, 54805, 228935, 10148, 85897, 28348, 35933, 345664, 13136, 16080, 41609, 12705, 45272, 48572]</t>
        </is>
      </c>
      <c r="Z1380" s="35" t="inlineStr">
        <is>
          <t>18%</t>
        </is>
      </c>
      <c r="AA1380" s="35" t="inlineStr">
        <is>
          <t>5.5/10</t>
        </is>
      </c>
      <c r="AB1380" s="35" t="inlineStr">
        <is>
          <t>31/100</t>
        </is>
      </c>
      <c r="AC1380" s="35" t="inlineStr">
        <is>
          <t>https://www.youtube.com/embed/NAH8qgVY9jE</t>
        </is>
      </c>
      <c r="AD1380" s="115" t="inlineStr">
        <is>
          <t>US</t>
        </is>
      </c>
      <c r="AE1380" s="115" t="n">
        <v>1731215633548</v>
      </c>
    </row>
    <row r="1381" ht="14.25" customHeight="1" s="142">
      <c r="A1381" s="108" t="inlineStr">
        <is>
          <t>Fool's Paradise</t>
        </is>
      </c>
      <c r="B1381" s="109" t="n">
        <v>22</v>
      </c>
      <c r="C1381" s="110" t="n"/>
      <c r="D1381" s="28" t="n"/>
      <c r="E1381" s="111" t="inlineStr">
        <is>
          <t>Comedy</t>
        </is>
      </c>
      <c r="F1381" s="126" t="n"/>
      <c r="G1381" s="31" t="n"/>
      <c r="H1381" s="32" t="n"/>
      <c r="I1381" s="112" t="inlineStr">
        <is>
          <t>Roadside Attractions</t>
        </is>
      </c>
      <c r="J1381" s="113" t="n">
        <v>2023</v>
      </c>
      <c r="K1381" s="35">
        <f>ROW(K1381)-1</f>
        <v/>
      </c>
      <c r="L1381" s="115" t="b">
        <v>0</v>
      </c>
      <c r="M1381" s="114"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381" s="37" t="inlineStr">
        <is>
          <t>A down-on-his-luck publicist discovers a recently released mental health patient who looks just like a misbehaving movie star. The publicist subs him into a film, creating a new star. But fame and fortune are not all they are cracked up to be.</t>
        </is>
      </c>
      <c r="O1381" s="38" t="inlineStr">
        <is>
          <t>https://image.tmdb.org/t/p/w500/pPv4KYbcG16xmr2Q0rlV2Brqh6g.jpg</t>
        </is>
      </c>
      <c r="P1381" s="39" t="inlineStr">
        <is>
          <t>Charlie Day, Ken Jeong, Kate Beckinsale, Adrien Brody, Jason Sudeikis, Ray Liotta, Steve Coulter, Jason Bateman, Edie Falco, Mary Elizabeth Ellis, Drew Droege, Artemis Pebdani, Leonora Pitts, Jimmi Simpson, Lance Barber, Lindsay Musil, Aixa Maldonado, Shane Paul McGhie, Andre Hyland, Julia Cho, Allison Paige, Dean Norris, Scott Allen Perry, Glenn Howerton, Luvh Rakhe, Robert Belushi, Andrew Leeds, Ricky Wang, Austin Zajur, Scott Pitts, Common, Jillian Bell, Benito Martinez, Katherine McNamara, Brett Wagner, John Malkovich, Tom O'Rion, Tom Beyer, Alanna Ubach, David Hornsby, Effy Shafir, Helen Geller, Lisa Schwartz, Romel de Silva, Jeremy Chu, Leandra Terrazzano, Lyndon Smith, June Carryl, Talia Tabin, Moses Storm, David McClary, Justin Jedlica, Christopher Christian, Andrew Santino, Peter MacKenzie, Christine Horn, Roy Jenkins, Kevin Foster, John Ales, Bianca Araceli, Cheryl Bowers, Christopher Macken, Harry Yi, George Lopez, Eliza Coleman, Marilyn Giacomazzi, Steve DeCastro, Charles Grisham, Thomas Vu, Eric VanArsdale</t>
        </is>
      </c>
      <c r="Q1381" s="40" t="inlineStr">
        <is>
          <t>Charlie Day</t>
        </is>
      </c>
      <c r="R1381" s="41" t="inlineStr">
        <is>
          <t>[{"Source": "Internet Movie Database", "Value": "4.7/10"}, {"Source": "Metacritic", "Value": "27/100"}]</t>
        </is>
      </c>
      <c r="S1381" s="89" t="inlineStr">
        <is>
          <t>0</t>
        </is>
      </c>
      <c r="T1381" s="43" t="inlineStr">
        <is>
          <t>R</t>
        </is>
      </c>
      <c r="U1381" s="44" t="inlineStr">
        <is>
          <t>99</t>
        </is>
      </c>
      <c r="V1381" s="45" t="inlineStr">
        <is>
          <t>{"link": "https://www.themoviedb.org/movie/553147-fool-s-paradise/watch?locale=CA",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1" s="94" t="inlineStr">
        <is>
          <t>0</t>
        </is>
      </c>
      <c r="X1381" s="35" t="n">
        <v>553147</v>
      </c>
      <c r="Y1381" s="35" t="inlineStr">
        <is>
          <t>[662712, 727182, 795812, 667216, 1016084, 213681, 893723, 840430, 302699, 980489, 259316, 557, 569094, 278, 157336, 297802, 940721, 492188, 487558, 530915]</t>
        </is>
      </c>
      <c r="Z1381" s="35" t="inlineStr">
        <is>
          <t>N/A</t>
        </is>
      </c>
      <c r="AA1381" s="35" t="inlineStr">
        <is>
          <t>4.7/10</t>
        </is>
      </c>
      <c r="AB1381" s="35" t="inlineStr">
        <is>
          <t>27/100</t>
        </is>
      </c>
      <c r="AC1381" s="35" t="inlineStr">
        <is>
          <t>https://www.youtube.com/embed/3j6b_hevaoY</t>
        </is>
      </c>
      <c r="AD1381" s="115" t="inlineStr">
        <is>
          <t>US</t>
        </is>
      </c>
      <c r="AE1381" s="115" t="n">
        <v>1731215633548</v>
      </c>
    </row>
    <row r="1382" ht="14.25" customHeight="1" s="142">
      <c r="A1382" s="108" t="inlineStr">
        <is>
          <t>Free Birds</t>
        </is>
      </c>
      <c r="B1382" s="109" t="n">
        <v>22</v>
      </c>
      <c r="C1382" s="110" t="n"/>
      <c r="D1382" s="28" t="n"/>
      <c r="E1382" s="111" t="inlineStr">
        <is>
          <t>Animated</t>
        </is>
      </c>
      <c r="F1382" s="126" t="n"/>
      <c r="G1382" s="31" t="inlineStr">
        <is>
          <t>Thanksgiving</t>
        </is>
      </c>
      <c r="H1382" s="32" t="n"/>
      <c r="I1382" s="112" t="inlineStr">
        <is>
          <t>Relativity Media</t>
        </is>
      </c>
      <c r="J1382" s="113" t="n">
        <v>2013</v>
      </c>
      <c r="K1382" s="35">
        <f>ROW(K1382)-1</f>
        <v/>
      </c>
      <c r="L1382" s="115" t="b">
        <v>0</v>
      </c>
      <c r="M1382" s="114"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382" s="37" t="inlineStr">
        <is>
          <t>Two turkeys from opposite sides of the tracks must put aside their differences and team up to travel back in time to change the course of history—and get turkey off the holiday menu for good.</t>
        </is>
      </c>
      <c r="O1382" s="38" t="inlineStr">
        <is>
          <t>https://image.tmdb.org/t/p/w500/k8iqk6we3QbkAKrtQweaLtNe3R0.jpg</t>
        </is>
      </c>
      <c r="P1382" s="39" t="inlineStr">
        <is>
          <t>Owen Wilson, Woody Harrelson, Amy Poehler, George Takei, Colm Meaney, Keith David, Dan Fogler, Jimmy Hayward, Jeff Biancalana, Danny Carey, Carlos Ponce, Robert Beltran, Lesley Nicol, Kaitlyn Maher, Carlos Alazraqui, Josh Lawson, Jason Finazzo, Scott Mosier, Lauren Bowles, Dwight Howard, Vincente DiSanti, Jeff Fierson, David S. Lee, Rik Michul, Alina Phelan, William Morgan Sheppard</t>
        </is>
      </c>
      <c r="Q1382" s="40" t="inlineStr">
        <is>
          <t>Jimmy Hayward</t>
        </is>
      </c>
      <c r="R1382" s="41" t="inlineStr">
        <is>
          <t>[{"Source": "Internet Movie Database", "Value": "5.8/10"}, {"Source": "Rotten Tomatoes", "Value": "20%"}, {"Source": "Metacritic", "Value": "38/100"}]</t>
        </is>
      </c>
      <c r="S1382" s="42" t="inlineStr">
        <is>
          <t>110,000,000</t>
        </is>
      </c>
      <c r="T1382" s="43" t="inlineStr">
        <is>
          <t>PG</t>
        </is>
      </c>
      <c r="U1382" s="44" t="inlineStr">
        <is>
          <t>91</t>
        </is>
      </c>
      <c r="V1382" s="45"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82" s="46" t="inlineStr">
        <is>
          <t>55,000,000</t>
        </is>
      </c>
      <c r="X1382" s="35" t="n">
        <v>175574</v>
      </c>
      <c r="Y1382" s="35" t="inlineStr">
        <is>
          <t>[109451, 198062, 187462, 155556, 28833, 229580, 16043, 187925, 201732, 234862, 227783, 152989, 308447, 72560, 253370, 276902, 378111, 68179, 200823, 261103]</t>
        </is>
      </c>
      <c r="Z1382" s="35" t="inlineStr">
        <is>
          <t>20%</t>
        </is>
      </c>
      <c r="AA1382" s="35" t="inlineStr">
        <is>
          <t>5.8/10</t>
        </is>
      </c>
      <c r="AB1382" s="35" t="inlineStr">
        <is>
          <t>38/100</t>
        </is>
      </c>
      <c r="AC1382" s="35" t="inlineStr">
        <is>
          <t>https://www.youtube.com/embed/r-RnGP63rpM</t>
        </is>
      </c>
      <c r="AD1382" s="115" t="inlineStr">
        <is>
          <t>US</t>
        </is>
      </c>
      <c r="AE1382" s="115" t="n">
        <v>1731215633548</v>
      </c>
    </row>
    <row r="1383" ht="14.25" customHeight="1" s="142">
      <c r="A1383" s="108" t="inlineStr">
        <is>
          <t>Unfrosted</t>
        </is>
      </c>
      <c r="B1383" s="109" t="n">
        <v>22</v>
      </c>
      <c r="C1383" s="110" t="n"/>
      <c r="D1383" s="28" t="n"/>
      <c r="E1383" s="111" t="inlineStr">
        <is>
          <t>Comedy</t>
        </is>
      </c>
      <c r="F1383" s="126" t="n"/>
      <c r="G1383" s="31" t="n"/>
      <c r="H1383" s="32" t="inlineStr">
        <is>
          <t>Netflix</t>
        </is>
      </c>
      <c r="I1383" s="112" t="inlineStr">
        <is>
          <t>Netflix</t>
        </is>
      </c>
      <c r="J1383" s="113" t="n">
        <v>2024</v>
      </c>
      <c r="K1383" s="35">
        <f>ROW(K1383)-1</f>
        <v/>
      </c>
      <c r="L1383" s="115" t="b">
        <v>0</v>
      </c>
      <c r="M1383" s="114"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383" s="49" t="inlineStr">
        <is>
          <t>In a time when breakfast is ruled by milk and cereal, a fierce corporate battle begins over a revolutionary new pastry.</t>
        </is>
      </c>
      <c r="O1383" s="50" t="inlineStr">
        <is>
          <t>https://image.tmdb.org/t/p/w500/zxcpbkiyv81u1frI7b0f6qaYufE.jpg</t>
        </is>
      </c>
      <c r="P1383" s="51" t="inlineStr">
        <is>
          <t>Jerry Seinfeld, Melissa McCarthy, Jim Gaffigan, Hugh Grant, Amy Schumer, Max Greenfield, Isaac Bae, Chris Rickett, Rachael Harris, Kue Lawrence, Catherine Last, Christian Slater, Nelson Franklin, Sarah Cooper, Kyle Mooney, Mikey Day, Drew Tarver, Patrick Warburton, Ken Narasaki, Andy Daly, Cedric the Entertainer, Bailey Sheetz, Eleanor Sweeney, Earthquake, Kyle Dunnigan, John Forest, Sebastian Maniscalco, Beck Bennett, Gregory Burke, Thomas Silcott, Morgan West, Shane Carpenter, Adrian Martinez, Jack McBrayer, Thomas Lennon, Bobby Moynihan, James Marsden, Sasheer Zamata, Will Allan, Aparna Nancherla, Michael Joseph Pierce, Felix Solis, Tony Hale, Spike Feresten, Maria Bakalova, Dean Norris, Peter Dinklage, Jack Murillo, Bill Burr, Nicole Peters, Lauren Peters, George Wallace, Ronny Chieng, Sarah Burns, Jeff Lewis, Cedric Yarbrough, Alex Edelman, Ali Wentworth, Jaxy Boyd, Jon Hamm, John Slattery, Fred Armisen, Winter Bassett, Bill J. Stevens, Jessica Seinfeld, Darrell Hammond, Dan Levy, Mark Kwak, Susan Elle, Tad Griffith</t>
        </is>
      </c>
      <c r="Q1383" s="52" t="inlineStr">
        <is>
          <t>Jerry Seinfeld</t>
        </is>
      </c>
      <c r="R1383" s="53" t="inlineStr">
        <is>
          <t>[{"Source": "Internet Movie Database", "Value": "5.5/10"}, {"Source": "Rotten Tomatoes", "Value": "39%"}, {"Source": "Metacritic", "Value": "42/100"}]</t>
        </is>
      </c>
      <c r="S1383" s="54" t="inlineStr">
        <is>
          <t>0</t>
        </is>
      </c>
      <c r="T1383" s="55" t="inlineStr">
        <is>
          <t>PG-13</t>
        </is>
      </c>
      <c r="U1383" s="56" t="inlineStr">
        <is>
          <t>97</t>
        </is>
      </c>
      <c r="V1383" s="57"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110}]}</t>
        </is>
      </c>
      <c r="W1383" s="58" t="inlineStr">
        <is>
          <t>0</t>
        </is>
      </c>
      <c r="X1383" s="35" t="n">
        <v>844185</v>
      </c>
      <c r="Y1383" s="35" t="inlineStr">
        <is>
          <t>[1209285, 6547, 800513, 1266741, 576699, 413836, 36725, 825883, 253292, 1278360, 16246, 675009, 63578, 1040229, 883870, 634233, 1272890, 17, 1167725, 1136318]</t>
        </is>
      </c>
      <c r="Z1383" s="35" t="inlineStr">
        <is>
          <t>39%</t>
        </is>
      </c>
      <c r="AA1383" s="35" t="inlineStr">
        <is>
          <t>5.5/10</t>
        </is>
      </c>
      <c r="AB1383" s="35" t="inlineStr">
        <is>
          <t>42/100</t>
        </is>
      </c>
      <c r="AC1383" s="35" t="inlineStr">
        <is>
          <t>https://www.youtube.com/embed/2lqRPUhPfho</t>
        </is>
      </c>
      <c r="AD1383" s="115" t="inlineStr">
        <is>
          <t>US</t>
        </is>
      </c>
      <c r="AE1383" s="115" t="n">
        <v>1731215633548</v>
      </c>
    </row>
    <row r="1384" ht="14.25" customHeight="1" s="142">
      <c r="A1384" s="108" t="inlineStr">
        <is>
          <t>Moonfall</t>
        </is>
      </c>
      <c r="B1384" s="109" t="n">
        <v>22</v>
      </c>
      <c r="C1384" s="110" t="n"/>
      <c r="D1384" s="28" t="n"/>
      <c r="E1384" s="111" t="inlineStr">
        <is>
          <t>Sci-Fi</t>
        </is>
      </c>
      <c r="F1384" s="126" t="inlineStr">
        <is>
          <t>Disaster</t>
        </is>
      </c>
      <c r="G1384" s="31" t="n"/>
      <c r="H1384" s="32" t="n"/>
      <c r="I1384" s="112" t="inlineStr">
        <is>
          <t>Lionsgate</t>
        </is>
      </c>
      <c r="J1384" s="113" t="n">
        <v>2022</v>
      </c>
      <c r="K1384" s="35">
        <f>ROW(K1384)-1</f>
        <v/>
      </c>
      <c r="L1384" s="115" t="b">
        <v>0</v>
      </c>
      <c r="M1384" s="114" t="n"/>
      <c r="N1384" s="37" t="inlineStr">
        <is>
          <t>A mysterious force knocks the moon from its orbit around Earth and sends it hurtling on a collision course with life as we know it.</t>
        </is>
      </c>
      <c r="O1384" s="38" t="inlineStr">
        <is>
          <t>https://image.tmdb.org/t/p/w500/odVv1sqVs0KxBXiA8bhIBlPgalx.jpg</t>
        </is>
      </c>
      <c r="P1384" s="39" t="inlineStr">
        <is>
          <t>Halle Berry, Patrick Wilson, John Bradley, Charlie Plummer, Kelly Yu, Michael Peña, Carolina Bartczak, Zayn Maloney, Ava Weiss, Hazel Nugent, Chris Sandiford, Jonathan Maxwell Silver, Eme Ikwuakor, Stephen Bogaert, Maxim Roy, Ryan Bommarito, Kathleen Fee, Donald Sutherland, Frank Schorpion, Sebastian Pigott, Jaa Smith-Johnson, Adam LeBlanc, Frank Fiola, Katy Breier, Josh Cruddas, Kyle Gatehouse, Tyrone Benskin, Gerardo Lo Dico, Michelle Langlois Fequet, Tyler Elliot Burke, Andreas Apergis, André Bédard, Zachary Amzallag, Michael Piotr Czyz, Steven Piovesan, Jake Lewis, Andrew Christopher Albanese, Susan Almgren, Massimo Diem, Kiril Mitev, Krista Marchand, Sébastien Cimpaye, Delia Lisette Chambers, Achilles Montes-Vamvas, Harry Strandjofski, Randy Thomas, Robert Brewster, Alex Gravenstein, Derek Johns, Steven Goss, Jane Gilchrist, Maia Guest, Karl Walcott, Frank Marrs, Kwasi Songui, Anthony Jones Nestoras, Azriel Dalman, Lori Graham, David B. Tyler, Christopher de Courcy-Ireland, Ian Geldart, Nicole Leroux, Orla Johannes, Layla Tuy-Sok, Elisabeth Etienne, Christian Jadah, Julia Thomas, Éric Poirier, Martin Doepner, Frank Marrs, Paul Zinno, Tamara Brown</t>
        </is>
      </c>
      <c r="Q1384" s="40" t="inlineStr">
        <is>
          <t>Roland Emmerich</t>
        </is>
      </c>
      <c r="R1384" s="41" t="inlineStr">
        <is>
          <t>[{"Source": "Internet Movie Database", "Value": "5.2/10"}, {"Source": "Rotten Tomatoes", "Value": "35%"}, {"Source": "Metacritic", "Value": "41/100"}]</t>
        </is>
      </c>
      <c r="S1384" s="42" t="inlineStr">
        <is>
          <t>67,319,703</t>
        </is>
      </c>
      <c r="T1384" s="43" t="inlineStr">
        <is>
          <t>PG-13</t>
        </is>
      </c>
      <c r="U1384" s="44" t="inlineStr">
        <is>
          <t>131</t>
        </is>
      </c>
      <c r="V1384" s="45"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4" s="46" t="inlineStr">
        <is>
          <t>146,000,000</t>
        </is>
      </c>
      <c r="X1384" s="35" t="n">
        <v>406759</v>
      </c>
      <c r="Y1384" s="35" t="inlineStr">
        <is>
          <t>[335787, 763285, 836009, 823625, 505026, 575322, 836225, 833425, 696806, 617653, 526896, 470114, 765119, 606402, 785985, 522016, 414906, 661791, 893370, 803104]</t>
        </is>
      </c>
      <c r="Z1384" s="35" t="inlineStr">
        <is>
          <t>35%</t>
        </is>
      </c>
      <c r="AA1384" s="35" t="inlineStr">
        <is>
          <t>5.2/10</t>
        </is>
      </c>
      <c r="AB1384" s="35" t="inlineStr">
        <is>
          <t>41/100</t>
        </is>
      </c>
      <c r="AC1384" s="35" t="inlineStr">
        <is>
          <t>https://www.youtube.com/embed/ivIwdQBlS10</t>
        </is>
      </c>
      <c r="AD1384" s="115" t="inlineStr">
        <is>
          <t>US</t>
        </is>
      </c>
      <c r="AE1384" s="115" t="n">
        <v>1731215633548</v>
      </c>
    </row>
    <row r="1385" ht="14.25" customHeight="1" s="142">
      <c r="A1385" s="108" t="inlineStr">
        <is>
          <t>House Party</t>
        </is>
      </c>
      <c r="B1385" s="109" t="n">
        <v>22</v>
      </c>
      <c r="C1385" s="110" t="inlineStr">
        <is>
          <t>House Party</t>
        </is>
      </c>
      <c r="D1385" s="28" t="n"/>
      <c r="E1385" s="111" t="inlineStr">
        <is>
          <t>Comedy</t>
        </is>
      </c>
      <c r="F1385" s="126" t="n"/>
      <c r="G1385" s="31" t="n"/>
      <c r="H1385" s="32" t="n"/>
      <c r="I1385" s="112" t="inlineStr">
        <is>
          <t>Warner Bros.</t>
        </is>
      </c>
      <c r="J1385" s="113" t="n">
        <v>2023</v>
      </c>
      <c r="K1385" s="35">
        <f>ROW(K1385)-1</f>
        <v/>
      </c>
      <c r="L1385" s="115" t="b">
        <v>0</v>
      </c>
      <c r="M1385" s="114"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385" s="37"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385" s="38" t="inlineStr">
        <is>
          <t>https://image.tmdb.org/t/p/w500/KiyKR9m6h01eIvGObGmpt16U3F.jpg</t>
        </is>
      </c>
      <c r="P1385" s="39" t="inlineStr">
        <is>
          <t>Jacob Latimore, Tosin Cole, Karen Obilom, D.C. Young Fly, Kid Cudi, Bill Bellamy, Shakira Ja'nai Paye, Melvin Gregg, Allen Maldonado, Rotimi, Andrew Santino, Mya, Amber Irie, Tamera Kissen, Chinedu Unaka, Jamar Malachi Neighbors, Teddy Ray, Zeus Ley, Nakia Burrise, Renata Walsh, LeBron James, Carlos Davis, Lester Purry, Timothy T. Harris, Jasmin Brown, Christopher Wolfe, Anthony L. Fernandez, Randy Irwin, Jalen Mckoy, Lewis Belt, Aaron Andre Frazier, Barry Diamond, Atticus Batacan, Dominique Willingham, Duane Finley, Tyler Thomas Moore, Fred Schuyler, Conrad Garcia, Watts Homie Quan, Harrison Knight, DeMarco Davis, Walter Jones, GaTa, Snoop Dogg, Terius 'Juvenile' Grey, Tinashe, Dolly Gray, Carl Anthony Payne II, Tristan Thompson, Lil Wayne, Odell Beckham Jr., Mark Cuban, Kazi, Jamal Olori, Christopher Reid, Christopher Martin, Anthony Davis, Lena Waithe, Hit-Boy, Big Sean, Karrueche Tran, Aviel Ayoung, Conrad Hilton, Druski, DJ Hed</t>
        </is>
      </c>
      <c r="Q1385" s="40" t="inlineStr">
        <is>
          <t>Calmatic</t>
        </is>
      </c>
      <c r="R1385" s="41" t="inlineStr">
        <is>
          <t>[{"Source": "Internet Movie Database", "Value": "4.4/10"}, {"Source": "Rotten Tomatoes", "Value": "28%"}, {"Source": "Metacritic", "Value": "41/100"}]</t>
        </is>
      </c>
      <c r="S1385" s="89" t="inlineStr">
        <is>
          <t>0</t>
        </is>
      </c>
      <c r="T1385" s="43" t="inlineStr">
        <is>
          <t>R</t>
        </is>
      </c>
      <c r="U1385" s="44" t="inlineStr">
        <is>
          <t>100</t>
        </is>
      </c>
      <c r="V1385" s="45" t="inlineStr">
        <is>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85" s="94" t="inlineStr">
        <is>
          <t>0</t>
        </is>
      </c>
      <c r="X1385" s="35" t="n">
        <v>632065</v>
      </c>
      <c r="Y1385" s="35" t="inlineStr">
        <is>
          <t>[838876, 573171, 369883, 3085, 722149, 920125, 740952, 15189, 454293, 2005, 758009, 41630, 804095, 514999, 270303, 631842, 760104, 424783, 555604]</t>
        </is>
      </c>
      <c r="Z1385" s="35" t="inlineStr">
        <is>
          <t>28%</t>
        </is>
      </c>
      <c r="AA1385" s="35" t="inlineStr">
        <is>
          <t>4.4/10</t>
        </is>
      </c>
      <c r="AB1385" s="35" t="inlineStr">
        <is>
          <t>41/100</t>
        </is>
      </c>
      <c r="AC1385" s="35" t="inlineStr">
        <is>
          <t>https://www.youtube.com/embed/hI4pdVOXp8M</t>
        </is>
      </c>
      <c r="AD1385" s="115" t="inlineStr">
        <is>
          <t>US</t>
        </is>
      </c>
      <c r="AE1385" s="115" t="n">
        <v>1731215633548</v>
      </c>
    </row>
    <row r="1386" ht="14.25" customHeight="1" s="142">
      <c r="A1386" s="108" t="inlineStr">
        <is>
          <t>Leprechaun</t>
        </is>
      </c>
      <c r="B1386" s="109" t="n">
        <v>22</v>
      </c>
      <c r="C1386" s="110" t="inlineStr">
        <is>
          <t>Leprechaun</t>
        </is>
      </c>
      <c r="D1386" s="28" t="n"/>
      <c r="E1386" s="111" t="inlineStr">
        <is>
          <t>Horror</t>
        </is>
      </c>
      <c r="F1386" s="126" t="n"/>
      <c r="G1386" s="31" t="inlineStr">
        <is>
          <t>St. Patrick's Day</t>
        </is>
      </c>
      <c r="H1386" s="32" t="n"/>
      <c r="I1386" s="112" t="inlineStr">
        <is>
          <t>Trimark Pictures</t>
        </is>
      </c>
      <c r="J1386" s="113" t="n">
        <v>1993</v>
      </c>
      <c r="K1386" s="35">
        <f>ROW(K1386)-1</f>
        <v/>
      </c>
      <c r="L1386" s="115" t="b">
        <v>0</v>
      </c>
      <c r="M1386" s="114"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386" s="37" t="inlineStr">
        <is>
          <t>A demonic leprechaun terrorizes a group of young people whom he believes stole his gold.</t>
        </is>
      </c>
      <c r="O1386" s="38" t="inlineStr">
        <is>
          <t>https://image.tmdb.org/t/p/w500/mIpzSHNX9lQlCKnh1cQwIXDFX5d.jpg</t>
        </is>
      </c>
      <c r="P1386" s="39" t="inlineStr">
        <is>
          <t>Warwick Davis, Jennifer Aniston, Ken Olandt, Mark Holton, Robert Hy Gorman, Shay Duffin, John Voldstad, John Sanderford, Pamela Mant, William Newman, David Permenter, Raymond C. Turner, Heather Kennedy, Tim Garrick, Alexandra Sachs, Brandon Sachs</t>
        </is>
      </c>
      <c r="Q1386" s="40" t="inlineStr">
        <is>
          <t>Mark Jones</t>
        </is>
      </c>
      <c r="R1386" s="41" t="inlineStr">
        <is>
          <t>[{"Source": "Internet Movie Database", "Value": "4.8/10"}, {"Source": "Rotten Tomatoes", "Value": "35%"}, {"Source": "Metacritic", "Value": "17/100"}]</t>
        </is>
      </c>
      <c r="S1386" s="42" t="inlineStr">
        <is>
          <t>8,600,000</t>
        </is>
      </c>
      <c r="T1386" s="43" t="inlineStr">
        <is>
          <t>R</t>
        </is>
      </c>
      <c r="U1386" s="44" t="inlineStr">
        <is>
          <t>91</t>
        </is>
      </c>
      <c r="V1386" s="45" t="inlineStr">
        <is>
          <t>{"link": "https://www.themoviedb.org/movie/11811-leprechaun/watch?locale=CA",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t>
        </is>
      </c>
      <c r="W1386" s="46" t="inlineStr">
        <is>
          <t>1,000,000</t>
        </is>
      </c>
      <c r="X1386" s="35" t="n">
        <v>11811</v>
      </c>
      <c r="Y1386" s="35" t="inlineStr">
        <is>
          <t>[18009, 19286, 48660, 14229, 27420, 54523, 85165, 296236, 51007, 741018, 22551, 25712, 100450, 358218, 570488, 3117, 16335, 18887, 31965, 283686]</t>
        </is>
      </c>
      <c r="Z1386" s="35" t="inlineStr">
        <is>
          <t>35%</t>
        </is>
      </c>
      <c r="AA1386" s="35" t="inlineStr">
        <is>
          <t>4.8/10</t>
        </is>
      </c>
      <c r="AB1386" s="35" t="inlineStr">
        <is>
          <t>17/100</t>
        </is>
      </c>
      <c r="AC1386" s="35" t="inlineStr">
        <is>
          <t>https://www.youtube.com/embed/W3QzubaASOs</t>
        </is>
      </c>
      <c r="AD1386" s="115" t="inlineStr">
        <is>
          <t>US</t>
        </is>
      </c>
      <c r="AE1386" s="115" t="n">
        <v>1731215633548</v>
      </c>
    </row>
    <row r="1387" ht="14.25" customHeight="1" s="142">
      <c r="A1387" s="108" t="inlineStr">
        <is>
          <t>Frosty Returns</t>
        </is>
      </c>
      <c r="B1387" s="109" t="n">
        <v>22</v>
      </c>
      <c r="C1387" s="110" t="inlineStr">
        <is>
          <t>Rankin/Bass</t>
        </is>
      </c>
      <c r="D1387" s="28" t="inlineStr">
        <is>
          <t>Frosty the Snowman</t>
        </is>
      </c>
      <c r="E1387" s="111" t="inlineStr">
        <is>
          <t>Animated</t>
        </is>
      </c>
      <c r="F1387" s="126" t="n"/>
      <c r="G1387" s="31" t="inlineStr">
        <is>
          <t>Christmas</t>
        </is>
      </c>
      <c r="H1387" s="32" t="n"/>
      <c r="I1387" s="112" t="inlineStr">
        <is>
          <t>Rankin/Bass</t>
        </is>
      </c>
      <c r="J1387" s="113" t="n">
        <v>1993</v>
      </c>
      <c r="K1387" s="35">
        <f>ROW(K1387)-1</f>
        <v/>
      </c>
      <c r="L1387" s="115" t="b">
        <v>0</v>
      </c>
      <c r="M1387" s="114" t="n"/>
      <c r="N1387" s="49" t="inlineStr">
        <is>
          <t>Mr. Twitchell, a greedy old businessman, has invented Summer Wheeze: a spray that instantly removes snow and slush! Now Holly has to keep Frosty from melting, and convince everybody that snow's actually a good thing.</t>
        </is>
      </c>
      <c r="O1387" s="50" t="inlineStr">
        <is>
          <t>https://image.tmdb.org/t/p/w500/qYgHxkiRvjVnPihSAm9Je91kOZq.jpg</t>
        </is>
      </c>
      <c r="P1387" s="51" t="inlineStr">
        <is>
          <t>Jonathan Winters, John Goodman, Elisabeth Moss, Brian Doyle-Murray, Jan Hooks, Andrea Martin, Michael Patrick Carter, Steve Stoliar, Phillip Glasser, Gail Lynch, Mindy Ann Martin</t>
        </is>
      </c>
      <c r="Q1387" s="52" t="inlineStr">
        <is>
          <t>Bill Melendez, Evert Brown</t>
        </is>
      </c>
      <c r="R1387" s="59" t="inlineStr">
        <is>
          <t>[{"Source": "Internet Movie Database", "Value": "4.9/10"}]</t>
        </is>
      </c>
      <c r="S1387" s="54" t="inlineStr">
        <is>
          <t>0</t>
        </is>
      </c>
      <c r="T1387" s="55" t="inlineStr">
        <is>
          <t>TV-G</t>
        </is>
      </c>
      <c r="U1387" s="56" t="inlineStr">
        <is>
          <t>24</t>
        </is>
      </c>
      <c r="V1387" s="57" t="inlineStr">
        <is>
          <t>{}</t>
        </is>
      </c>
      <c r="W1387" s="58" t="inlineStr">
        <is>
          <t>0</t>
        </is>
      </c>
      <c r="X1387" s="35" t="n">
        <v>28042</v>
      </c>
      <c r="Y1387" s="35" t="inlineStr">
        <is>
          <t>[20343, 13675, 26539, 40246, 17644, 615666, 1957, 196867, 1051, 407451, 223702, 238, 77887, 27205, 150540, 278, 564, 619, 361743, 2668]</t>
        </is>
      </c>
      <c r="Z1387" s="35" t="inlineStr">
        <is>
          <t>N/A</t>
        </is>
      </c>
      <c r="AA1387" s="35" t="inlineStr">
        <is>
          <t>4.9/10</t>
        </is>
      </c>
      <c r="AB1387" s="35" t="inlineStr">
        <is>
          <t>N/A</t>
        </is>
      </c>
      <c r="AC1387" s="35" t="inlineStr">
        <is>
          <t>https://www.youtube.com/embed/x6PnTmyYT6w</t>
        </is>
      </c>
      <c r="AD1387" s="115" t="inlineStr">
        <is>
          <t>US</t>
        </is>
      </c>
      <c r="AE1387" s="115" t="n">
        <v>1731215633548</v>
      </c>
    </row>
    <row r="1388" ht="14.25" customHeight="1" s="142">
      <c r="A1388" s="108" t="inlineStr">
        <is>
          <t>A Bad Moms Christmas</t>
        </is>
      </c>
      <c r="B1388" s="109" t="n">
        <v>22</v>
      </c>
      <c r="C1388" s="110" t="inlineStr">
        <is>
          <t>Bad Moms</t>
        </is>
      </c>
      <c r="D1388" s="28" t="n"/>
      <c r="E1388" s="111" t="inlineStr">
        <is>
          <t>Comedy</t>
        </is>
      </c>
      <c r="F1388" s="126" t="n"/>
      <c r="G1388" s="31" t="inlineStr">
        <is>
          <t>Christmas</t>
        </is>
      </c>
      <c r="H1388" s="32" t="n"/>
      <c r="I1388" s="112" t="inlineStr">
        <is>
          <t>STX Entertainment</t>
        </is>
      </c>
      <c r="J1388" s="113" t="n">
        <v>2017</v>
      </c>
      <c r="K1388" s="35">
        <f>ROW(K1388)-1</f>
        <v/>
      </c>
      <c r="L1388" s="115" t="b">
        <v>0</v>
      </c>
      <c r="M1388" s="114" t="inlineStr">
        <is>
          <t>Disappointing follow up to a pretty funny original movie. Unfunny, and the forced sapiness pairs poorly with the raunchiness.</t>
        </is>
      </c>
      <c r="N1388"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388" s="50" t="inlineStr">
        <is>
          <t>https://image.tmdb.org/t/p/w500/gPNHolu7AGnrB7r5kvJRRTfwMFR.jpg</t>
        </is>
      </c>
      <c r="P1388" s="51" t="inlineStr">
        <is>
          <t>Mila Kunis, Kristen Bell, Kathryn Hahn, Christine Baranski, Susan Sarandon, Cheryl Hines, Jay Hernandez, Justin Hartley, Peter Gallagher, Oona Laurence, Emjay Anthony, Lyle Brocato, Wanda Sykes, Christina Applegate, Cade Mansfield Cooksey, Ariana Greenblatt, Jacks Dean, Madison Muffley, Kenny G, Phil Pierce, Tian Richards, Terayle Hill, Patrick Walker, Matthew Warzel, Darcell Scott, Jamaine Washington, Travarious Tucker, Robert Ryals, Joshua Veninga, Francisco Perez, Mary McCloud, Keith Hudson, Jill Kargman, Kurt Yue, David Dunston, Matt Allmen, Karen B. Greer, Tyson Love, John Merical, Nikki Tomlinson, Chase Wainscott, Camden Haydon</t>
        </is>
      </c>
      <c r="Q1388" s="52" t="inlineStr">
        <is>
          <t>Scott Moore, Jon Lucas</t>
        </is>
      </c>
      <c r="R1388" s="59" t="inlineStr">
        <is>
          <t>[{"Source": "Internet Movie Database", "Value": "5.6/10"}, {"Source": "Rotten Tomatoes", "Value": "32%"}, {"Source": "Metacritic", "Value": "42/100"}]</t>
        </is>
      </c>
      <c r="S1388" s="60" t="inlineStr">
        <is>
          <t>130,560,428</t>
        </is>
      </c>
      <c r="T1388" s="55" t="inlineStr">
        <is>
          <t>R</t>
        </is>
      </c>
      <c r="U1388" s="56" t="inlineStr">
        <is>
          <t>104</t>
        </is>
      </c>
      <c r="V1388" s="57"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388" s="61" t="inlineStr">
        <is>
          <t>28,000,000</t>
        </is>
      </c>
      <c r="X1388" s="35" t="n">
        <v>431530</v>
      </c>
      <c r="Y1388" s="35" t="inlineStr">
        <is>
          <t>[376659, 345914, 300667, 335777, 338768, 52449, 157375, 404829, 515820, 252680, 5497, 309887, 81332, 379873, 502122, 457308, 185460, 81446, 563766, 511972]</t>
        </is>
      </c>
      <c r="Z1388" s="35" t="inlineStr">
        <is>
          <t>32%</t>
        </is>
      </c>
      <c r="AA1388" s="35" t="inlineStr">
        <is>
          <t>5.6/10</t>
        </is>
      </c>
      <c r="AB1388" s="35" t="inlineStr">
        <is>
          <t>42/100</t>
        </is>
      </c>
      <c r="AC1388" s="35" t="inlineStr">
        <is>
          <t>https://www.youtube.com/embed/NGewN1G988o</t>
        </is>
      </c>
      <c r="AD1388" s="115" t="inlineStr">
        <is>
          <t>US</t>
        </is>
      </c>
      <c r="AE1388" s="115" t="n">
        <v>1731215633548</v>
      </c>
    </row>
    <row r="1389" ht="14.25" customHeight="1" s="142">
      <c r="A1389" s="108" t="inlineStr">
        <is>
          <t>What to Expect When You're Expecting</t>
        </is>
      </c>
      <c r="B1389" s="109" t="n">
        <v>22</v>
      </c>
      <c r="C1389" s="110" t="n"/>
      <c r="D1389" s="28" t="n"/>
      <c r="E1389" s="111" t="inlineStr">
        <is>
          <t>RomCom</t>
        </is>
      </c>
      <c r="F1389" s="126" t="n"/>
      <c r="G1389" s="31" t="n"/>
      <c r="H1389" s="32" t="n"/>
      <c r="I1389" s="112" t="inlineStr">
        <is>
          <t>Lionsgate</t>
        </is>
      </c>
      <c r="J1389" s="113" t="n">
        <v>2012</v>
      </c>
      <c r="K1389" s="35">
        <f>ROW(K1389)-1</f>
        <v/>
      </c>
      <c r="L1389" s="115" t="b">
        <v>0</v>
      </c>
      <c r="M1389" s="114" t="n"/>
      <c r="N1389" s="3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389" s="38" t="inlineStr">
        <is>
          <t>https://image.tmdb.org/t/p/w500/WlaRQOeoUfKntGmNsuZDu3r6h6.jpg</t>
        </is>
      </c>
      <c r="P1389" s="39" t="inlineStr">
        <is>
          <t>Jennifer Lopez, Chace Crawford, Anna Kendrick, Cameron Diaz, Elizabeth Banks, Brooklyn Decker, Matthew Morrison, Rodrigo Santoro, Ben Falcone, Dennis Quaid, Chris Rock, Rob Huebel, Thomas Lennon, Amir Talai, Rebel Wilson, Joe Manganiello, Wendi McLendon-Covey, Kim Fields, Genesis Rodriguez, Megan Mullally, Mimi Gianopulos, Cheryl, Tyce Diorio, Taboo, Dwyane Wade, Whitney Port, Taylor Kowalski, Jesse Burch, Julie Ivey, Kate Kneeland, Aerli Austen, Bree Dawn Shannon, Kelley Hinman, Jon Stafford, Rhoda Griffis, Elizabeth Becka, Catherine Dyer, Brian Bascle, Sharon Conley, Eric Mendenhall, Maria Howell, Sharon Gee, Scott Poythress, Nico Ward, Cynthia Evans, Pam Smith, Jimi Kocina, Jasmine Kaur, Valerie Payton, Andrew Laws, Richard Mitchell, Jessie Ward, Hannah Kasulka, Wilbur Fitzgerald, J. Todd Smith, Africa Miranda, Matt Lintz, Emily Chandler Westergreen, David Thwaites, Veronica Yung, Steve Coulter, Adam Baaklini, Chelsea Cardwell, Catherine Barrow, Bart Hansard, Megan Hayes, Judi Blair, Jordan Blair Mangold Brown, Jeff Chase, Cait Johnson, Yvette Tucker, Jacqueline Marie Zwick, Macsen Lintz</t>
        </is>
      </c>
      <c r="Q1389" s="40" t="inlineStr">
        <is>
          <t>Kirk Jones</t>
        </is>
      </c>
      <c r="R1389" s="41" t="inlineStr">
        <is>
          <t>[{"Source": "Internet Movie Database", "Value": "5.7/10"}, {"Source": "Rotten Tomatoes", "Value": "23%"}, {"Source": "Metacritic", "Value": "41/100"}]</t>
        </is>
      </c>
      <c r="S1389" s="42" t="inlineStr">
        <is>
          <t>79,700,000</t>
        </is>
      </c>
      <c r="T1389" s="43" t="inlineStr">
        <is>
          <t>PG-13</t>
        </is>
      </c>
      <c r="U1389" s="44" t="inlineStr">
        <is>
          <t>110</t>
        </is>
      </c>
      <c r="V1389" s="45" t="inlineStr">
        <is>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"flatrate": [{"logo_path": "/pvske1MyAoymrs5bguRfVqYiM9a.jpg", "provider_id": 119, "provider_name": "Amazon Prime Video", "display_priority": 2}, {"logo_path": "/8aBqoNeGGr0oSA85iopgNZUOTOc.jpg", "provider_id": 2100, "provider_name": "Amazon Prime Video with Ads", "display_priority": 149}]}</t>
        </is>
      </c>
      <c r="W1389" s="46" t="inlineStr">
        <is>
          <t>40,000,000</t>
        </is>
      </c>
      <c r="X1389" s="35" t="n">
        <v>76494</v>
      </c>
      <c r="Y1389" s="35" t="inlineStr">
        <is>
          <t>[34806, 593876, 114150, 7303, 52449, 11931, 353569, 4379, 67660, 204765, 40720, 254065, 576393, 58714, 15200, 459225, 408873, 46665, 426830, 666624]</t>
        </is>
      </c>
      <c r="Z1389" s="35" t="inlineStr">
        <is>
          <t>23%</t>
        </is>
      </c>
      <c r="AA1389" s="35" t="inlineStr">
        <is>
          <t>5.7/10</t>
        </is>
      </c>
      <c r="AB1389" s="35" t="inlineStr">
        <is>
          <t>41/100</t>
        </is>
      </c>
      <c r="AC1389" s="35" t="inlineStr">
        <is>
          <t>https://www.youtube.com/embed/3Ef0GCdpnN4</t>
        </is>
      </c>
      <c r="AD1389" s="115" t="inlineStr">
        <is>
          <t>US</t>
        </is>
      </c>
      <c r="AE1389" s="115" t="n">
        <v>1731215633548</v>
      </c>
    </row>
    <row r="1390" ht="14.25" customHeight="1" s="142">
      <c r="A1390" s="108" t="inlineStr">
        <is>
          <t>Memory</t>
        </is>
      </c>
      <c r="B1390" s="109" t="n">
        <v>21</v>
      </c>
      <c r="C1390" s="110" t="n"/>
      <c r="D1390" s="28" t="n"/>
      <c r="E1390" s="111" t="inlineStr">
        <is>
          <t>Action</t>
        </is>
      </c>
      <c r="F1390" s="126" t="inlineStr">
        <is>
          <t>Thriller</t>
        </is>
      </c>
      <c r="G1390" s="31" t="n"/>
      <c r="H1390" s="32" t="n"/>
      <c r="I1390" s="112" t="inlineStr">
        <is>
          <t>Open Road Films</t>
        </is>
      </c>
      <c r="J1390" s="113" t="n">
        <v>2022</v>
      </c>
      <c r="K1390" s="35">
        <f>ROW(K1390)-1</f>
        <v/>
      </c>
      <c r="L1390" s="115" t="b">
        <v>0</v>
      </c>
      <c r="M1390" s="114" t="inlineStr">
        <is>
          <t>An unnatural and predictable script, with wooden acting and inexplicable character decisions all around. Pretty weak action scenes as well. The idea of a hitman with Alzheimer's is an interesting one, but it's never really explored.</t>
        </is>
      </c>
      <c r="N1390" s="37"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390" s="38" t="inlineStr">
        <is>
          <t>https://image.tmdb.org/t/p/w500/4Q1n3TwieoULnuaztu9aFjqHDTI.jpg</t>
        </is>
      </c>
      <c r="P1390" s="39" t="inlineStr">
        <is>
          <t>Liam Neeson, Guy Pearce, Taj Atwal, Harold Torres, Ray Fearon, Monica Bellucci, Ray Stevenson, Mia Sanchez, Daniel de Bourg, Natalie Anderson, Rebecca Calder, Scot Williams, Doug Rao, Atanas Srebrev, Lee Boardman, Stella Stocker, Josh Taylor, Vlado Mihailov, Josh Macrena, JR Esposito, Antonio Jaramillo, Tudor Chirilă, Sofia Soltess, Lyubomir Bachvarov, Sigal Diamant, Mariana Krumova, Danaya Velinova, Kate Nichols, Neda Spasova, Devina Vassileva, Dee, Raluca Aprodu, Louis Mandylor, Kalina Stancheva, Trevor Van Uden, Petar Kirilov, Sol E. Romero</t>
        </is>
      </c>
      <c r="Q1390" s="40" t="inlineStr">
        <is>
          <t>Martin Campbell</t>
        </is>
      </c>
      <c r="R1390" s="41" t="inlineStr">
        <is>
          <t>[{"Source": "Internet Movie Database", "Value": "5.7/10"}, {"Source": "Rotten Tomatoes", "Value": "29%"}, {"Source": "Metacritic", "Value": "41/100"}]</t>
        </is>
      </c>
      <c r="S1390" s="42" t="inlineStr">
        <is>
          <t>13,900,000</t>
        </is>
      </c>
      <c r="T1390" s="43" t="inlineStr">
        <is>
          <t>R</t>
        </is>
      </c>
      <c r="U1390" s="44" t="inlineStr">
        <is>
          <t>114</t>
        </is>
      </c>
      <c r="V1390" s="45" t="inlineStr">
        <is>
          <t>{"link": "https://www.themoviedb.org/movie/818397-memory/watch?locale=CA",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90" s="46" t="inlineStr">
        <is>
          <t>30,000,000</t>
        </is>
      </c>
      <c r="X1390" s="35" t="n">
        <v>818397</v>
      </c>
      <c r="Y1390" s="35" t="inlineStr">
        <is>
          <t>[777831, 823625, 752564, 916821, 810171, 526896, 752623, 864116, 934761, 39324, 979163, 639933, 961484, 763285, 962192, 955971, 256766, 1057001, 759507, 842052]</t>
        </is>
      </c>
      <c r="Z1390" s="35" t="inlineStr">
        <is>
          <t>29%</t>
        </is>
      </c>
      <c r="AA1390" s="35" t="inlineStr">
        <is>
          <t>5.7/10</t>
        </is>
      </c>
      <c r="AB1390" s="35" t="inlineStr">
        <is>
          <t>41/100</t>
        </is>
      </c>
      <c r="AC1390" s="35" t="inlineStr">
        <is>
          <t>https://www.youtube.com/embed/ye63hQLDj4k</t>
        </is>
      </c>
      <c r="AD1390" s="115" t="inlineStr">
        <is>
          <t>US</t>
        </is>
      </c>
      <c r="AE1390" s="115" t="n">
        <v>1731215633548</v>
      </c>
    </row>
    <row r="1391" ht="14.25" customHeight="1" s="142">
      <c r="A1391" s="108" t="inlineStr">
        <is>
          <t>D3: The Mighty Ducks</t>
        </is>
      </c>
      <c r="B1391" s="109" t="n">
        <v>21</v>
      </c>
      <c r="C1391" s="110" t="inlineStr">
        <is>
          <t>Disney Live Action</t>
        </is>
      </c>
      <c r="D1391" s="28" t="inlineStr">
        <is>
          <t>The Mighty Ducks</t>
        </is>
      </c>
      <c r="E1391" s="111" t="inlineStr">
        <is>
          <t>Sports</t>
        </is>
      </c>
      <c r="F1391" s="126" t="inlineStr">
        <is>
          <t>Family</t>
        </is>
      </c>
      <c r="G1391" s="31" t="n"/>
      <c r="H1391" s="32" t="n"/>
      <c r="I1391" s="112" t="inlineStr">
        <is>
          <t>Disney</t>
        </is>
      </c>
      <c r="J1391" s="113" t="n">
        <v>1996</v>
      </c>
      <c r="K1391" s="35">
        <f>ROW(K1391)-1</f>
        <v/>
      </c>
      <c r="L1391" s="115" t="b">
        <v>0</v>
      </c>
      <c r="M1391" s="114"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391" s="37" t="inlineStr">
        <is>
          <t>The Ducks are offered scholarships at Eden Hall Academy but struggle with their new coach's methods and come under pressure from the board to retain their scholarships before their big game against the Varsity team.</t>
        </is>
      </c>
      <c r="O1391" s="38" t="inlineStr">
        <is>
          <t>https://image.tmdb.org/t/p/w500/wltMr1loUKSCaEV4EDgh21eCRI3.jpg</t>
        </is>
      </c>
      <c r="P1391" s="39" t="inlineStr">
        <is>
          <t>Emilio Estevez, Jeffrey Nordling, David Selby, Heidi Kling, Joshua Jackson, Joss Ackland, Elden Henson, Shaun Weiss, Vincent Larusso, Garette Ratliff Henson, Marguerite Moreau, Michael Cudlitz, Christopher Orr, Aaron Lohr, Colombe Jacobsen-Derstine, Mike Vitar, Eliza Coyle, Matt Doherty, Kenan Thompson, Samantha Harris, Claudia Wilkens, Benjamin Salisbury, Paul Kariya, Matt Doherty, Ty O'Neal, Scott Whyte, Margot Finley, Lynn Philip Seibel, Eliza Coyle, Melissa Keller, Justin Wong</t>
        </is>
      </c>
      <c r="Q1391" s="40" t="inlineStr">
        <is>
          <t>Rob Lieberman</t>
        </is>
      </c>
      <c r="R1391" s="41" t="inlineStr">
        <is>
          <t>[{"Source": "Internet Movie Database", "Value": "5.5/10"}, {"Source": "Rotten Tomatoes", "Value": "20%"}]</t>
        </is>
      </c>
      <c r="S1391" s="42" t="inlineStr">
        <is>
          <t>22,955,097</t>
        </is>
      </c>
      <c r="T1391" s="43" t="inlineStr">
        <is>
          <t>PG</t>
        </is>
      </c>
      <c r="U1391" s="44" t="inlineStr">
        <is>
          <t>104</t>
        </is>
      </c>
      <c r="V1391" s="45" t="inlineStr">
        <is>
          <t>{"link": "https://www.themoviedb.org/movie/10680-d3-the-mighty-ducks/watch?locale=CA",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1" s="94" t="inlineStr">
        <is>
          <t>0</t>
        </is>
      </c>
      <c r="X1391" s="35" t="n">
        <v>10680</v>
      </c>
      <c r="Y1391" s="35" t="inlineStr">
        <is>
          <t>[11164, 1959, 29694, 14120, 17381, 97105, 384081, 23470, 10414, 100669, 21539, 249688, 9099, 202980, 1634, 13757, 9446, 11076, 20726, 381034]</t>
        </is>
      </c>
      <c r="Z1391" s="35" t="inlineStr">
        <is>
          <t>20%</t>
        </is>
      </c>
      <c r="AA1391" s="35" t="inlineStr">
        <is>
          <t>5.5/10</t>
        </is>
      </c>
      <c r="AB1391" s="35" t="inlineStr">
        <is>
          <t>N/A</t>
        </is>
      </c>
      <c r="AC1391" s="35" t="inlineStr">
        <is>
          <t>https://www.youtube.com/embed/CFSmoKm6c5A</t>
        </is>
      </c>
      <c r="AD1391" s="115" t="inlineStr">
        <is>
          <t>US</t>
        </is>
      </c>
      <c r="AE1391" s="115" t="n">
        <v>1731215633548</v>
      </c>
    </row>
    <row r="1392" ht="14.25" customHeight="1" s="142">
      <c r="A1392" s="93" t="inlineStr">
        <is>
          <t>65</t>
        </is>
      </c>
      <c r="B1392" s="109" t="n">
        <v>21</v>
      </c>
      <c r="C1392" s="110" t="n"/>
      <c r="D1392" s="28" t="n"/>
      <c r="E1392" s="111" t="inlineStr">
        <is>
          <t>Sci-Fi</t>
        </is>
      </c>
      <c r="F1392" s="126" t="n"/>
      <c r="G1392" s="31" t="n"/>
      <c r="H1392" s="32" t="n"/>
      <c r="I1392" s="112" t="inlineStr">
        <is>
          <t>Columbia Pictures</t>
        </is>
      </c>
      <c r="J1392" s="113" t="n">
        <v>2023</v>
      </c>
      <c r="K1392" s="35">
        <f>ROW(K1392)-1</f>
        <v/>
      </c>
      <c r="L1392" s="115" t="b">
        <v>0</v>
      </c>
      <c r="M1392" s="114"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392" s="49" t="inlineStr">
        <is>
          <t>65 million years ago, the only 2 survivors of a spaceship from Somaris that crash-landed on Earth, must fend off dinosaurs to reach the escape vessel in time before an imminent asteroid strike threatens to destroy the planet.</t>
        </is>
      </c>
      <c r="O1392" s="50" t="inlineStr">
        <is>
          <t>https://image.tmdb.org/t/p/w500/rzRb63TldOKdKydCvWJM8B6EkPM.jpg</t>
        </is>
      </c>
      <c r="P1392" s="51" t="inlineStr">
        <is>
          <t>Adam Driver, Ariana Greenblatt, Chloe Coleman, Nika King, Brian Dare</t>
        </is>
      </c>
      <c r="Q1392" s="52" t="inlineStr">
        <is>
          <t>Bryan Woods, Scott Beck</t>
        </is>
      </c>
      <c r="R1392" s="59" t="inlineStr">
        <is>
          <t>[{"Source": "Internet Movie Database", "Value": "5.4/10"}, {"Source": "Rotten Tomatoes", "Value": "35%"}, {"Source": "Metacritic", "Value": "40/100"}]</t>
        </is>
      </c>
      <c r="S1392" s="60" t="inlineStr">
        <is>
          <t>60,730,568</t>
        </is>
      </c>
      <c r="T1392" s="55" t="inlineStr">
        <is>
          <t>PG-13</t>
        </is>
      </c>
      <c r="U1392" s="56" t="inlineStr">
        <is>
          <t>92</t>
        </is>
      </c>
      <c r="V1392" s="57"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92" s="61" t="inlineStr">
        <is>
          <t>45,000,000</t>
        </is>
      </c>
      <c r="X1392" s="35" t="n">
        <v>700391</v>
      </c>
      <c r="Y1392" s="35" t="inlineStr">
        <is>
          <t>[736790, 948713, 594767, 640146, 493529, 878361, 713704, 739405, 982271, 804150, 842544, 1008005, 697843, 934433, 677179, 1098110, 868759, 758323, 646389, 937278]</t>
        </is>
      </c>
      <c r="Z1392" s="35" t="inlineStr">
        <is>
          <t>35%</t>
        </is>
      </c>
      <c r="AA1392" s="35" t="inlineStr">
        <is>
          <t>5.4/10</t>
        </is>
      </c>
      <c r="AB1392" s="35" t="inlineStr">
        <is>
          <t>40/100</t>
        </is>
      </c>
      <c r="AC1392" s="35" t="inlineStr">
        <is>
          <t>https://www.youtube.com/embed/M6YfhX83Cj8</t>
        </is>
      </c>
      <c r="AD1392" s="115" t="inlineStr">
        <is>
          <t>US</t>
        </is>
      </c>
      <c r="AE1392" s="115" t="n">
        <v>1731215633548</v>
      </c>
    </row>
    <row r="1393" ht="14.25" customHeight="1" s="142">
      <c r="A1393" s="108" t="inlineStr">
        <is>
          <t>My Spy: The Eternal City</t>
        </is>
      </c>
      <c r="B1393" s="109" t="n">
        <v>21</v>
      </c>
      <c r="C1393" s="110" t="n"/>
      <c r="D1393" s="28" t="n"/>
      <c r="E1393" s="111" t="inlineStr">
        <is>
          <t>Action</t>
        </is>
      </c>
      <c r="F1393" s="126" t="inlineStr">
        <is>
          <t>Comedy</t>
        </is>
      </c>
      <c r="G1393" s="31" t="n"/>
      <c r="H1393" s="32" t="inlineStr">
        <is>
          <t>Amazon Prime</t>
        </is>
      </c>
      <c r="I1393" s="112" t="inlineStr">
        <is>
          <t>Amazon MGM Studios</t>
        </is>
      </c>
      <c r="J1393" s="113" t="n">
        <v>2024</v>
      </c>
      <c r="K1393" s="35">
        <f>ROW(K1393)-1</f>
        <v/>
      </c>
      <c r="L1393" s="115" t="b">
        <v>0</v>
      </c>
      <c r="M1393" s="114"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393" s="49" t="inlineStr">
        <is>
          <t>JJ, a veteran CIA agent, reunites with his protégé Sophie, in order to prevent a catastrophic nuclear plot targeting the Vatican.</t>
        </is>
      </c>
      <c r="O1393" s="50" t="inlineStr">
        <is>
          <t>https://image.tmdb.org/t/p/w500/Bf3vCfM94bSJ1saZlyi0UW0e0U.jpg</t>
        </is>
      </c>
      <c r="P1393" s="51" t="inlineStr">
        <is>
          <t>Dave Bautista, Chloe Coleman, Kristen Schaal, Ken Jeong, Anna Faris, Flula Borg, Taeho K, Billy Barratt, Craig Robinson, Tamer Burjaq, Paul du Toit, Kyra Janse van Rensburg, Peter Butler, Arin Gonçalves, Nicola Correia Damude, Noah Dalton Danby, Devere Rogers, Richard Wright-Firth, Dylan Viljoen, Lara Babalola, Andrew Roux, Nkosinathi Mazwai, Michał Kostrzewski, Michael Everson, Mo Mjamba, Aurélia Agel, Gabe Gabriel, Adam Neill, Duane Behrens, Barbara Abbondanza, Erik Tonelli, Kathleen Stephens, Beniamino Marcone, Larry Morgan, Bilbo, Baldassare Galuppi, Peter Segal, Steve Larter</t>
        </is>
      </c>
      <c r="Q1393" s="52" t="inlineStr">
        <is>
          <t>Peter Segal</t>
        </is>
      </c>
      <c r="R1393" s="59" t="inlineStr">
        <is>
          <t>[{"Source": "Internet Movie Database", "Value": "5.7/10"}, {"Source": "Rotten Tomatoes", "Value": "23%"}, {"Source": "Metacritic", "Value": "36/100"}]</t>
        </is>
      </c>
      <c r="S1393" s="60" t="inlineStr">
        <is>
          <t>0</t>
        </is>
      </c>
      <c r="T1393" s="55" t="inlineStr">
        <is>
          <t>PG-13</t>
        </is>
      </c>
      <c r="U1393" s="56" t="inlineStr">
        <is>
          <t>112</t>
        </is>
      </c>
      <c r="V1393" s="57" t="inlineStr">
        <is>
          <t>{"link": "https://www.themoviedb.org/movie/1048241-my-spy-the-eternal-city/watch?locale=CA", "flatrate": [{"logo_path": "/pvske1MyAoymrs5bguRfVqYiM9a.jpg", "provider_id": 119, "provider_name": "Amazon Prime Video", "display_priority": 2}, {"logo_path": "/8aBqoNeGGr0oSA85iopgNZUOTOc.jpg", "provider_id": 2100, "provider_name": "Amazon Prime Video with Ads", "display_priority": 149}]}</t>
        </is>
      </c>
      <c r="W1393" s="61" t="inlineStr">
        <is>
          <t>0</t>
        </is>
      </c>
      <c r="X1393" s="35" t="n">
        <v>1048241</v>
      </c>
      <c r="Y1393" s="35" t="inlineStr">
        <is>
          <t>[592834, 1062323, 1315161, 1019864, 821807, 1199294, 925488, 1324990, 276156, 655302, 1393806, 256596, 732698, 1093994, 1019411, 1175156, 675024, 1191610, 503417, 1022206]</t>
        </is>
      </c>
      <c r="Z1393" s="35" t="inlineStr">
        <is>
          <t>23%</t>
        </is>
      </c>
      <c r="AA1393" s="35" t="inlineStr">
        <is>
          <t>5.7/10</t>
        </is>
      </c>
      <c r="AB1393" s="35" t="inlineStr">
        <is>
          <t>36/100</t>
        </is>
      </c>
      <c r="AC1393" s="35" t="inlineStr">
        <is>
          <t>https://www.youtube.com/embed/6xJ1F7yFsnU</t>
        </is>
      </c>
      <c r="AD1393" s="115" t="inlineStr">
        <is>
          <t>US</t>
        </is>
      </c>
      <c r="AE1393" s="115" t="inlineStr">
        <is>
          <t>1738625470155</t>
        </is>
      </c>
    </row>
    <row r="1394" ht="14.25" customHeight="1" s="142">
      <c r="A1394" s="108" t="inlineStr">
        <is>
          <t>Transformers: Age of Extinction</t>
        </is>
      </c>
      <c r="B1394" s="109" t="n">
        <v>21</v>
      </c>
      <c r="C1394" s="110" t="inlineStr">
        <is>
          <t>Transformers</t>
        </is>
      </c>
      <c r="D1394" s="28" t="n"/>
      <c r="E1394" s="111" t="inlineStr">
        <is>
          <t>Action</t>
        </is>
      </c>
      <c r="F1394" s="126" t="inlineStr">
        <is>
          <t>Sci-Fi</t>
        </is>
      </c>
      <c r="G1394" s="31" t="n"/>
      <c r="H1394" s="32" t="n"/>
      <c r="I1394" s="112" t="inlineStr">
        <is>
          <t>Paramount Pictures</t>
        </is>
      </c>
      <c r="J1394" s="113" t="n">
        <v>2014</v>
      </c>
      <c r="K1394" s="35">
        <f>ROW(K1394)-1</f>
        <v/>
      </c>
      <c r="L1394" s="115" t="b">
        <v>0</v>
      </c>
      <c r="M1394" s="114"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394"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394" s="50" t="inlineStr">
        <is>
          <t>https://image.tmdb.org/t/p/w500/jyzrfx2WaeY60kYZpPYepSjGz4S.jpg</t>
        </is>
      </c>
      <c r="P1394" s="51" t="inlineStr">
        <is>
          <t>Mark Wahlberg, Peter Cullen, Stanley Tucci, Kelsey Grammer, Nicola Peltz Beckham, Jack Reynor, Frank Welker, Sophia Myles, Li Bingbing, Titus Welliver, John Goodman, Ken Watanabe, John DiMaggio, Mark Ryan, T.J. Miller, James Bachman, Thomas Lennon, Charles Parnell, Erika Fong, Han Geng, Michael Christopher Collins, Zou Shiming, Richard Riehle, Patrick Bristow, Cleo King, Calvin Wimmer, Glenn Keogh, David Midthunder, Richard Gallion, Nick Horst, Kassem Gharaibeh, Edward T. Welburn, Yanis Kalnins, Peter A Kelly, Jessica Gomes, Andreas Beckett, Alexander Leeb, Jamison Haase, Drew Wicks, Gene Shieh, Woei Bee, Wang Ying, William Wang, Melanie Specht, Abigail Klein, Greg Matthew Anderson, Austin Lin, Victoria Summer, Kevin Covais, B. Adam Baillio, Mikal Vega, Andrew Arrabito, Tyrone Smith, Kenny Sheard, Kevin Kent, Michael Wong, Winston Yeh Ying-Wen, Ray Lui, Candice Zhao, Li Jun Ting, Howard Y. Woo, Jingsheng Yu, Ben Wang, Eddie San Chan, Zhang Tianyu, Wu Gang, Teresa Daley, Robert Foxworth, Reno Wilson, Michael Bay</t>
        </is>
      </c>
      <c r="Q1394" s="52" t="inlineStr">
        <is>
          <t>Michael Bay</t>
        </is>
      </c>
      <c r="R1394" s="59" t="inlineStr">
        <is>
          <t>[{"Source": "Internet Movie Database", "Value": "5.6/10"}, {"Source": "Rotten Tomatoes", "Value": "18%"}, {"Source": "Metacritic", "Value": "32/100"}]</t>
        </is>
      </c>
      <c r="S1394" s="60" t="inlineStr">
        <is>
          <t>1,104,054,072</t>
        </is>
      </c>
      <c r="T1394" s="55" t="inlineStr">
        <is>
          <t>PG-13</t>
        </is>
      </c>
      <c r="U1394" s="56" t="inlineStr">
        <is>
          <t>165</t>
        </is>
      </c>
      <c r="V1394" s="57"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4" s="61" t="inlineStr">
        <is>
          <t>210,000,000</t>
        </is>
      </c>
      <c r="X1394" s="35" t="n">
        <v>91314</v>
      </c>
      <c r="Y1394" s="35" t="inlineStr">
        <is>
          <t>[335988, 38356, 8373, 1858, 187017, 119450, 82702, 25565, 137113, 127585, 102651, 98566, 184315, 138103, 100402, 124905, 188161, 209247, 226486, 157353]</t>
        </is>
      </c>
      <c r="Z1394" s="35" t="inlineStr">
        <is>
          <t>18%</t>
        </is>
      </c>
      <c r="AA1394" s="35" t="inlineStr">
        <is>
          <t>5.6/10</t>
        </is>
      </c>
      <c r="AB1394" s="35" t="inlineStr">
        <is>
          <t>32/100</t>
        </is>
      </c>
      <c r="AC1394" s="35" t="inlineStr">
        <is>
          <t>https://www.youtube.com/embed/S30VkLn5a2o</t>
        </is>
      </c>
      <c r="AD1394" s="115" t="inlineStr">
        <is>
          <t>US</t>
        </is>
      </c>
      <c r="AE1394" s="115" t="n">
        <v>1731215633548</v>
      </c>
    </row>
    <row r="1395" ht="14.25" customHeight="1" s="142">
      <c r="A1395" s="108" t="inlineStr">
        <is>
          <t>I Now Pronounce You Chuck &amp; Larry</t>
        </is>
      </c>
      <c r="B1395" s="109" t="n">
        <v>21</v>
      </c>
      <c r="C1395" s="110" t="inlineStr">
        <is>
          <t>Sandlerverse</t>
        </is>
      </c>
      <c r="D1395" s="28" t="n"/>
      <c r="E1395" s="111" t="inlineStr">
        <is>
          <t>Comedy</t>
        </is>
      </c>
      <c r="F1395" s="126" t="n"/>
      <c r="G1395" s="31" t="n"/>
      <c r="H1395" s="32" t="n"/>
      <c r="I1395" s="112" t="inlineStr">
        <is>
          <t>Universal Pictures</t>
        </is>
      </c>
      <c r="J1395" s="113" t="n">
        <v>2007</v>
      </c>
      <c r="K1395" s="35">
        <f>ROW(K1395)-1</f>
        <v/>
      </c>
      <c r="L1395" s="115" t="b">
        <v>0</v>
      </c>
      <c r="M1395" s="114"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395"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395" s="50" t="inlineStr">
        <is>
          <t>https://image.tmdb.org/t/p/w500/6wjJ9EnNw4cmTSZYgnao7RpI3X.jpg</t>
        </is>
      </c>
      <c r="P1395" s="51" t="inlineStr">
        <is>
          <t>Adam Sandler, Kevin James, Jessica Biel, Dan Aykroyd, Ving Rhames, Steve Buscemi, Nicholas Turturro, Allen Covert, Rachel Dratch, Nick Swardson, Richard Chamberlain, Jamie Chung, Becky O'Donohue, Shelby Adamowsky, Jessie O'Donohue, Chandra West, Jackie Sandler, Kathleen Doyle, Tila Tequila, Jina Song, Candace Kita, Lena Yada, Richard Kline, Blake Clark, Mary Pat Gleason, Matt Winston, Lance Bass, Dave Matthews, Dan Patrick, Rob Corddry, Robert Smigel, Gary Valentine, Jonathan Loughran, Peter Dante, Michael Buscemi, J.D. Donaruma, Cole Morgen, Brad Grunberg, Marc Vann, Rob Schneider, David Spade, Dennis Dugan</t>
        </is>
      </c>
      <c r="Q1395" s="52" t="inlineStr">
        <is>
          <t>Dennis Dugan</t>
        </is>
      </c>
      <c r="R1395" s="53" t="inlineStr">
        <is>
          <t>[{"Source": "Internet Movie Database", "Value": "5.9/10"}, {"Source": "Rotten Tomatoes", "Value": "15%"}, {"Source": "Metacritic", "Value": "37/100"}]</t>
        </is>
      </c>
      <c r="S1395" s="54" t="inlineStr">
        <is>
          <t>187,134,117</t>
        </is>
      </c>
      <c r="T1395" s="55" t="inlineStr">
        <is>
          <t>PG-13</t>
        </is>
      </c>
      <c r="U1395" s="56" t="inlineStr">
        <is>
          <t>115</t>
        </is>
      </c>
      <c r="V1395" s="57" t="inlineStr">
        <is>
          <t>{"link": "https://www.themoviedb.org/movie/3563-i-now-pronounce-you-chuck-larry/watch?locale=CA", "flatrate":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95" s="58" t="inlineStr">
        <is>
          <t>85,000,000</t>
        </is>
      </c>
      <c r="X1395" s="35" t="n">
        <v>3563</v>
      </c>
      <c r="Y1395" s="35" t="inlineStr">
        <is>
          <t>[9339, 9291, 9032, 10661, 10759, 11400, 11090, 2539, 2022, 328901, 16564, 44125, 520370, 11420, 17202, 10202, 9842, 2182, 140656, 46227]</t>
        </is>
      </c>
      <c r="Z1395" s="35" t="inlineStr">
        <is>
          <t>15%</t>
        </is>
      </c>
      <c r="AA1395" s="35" t="inlineStr">
        <is>
          <t>5.9/10</t>
        </is>
      </c>
      <c r="AB1395" s="35" t="inlineStr">
        <is>
          <t>37/100</t>
        </is>
      </c>
      <c r="AC1395" s="35" t="inlineStr">
        <is>
          <t>https://www.youtube.com/embed/ryrFuOLpoOM</t>
        </is>
      </c>
      <c r="AD1395" s="115" t="inlineStr">
        <is>
          <t>US</t>
        </is>
      </c>
      <c r="AE1395" s="115" t="n">
        <v>1731215633548</v>
      </c>
    </row>
    <row r="1396" ht="14.25" customHeight="1" s="142">
      <c r="A1396" s="108" t="inlineStr">
        <is>
          <t>What Men Want</t>
        </is>
      </c>
      <c r="B1396" s="109" t="n">
        <v>21</v>
      </c>
      <c r="C1396" s="110" t="inlineStr">
        <is>
          <t>What Women Want</t>
        </is>
      </c>
      <c r="D1396" s="28" t="n"/>
      <c r="E1396" s="111" t="inlineStr">
        <is>
          <t>RomCom</t>
        </is>
      </c>
      <c r="F1396" s="126" t="n"/>
      <c r="G1396" s="31" t="n"/>
      <c r="H1396" s="32" t="n"/>
      <c r="I1396" s="112" t="inlineStr">
        <is>
          <t>Paramount Pictures</t>
        </is>
      </c>
      <c r="J1396" s="113" t="n">
        <v>2019</v>
      </c>
      <c r="K1396" s="35">
        <f>ROW(K1396)-1</f>
        <v/>
      </c>
      <c r="L1396" s="115" t="b">
        <v>0</v>
      </c>
      <c r="M1396" s="114" t="n"/>
      <c r="N1396" s="47" t="inlineStr">
        <is>
          <t>Magically able to hear what men are thinking, a sports agent uses her newfound ability to turn the tables on her overbearing male colleagues.</t>
        </is>
      </c>
      <c r="O1396" s="38" t="inlineStr">
        <is>
          <t>https://image.tmdb.org/t/p/w500/30IiwvIRqPGjUV0bxJkZfnSiCL.jpg</t>
        </is>
      </c>
      <c r="P1396" s="39" t="inlineStr">
        <is>
          <t>Taraji P. Henson, Aldis Hodge, Josh Brener, Tracy Morgan, Shane Paul McGhie, Erykah Badu, Richard Roundtree, Tamala Jones, Wendi McLendon-Covey, Phoebe Robinson, Max Greenfield, Jason Jones, Brian Bosworth, Chris Witaske, Kellan Lutz, Shaquille O'Neal, Grant Hill, Mark Cuban, Karl-Anthony Towns, Lisa Leslie, Auston Jon Moore, Pete Davidson, John Collins, Paul Brian Johnson, Kausar Mohammed, Taj-Naranja Jenkines, Kristen Ledlow, Devonta Freeman, Justin Alvarez, Desi-Ray Morris, Kyra Claxton, Marc Inniss, Christopher Alvarez, Charles Green, Denitra Isler, Jim France, Déjá Dee, Charmin Lee, Roshawn Franklin, Dawn Halfkenny, Jay DeVon Johnson, Antjuan Rhames, Taraja Ramsess, Ashani Roberts, Cristian Gonzalez, Ben Aycrigg, JoAnna Lorene, Damita Jane Howard, Adam Silver, Shonda Morgan, Timothy Carr</t>
        </is>
      </c>
      <c r="Q1396" s="40" t="inlineStr">
        <is>
          <t>Adam Shankman</t>
        </is>
      </c>
      <c r="R1396" s="41" t="inlineStr">
        <is>
          <t>[{"Source": "Internet Movie Database", "Value": "5.4/10"}, {"Source": "Rotten Tomatoes", "Value": "41%"}, {"Source": "Metacritic", "Value": "49/100"}]</t>
        </is>
      </c>
      <c r="S1396" s="42" t="inlineStr">
        <is>
          <t>69,766,483</t>
        </is>
      </c>
      <c r="T1396" s="43" t="inlineStr">
        <is>
          <t>R</t>
        </is>
      </c>
      <c r="U1396" s="44" t="inlineStr">
        <is>
          <t>117</t>
        </is>
      </c>
      <c r="V1396" s="45"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6" s="46" t="inlineStr">
        <is>
          <t>20,000,000</t>
        </is>
      </c>
      <c r="X1396" s="35" t="n">
        <v>487297</v>
      </c>
      <c r="Y1396" s="35" t="inlineStr">
        <is>
          <t>[369560, 514619, 500852, 546630, 823855, 449563, 184098, 9271, 22728, 579051, 424600, 77461, 32847, 1072074, 462550, 602797, 14655, 734280, 15026, 530157]</t>
        </is>
      </c>
      <c r="Z1396" s="35" t="inlineStr">
        <is>
          <t>41%</t>
        </is>
      </c>
      <c r="AA1396" s="35" t="inlineStr">
        <is>
          <t>5.4/10</t>
        </is>
      </c>
      <c r="AB1396" s="35" t="inlineStr">
        <is>
          <t>49/100</t>
        </is>
      </c>
      <c r="AC1396" s="35" t="inlineStr">
        <is>
          <t>https://www.youtube.com/embed/oIrQ7q0xdVc</t>
        </is>
      </c>
      <c r="AD1396" s="115" t="inlineStr">
        <is>
          <t>US</t>
        </is>
      </c>
      <c r="AE1396" s="115" t="n">
        <v>1731215633548</v>
      </c>
    </row>
    <row r="1397" ht="14.25" customHeight="1" s="142">
      <c r="A1397" s="108" t="inlineStr">
        <is>
          <t>Fantastic Beasts: The Crimes of Grindelwald</t>
        </is>
      </c>
      <c r="B1397" s="109" t="n">
        <v>21</v>
      </c>
      <c r="C1397" s="110" t="inlineStr">
        <is>
          <t>Wizarding World</t>
        </is>
      </c>
      <c r="D1397" s="28" t="inlineStr">
        <is>
          <t>Fantastic Beasts</t>
        </is>
      </c>
      <c r="E1397" s="111" t="inlineStr">
        <is>
          <t>Fantasy</t>
        </is>
      </c>
      <c r="F1397" s="126" t="inlineStr">
        <is>
          <t>Family</t>
        </is>
      </c>
      <c r="G1397" s="31" t="n"/>
      <c r="H1397" s="32" t="n"/>
      <c r="I1397" s="112" t="inlineStr">
        <is>
          <t>Warner Bros.</t>
        </is>
      </c>
      <c r="J1397" s="113" t="n">
        <v>2018</v>
      </c>
      <c r="K1397" s="35">
        <f>ROW(K1397)-1</f>
        <v/>
      </c>
      <c r="L1397" s="115" t="b">
        <v>0</v>
      </c>
      <c r="M1397" s="114" t="n"/>
      <c r="N1397" s="37"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397" s="38" t="inlineStr">
        <is>
          <t>https://image.tmdb.org/t/p/w500/fMMrl8fD9gRCFJvsx0SuFwkEOop.jpg</t>
        </is>
      </c>
      <c r="P1397" s="39" t="inlineStr">
        <is>
          <t>Eddie Redmayne, Katherine Waterston, Dan Fogler, Alison Sudol, Johnny Depp, Jude Law, Ezra Miller, Zoë Kravitz, Callum Turner, Claudia Kim, Carmen Ejogo, Jessica Williams, William Nadylam, Ingvar E. Sigurðsson, Ólafur Darri Ólafsson, Kevin Guthrie, Brontis Jodorowsky, Derek Riddell, David Sakurai, Fiona Glascott, Wolf Roth, Victoria Yeates, Poppy Corby-Tuech, Cornell John, Claudius Peters, Bart Soroczynski, Danielle Hugues, Alfie Simmons, Isaac Cortinovis Johnson, Olivia Popica, Alfie Mailley, Simon Wan, Andrew Turner, Linda Santiago, Alfrun Rose, Maja Bloom, Olwen Fouéré, Simon Meacock, David Wilmot, Ed Gaughan, Jamie Campbell Bower, Toby Regbo, Hugh Quarshie, Isaura Barbé-Brown, Keith Chanter, Jemima Woolnough, Hollie Burgess, Thea Lamb, Joshua Shea, Isaac Domingos, Ruby Woolfenden, Christopher Birks, Sabine Crossen, Morrison Thomas, Johanna Thea, Liv Hansen, Israel Ruiz, Jag Patel, Deepak Anand, Andrew Blackall, Phil Hodges, Michael Haydon, Tim Ingall, Stephen McDade, Jeremy Oliver, Dave Simon, Jason Redshaw, Callum Forman, Ryan Hannaford, Donna Preston, Nasir Jama, Aykut Hilmi, Natalie Lauren, Deano Bugatti, Adrian Wheeler, Annarie Boor, Sean Coleman, Ana Cilas, Grant Crookes, Sarah-Jane De Crespigny, Mike Wood</t>
        </is>
      </c>
      <c r="Q1397" s="40" t="inlineStr">
        <is>
          <t>David Yates</t>
        </is>
      </c>
      <c r="R1397" s="41" t="inlineStr">
        <is>
          <t>[{"Source": "Internet Movie Database", "Value": "6.5/10"}, {"Source": "Rotten Tomatoes", "Value": "36%"}, {"Source": "Metacritic", "Value": "52/100"}]</t>
        </is>
      </c>
      <c r="S1397" s="42" t="inlineStr">
        <is>
          <t>654,900,000</t>
        </is>
      </c>
      <c r="T1397" s="43" t="inlineStr">
        <is>
          <t>PG-13</t>
        </is>
      </c>
      <c r="U1397" s="44" t="inlineStr">
        <is>
          <t>134</t>
        </is>
      </c>
      <c r="V1397" s="45"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97" s="46" t="inlineStr">
        <is>
          <t>200,000,000</t>
        </is>
      </c>
      <c r="X1397" s="35" t="n">
        <v>338952</v>
      </c>
      <c r="Y1397" s="35" t="inlineStr">
        <is>
          <t>[259316, 338953, 424694, 375588, 428078, 404368, 297802, 556803, 335983, 426543, 463821, 407436, 369972, 260513, 401469, 537996, 527729, 405774, 438799, 353081]</t>
        </is>
      </c>
      <c r="Z1397" s="35" t="inlineStr">
        <is>
          <t>36%</t>
        </is>
      </c>
      <c r="AA1397" s="35" t="inlineStr">
        <is>
          <t>6.5/10</t>
        </is>
      </c>
      <c r="AB1397" s="35" t="inlineStr">
        <is>
          <t>52/100</t>
        </is>
      </c>
      <c r="AC1397" s="35" t="inlineStr">
        <is>
          <t>https://www.youtube.com/embed/8bYBOVWLNIs</t>
        </is>
      </c>
      <c r="AD1397" s="115" t="inlineStr">
        <is>
          <t>US</t>
        </is>
      </c>
      <c r="AE1397" s="115" t="n">
        <v>1731215633548</v>
      </c>
    </row>
    <row r="1398" ht="14.25" customHeight="1" s="142">
      <c r="A1398" s="108" t="inlineStr">
        <is>
          <t>The 355</t>
        </is>
      </c>
      <c r="B1398" s="109" t="n">
        <v>21</v>
      </c>
      <c r="C1398" s="110" t="n"/>
      <c r="D1398" s="28" t="n"/>
      <c r="E1398" s="111" t="inlineStr">
        <is>
          <t>Action</t>
        </is>
      </c>
      <c r="F1398" s="126" t="inlineStr">
        <is>
          <t>Spy</t>
        </is>
      </c>
      <c r="G1398" s="31" t="n"/>
      <c r="H1398" s="32" t="n"/>
      <c r="I1398" s="112" t="inlineStr">
        <is>
          <t>Universal Pictures</t>
        </is>
      </c>
      <c r="J1398" s="113" t="n">
        <v>2022</v>
      </c>
      <c r="K1398" s="35">
        <f>ROW(K1398)-1</f>
        <v/>
      </c>
      <c r="L1398" s="115" t="b">
        <v>0</v>
      </c>
      <c r="M1398" s="114" t="n"/>
      <c r="N1398" s="37" t="inlineStr">
        <is>
          <t>A group of top female agents from American, British, Chinese, Colombian, and German government agencies are drawn together to try and stop an organization from acquiring a deadly weapon to send the world into chaos.</t>
        </is>
      </c>
      <c r="O1398" s="38" t="inlineStr">
        <is>
          <t>https://image.tmdb.org/t/p/w500/k26FYPVrLRHYnv5ZbMsIHFsjdIM.jpg</t>
        </is>
      </c>
      <c r="P1398" s="39" t="inlineStr">
        <is>
          <t>Jessica Chastain, Lupita Nyong'o, Penélope Cruz, Diane Kruger, Fan Bingbing, Sebastian Stan, Edgar Ramírez, Jason Flemyng, Sylvester Groth, John Douglas Thompson, Jason Wong, Leo Staar, Raphael Acloque, Pablo Scola, Marcello Cruz, Hiten Patel, Evie Wray, Toby Sauerback, Francisco Labbe, Waleed Elgadi, Martyn Mayger, Nina Kumar, Atul Sharma, Alexis Barbosa, Michelle Thomas, Paul O'Kelly, Amanda Rabinowitz, Sam Shoubber, Maurice Sardison, Marta Svetek, Emilio Insolera, Steve Saunders, Mick Slaney, Oleg Kricunova, Yoon C. Joyce, Jag Patel, Emily Ng, Bodo Friesecke, Michael Haydon, Amra Mallassi, Metin Hassan, Dee Pearce, Keith Lomas, Nicholas Blatt, Mariia Legun, David Yu, Gino Picciano, Patrick Loh, Toni Beard, Peter Trevor, Graham Burton, Chris Grifoni, Jeremy Oliver, Lee Simmons, Yun Lai, Adam Strawford, Rina Yadav, Zsuzsanna Bíró, Graham J. Reeves, Indy Singh, Lee Wilkinson, Maryam Hashemi, Eddie Arnold, Mark Addison</t>
        </is>
      </c>
      <c r="Q1398" s="40" t="inlineStr">
        <is>
          <t>Simon Kinberg</t>
        </is>
      </c>
      <c r="R1398" s="41" t="inlineStr">
        <is>
          <t>[{"Source": "Internet Movie Database", "Value": "5.6/10"}, {"Source": "Rotten Tomatoes", "Value": "24%"}, {"Source": "Metacritic", "Value": "40/100"}]</t>
        </is>
      </c>
      <c r="S1398" s="42" t="inlineStr">
        <is>
          <t>55,700,000</t>
        </is>
      </c>
      <c r="T1398" s="43" t="inlineStr">
        <is>
          <t>PG-13</t>
        </is>
      </c>
      <c r="U1398" s="44" t="inlineStr">
        <is>
          <t>122</t>
        </is>
      </c>
      <c r="V1398" s="45"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98" s="46" t="inlineStr">
        <is>
          <t>75,000,000</t>
        </is>
      </c>
      <c r="X1398" s="35" t="n">
        <v>522016</v>
      </c>
      <c r="Y1398" s="35" t="inlineStr">
        <is>
          <t>[552865, 614626, 809733, 872542, 744750, 586595, 510938, 743814, 716404, 1021331, 56156, 1195143, 550158, 660334, 1070194, 45060, 881050, 1356416, 860001, 548998]</t>
        </is>
      </c>
      <c r="Z1398" s="35" t="inlineStr">
        <is>
          <t>24%</t>
        </is>
      </c>
      <c r="AA1398" s="35" t="inlineStr">
        <is>
          <t>5.6/10</t>
        </is>
      </c>
      <c r="AB1398" s="35" t="inlineStr">
        <is>
          <t>40/100</t>
        </is>
      </c>
      <c r="AC1398" s="35" t="inlineStr">
        <is>
          <t>https://www.youtube.com/embed/SV0s2S9reT0</t>
        </is>
      </c>
      <c r="AD1398" s="115" t="inlineStr">
        <is>
          <t>US</t>
        </is>
      </c>
      <c r="AE1398" s="115" t="n">
        <v>1731215633548</v>
      </c>
    </row>
    <row r="1399" ht="14.25" customHeight="1" s="142">
      <c r="A1399" s="108" t="inlineStr">
        <is>
          <t>Daredevil</t>
        </is>
      </c>
      <c r="B1399" s="109" t="n">
        <v>21</v>
      </c>
      <c r="C1399" s="110" t="inlineStr">
        <is>
          <t>Marvel</t>
        </is>
      </c>
      <c r="D1399" s="28" t="inlineStr">
        <is>
          <t>Non-MCU</t>
        </is>
      </c>
      <c r="E1399" s="111" t="inlineStr">
        <is>
          <t>Comic Book</t>
        </is>
      </c>
      <c r="F1399" s="126" t="n"/>
      <c r="G1399" s="31" t="n"/>
      <c r="H1399" s="32" t="n"/>
      <c r="I1399" s="112" t="inlineStr">
        <is>
          <t>20th Century Studios</t>
        </is>
      </c>
      <c r="J1399" s="113" t="n">
        <v>2003</v>
      </c>
      <c r="K1399" s="35">
        <f>ROW(K1399)-1</f>
        <v/>
      </c>
      <c r="L1399" s="115" t="b">
        <v>0</v>
      </c>
      <c r="M1399" s="114" t="n"/>
      <c r="N1399" s="37" t="inlineStr">
        <is>
          <t>A man blinded in a childhood accident fights crime using his superhumanly-elevated remaining senses.</t>
        </is>
      </c>
      <c r="O1399" s="38" t="inlineStr">
        <is>
          <t>https://image.tmdb.org/t/p/w500/oCDBwSkntYamuw8VJIxMRCtDBmi.jpg</t>
        </is>
      </c>
      <c r="P1399" s="39" t="inlineStr">
        <is>
          <t>Ben Affleck, Jennifer Garner, Colin Farrell, Michael Clarke Duncan, Jon Favreau, Scott Terra, Ellen Pompeo, Joe Pantoliano, Leland Orser, Lennie Loftin, Erick Avari, Derrick O'Connor, Paul Ben-Victor, David Keith, Frankie J. Allison, Joe J. Garcia, John Rothman, Jim Fitzgerald, Casey McCarthy, Louis Bernstein, Josie DiVincenzo, Jorge Noa, Levett M. Washington, Alberto Gutierrez, Lakeith S. Evans, Stefanos Miltsakakis, Pat Crawford Brown, Carrie Geiben, Luke Strode, Bruce Mibach, David Doty, Ron Mathews, Kevin Smith, Daniel B. Wing, Jeff Padilla, Dan Brinkle, Jack Reiss, Stan Lee, Sonya Didenko, Greg Christopher Smith, Christopher Prescott, Ari Randall, John S. Bakas, Greg Collins, Robert Iler, Chad Tucker, Jamie Mahoney, Jorn H. Winther, Frank Miller, Christian Boeving, Adam Blake Boswell, David Burrows, Carlo Corazon, Michael Duisenberg, Halley Eveland, Claudine Farrell, André Gordon, Douglas Haase, Kane Hodder, Suzie Johnson, Boyd Kelly, Tina Lorraine, Mark Margolis, Rebecca Michael, Brian M. Olson, Kevin Porter, Tanoai Reed, Thierry Segall, Sandra Teles, Nancy Wetzel, Patrick Williams, Al Leong, Coolio, Dina Rosenmeier, Jude Ciccolella, Kevin Spirtas</t>
        </is>
      </c>
      <c r="Q1399" s="40" t="inlineStr">
        <is>
          <t>Mark Steven Johnson</t>
        </is>
      </c>
      <c r="R1399" s="41" t="inlineStr">
        <is>
          <t>[{"Source": "Internet Movie Database", "Value": "5.3/10"}, {"Source": "Rotten Tomatoes", "Value": "43%"}, {"Source": "Metacritic", "Value": "42/100"}]</t>
        </is>
      </c>
      <c r="S1399" s="42" t="inlineStr">
        <is>
          <t>179,179,718</t>
        </is>
      </c>
      <c r="T1399" s="43" t="inlineStr">
        <is>
          <t>PG-13</t>
        </is>
      </c>
      <c r="U1399" s="44" t="inlineStr">
        <is>
          <t>103</t>
        </is>
      </c>
      <c r="V1399" s="45"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9" s="46" t="inlineStr">
        <is>
          <t>78,000,000</t>
        </is>
      </c>
      <c r="X1399" s="35" t="n">
        <v>9480</v>
      </c>
      <c r="Y1399" s="35" t="inlineStr">
        <is>
          <t>[9947, 1927, 9541, 62213, 180, 1250, 32279, 11566, 10727, 36658, 1934, 42194, 9053, 1817, 38055, 10592, 10771, 8656, 7220, 44912]</t>
        </is>
      </c>
      <c r="Z1399" s="35" t="inlineStr">
        <is>
          <t>43%</t>
        </is>
      </c>
      <c r="AA1399" s="35" t="inlineStr">
        <is>
          <t>5.3/10</t>
        </is>
      </c>
      <c r="AB1399" s="35" t="inlineStr">
        <is>
          <t>42/100</t>
        </is>
      </c>
      <c r="AC1399" s="35" t="inlineStr">
        <is>
          <t>https://www.youtube.com/embed/t3Xc6FjRfoA</t>
        </is>
      </c>
      <c r="AD1399" s="115" t="inlineStr">
        <is>
          <t>US</t>
        </is>
      </c>
      <c r="AE1399" s="115" t="n">
        <v>1731215633548</v>
      </c>
    </row>
    <row r="1400" ht="14.25" customHeight="1" s="142">
      <c r="A1400" s="108" t="inlineStr">
        <is>
          <t>Fifty Shades of Grey</t>
        </is>
      </c>
      <c r="B1400" s="109" t="n">
        <v>21</v>
      </c>
      <c r="C1400" s="110" t="inlineStr">
        <is>
          <t>Fifty Shades</t>
        </is>
      </c>
      <c r="D1400" s="28" t="n"/>
      <c r="E1400" s="111" t="inlineStr">
        <is>
          <t>Drama</t>
        </is>
      </c>
      <c r="F1400" s="126" t="inlineStr">
        <is>
          <t>Romance</t>
        </is>
      </c>
      <c r="G1400" s="31" t="n"/>
      <c r="H1400" s="32" t="n"/>
      <c r="I1400" s="112" t="inlineStr">
        <is>
          <t>Universal Pictures</t>
        </is>
      </c>
      <c r="J1400" s="113" t="n">
        <v>2015</v>
      </c>
      <c r="K1400" s="35">
        <f>ROW(K1400)-1</f>
        <v/>
      </c>
      <c r="L1400" s="115" t="b">
        <v>0</v>
      </c>
      <c r="M1400" s="114"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400"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400" s="50" t="inlineStr">
        <is>
          <t>https://image.tmdb.org/t/p/w500/63kGofUkt1Mx0SIL4XI4Z5AoSgt.jpg</t>
        </is>
      </c>
      <c r="P1400" s="51" t="inlineStr">
        <is>
          <t>Dakota Johnson, Jamie Dornan, Jennifer Ehle, Eloise Mumford, Victor Rasuk, Luke Grimes, Marcia Gay Harden, Rita Ora, Max Martini, Callum Keith Rennie, Andrew Airlie, Dylan Neal, Elliat Albrecht, Rachel Skarsten, Emily Fonda, Anthony Konechny, Bruce Dawson, Tom Butler, Christine Willes, Chris Shields, Anna Louise Sargeant, Megan Danso, Jason Cermak, Brent McLaren, Steven Cree Molison, Elise Gatien, Reese Alexander, David Orth, Julia Dominczak, Brandi Alexander, Raj Lal, Matthew Hoglie</t>
        </is>
      </c>
      <c r="Q1400" s="52" t="inlineStr">
        <is>
          <t>Sam Taylor-Johnson</t>
        </is>
      </c>
      <c r="R1400" s="84" t="inlineStr">
        <is>
          <t>[{"Source": "Internet Movie Database", "Value": "4.2/10"}, {"Source": "Rotten Tomatoes", "Value": "25%"}, {"Source": "Metacritic", "Value": "46/100"}]</t>
        </is>
      </c>
      <c r="S1400" s="54" t="inlineStr">
        <is>
          <t>569,651,467</t>
        </is>
      </c>
      <c r="T1400" s="55" t="inlineStr">
        <is>
          <t>R</t>
        </is>
      </c>
      <c r="U1400" s="56" t="inlineStr">
        <is>
          <t>125</t>
        </is>
      </c>
      <c r="V1400" s="57" t="inlineStr">
        <is>
          <t>{"link": "https://www.themoviedb.org/movie/216015-fifty-shades-of-grey/watch?locale=CA",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149}]}</t>
        </is>
      </c>
      <c r="W1400" s="61" t="inlineStr">
        <is>
          <t>40,000,000</t>
        </is>
      </c>
      <c r="X1400" s="35" t="n">
        <v>216015</v>
      </c>
      <c r="Y1400" s="35" t="inlineStr">
        <is>
          <t>[341174, 337167, 351819, 222935, 239571, 266856, 150689, 8966, 256591, 286565, 241251, 296096, 38117, 76757, 259694, 200727, 294254, 207703, 164251, 261375]</t>
        </is>
      </c>
      <c r="Z1400" s="35" t="inlineStr">
        <is>
          <t>25%</t>
        </is>
      </c>
      <c r="AA1400" s="35" t="inlineStr">
        <is>
          <t>4.2/10</t>
        </is>
      </c>
      <c r="AB1400" s="35" t="inlineStr">
        <is>
          <t>46/100</t>
        </is>
      </c>
      <c r="AC1400" s="35" t="inlineStr">
        <is>
          <t>https://www.youtube.com/embed/6FDTMRK7-24</t>
        </is>
      </c>
      <c r="AD1400" s="115" t="inlineStr">
        <is>
          <t>US</t>
        </is>
      </c>
      <c r="AE1400" s="115" t="inlineStr">
        <is>
          <t>1741625196140</t>
        </is>
      </c>
    </row>
    <row r="1401" ht="15.75" customHeight="1" s="142">
      <c r="A1401" s="108" t="inlineStr">
        <is>
          <t>Retribution</t>
        </is>
      </c>
      <c r="B1401" s="109" t="n">
        <v>21</v>
      </c>
      <c r="C1401" s="110" t="n"/>
      <c r="D1401" s="28" t="n"/>
      <c r="E1401" s="111" t="inlineStr">
        <is>
          <t>Action</t>
        </is>
      </c>
      <c r="F1401" s="126" t="inlineStr">
        <is>
          <t>Thriller</t>
        </is>
      </c>
      <c r="G1401" s="31" t="n"/>
      <c r="H1401" s="32" t="n"/>
      <c r="I1401" s="112" t="inlineStr">
        <is>
          <t>Roadside Attractions</t>
        </is>
      </c>
      <c r="J1401" s="113" t="n">
        <v>2023</v>
      </c>
      <c r="K1401" s="35">
        <f>ROW(K1401)-1</f>
        <v/>
      </c>
      <c r="L1401" s="115" t="b">
        <v>0</v>
      </c>
      <c r="M1401" s="114"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401" s="37" t="inlineStr">
        <is>
          <t>When a mysterious caller plants a bomb under his car seat, a bank executive begins a high-speed chase across the city to complete a specific series of tasks — all with his kids trapped in the back seat.</t>
        </is>
      </c>
      <c r="O1401" s="38" t="inlineStr">
        <is>
          <t>https://image.tmdb.org/t/p/w500/oUmmY7QWWn7OhKlcPOnirHJpP1F.jpg</t>
        </is>
      </c>
      <c r="P1401" s="39" t="inlineStr">
        <is>
          <t>Liam Neeson, Lilly Aspell, Jack Champion, Matthew Modine, Noma Dumezweni, Embeth Davidtz, Arian Moayed, Emily Kusche, Luca Márkus, Bernhard Piesk, Michael S. Ruscheinsky, Antonije Stankovic, Christian Koerner, Gerhard Elfers, Tine Gerhäeusser, Peter Miklusz, Luc Etienne, Nedy John Cross, Daniel Grave</t>
        </is>
      </c>
      <c r="Q1401" s="40" t="inlineStr">
        <is>
          <t>Nimród Antal</t>
        </is>
      </c>
      <c r="R1401" s="41" t="inlineStr">
        <is>
          <t>[{"Source": "Internet Movie Database", "Value": "5.3/10"}, {"Source": "Rotten Tomatoes", "Value": "30%"}, {"Source": "Metacritic", "Value": "43/100"}]</t>
        </is>
      </c>
      <c r="S1401" s="42" t="inlineStr">
        <is>
          <t>18,685,751</t>
        </is>
      </c>
      <c r="T1401" s="43" t="inlineStr">
        <is>
          <t>R</t>
        </is>
      </c>
      <c r="U1401" s="44" t="inlineStr">
        <is>
          <t>91</t>
        </is>
      </c>
      <c r="V1401" s="45"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1" s="46" t="inlineStr">
        <is>
          <t>20,000,000</t>
        </is>
      </c>
      <c r="X1401" s="35" t="n">
        <v>762430</v>
      </c>
      <c r="Y1401" s="35" t="inlineStr">
        <is>
          <t>[977177, 807172, 565770, 518158, 787761, 351145, 626412, 820525, 968051, 299054, 931102, 615656, 980489, 678512, 862552, 39103, 926393, 770156, 1008048, 1206163]</t>
        </is>
      </c>
      <c r="Z1401" s="35" t="inlineStr">
        <is>
          <t>30%</t>
        </is>
      </c>
      <c r="AA1401" s="35" t="inlineStr">
        <is>
          <t>5.3/10</t>
        </is>
      </c>
      <c r="AB1401" s="35" t="inlineStr">
        <is>
          <t>43/100</t>
        </is>
      </c>
      <c r="AC1401" s="35" t="inlineStr">
        <is>
          <t>https://www.youtube.com/embed/Sxyzdo-RBKc</t>
        </is>
      </c>
      <c r="AD1401" s="115" t="inlineStr">
        <is>
          <t>US</t>
        </is>
      </c>
      <c r="AE1401" s="115" t="n">
        <v>1731215633548</v>
      </c>
    </row>
    <row r="1402" ht="14.25" customHeight="1" s="142">
      <c r="A1402" s="108" t="inlineStr">
        <is>
          <t>Scooby-Doo 2: Monsters Unleashed</t>
        </is>
      </c>
      <c r="B1402" s="109" t="n">
        <v>21</v>
      </c>
      <c r="C1402" s="110" t="inlineStr">
        <is>
          <t>Scooby-Doo</t>
        </is>
      </c>
      <c r="D1402" s="28" t="n"/>
      <c r="E1402" s="111" t="inlineStr">
        <is>
          <t>Comedy</t>
        </is>
      </c>
      <c r="F1402" s="126" t="inlineStr">
        <is>
          <t>Family</t>
        </is>
      </c>
      <c r="G1402" s="31" t="n"/>
      <c r="H1402" s="32" t="n"/>
      <c r="I1402" s="112" t="inlineStr">
        <is>
          <t>Warner Bros.</t>
        </is>
      </c>
      <c r="J1402" s="113" t="n">
        <v>2004</v>
      </c>
      <c r="K1402" s="35">
        <f>ROW(K1402)-1</f>
        <v/>
      </c>
      <c r="L1402" s="115" t="b">
        <v>0</v>
      </c>
      <c r="M1402" s="114" t="n"/>
      <c r="N1402" s="37"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402" s="38" t="inlineStr">
        <is>
          <t>https://image.tmdb.org/t/p/w500/5BrXCJrs22bR5KR6mLHluYo6y4m.jpg</t>
        </is>
      </c>
      <c r="P1402" s="39" t="inlineStr">
        <is>
          <t>Freddie Prinze Jr., Sarah Michelle Gellar, Matthew Lillard, Linda Cardellini, Neil Fanning, Seth Green, Peter Boyle, Tim Blake Nelson, Alicia Silverstone, Pat O'Brien, Bill Meilen, Zahf Paroo, Chris Gauthier, Peter New, Morgan Brayton, Lisa Ann Beley, Tara Fynn, Brandon Jay McLaren, Aaron Ydenberg, Joe MacLeod, Lou Bollo, John Ulmer, Bradley Gosnell, Calum Worthy, Brenna O'Brien, Mark Burgess, Kwesi Ameyaw, Ted Kozma, Darrell Lee-Izeard, Stephen E. Miller, Karin Konoval, Paul Jamieson, Andrew McIlroy, Colin Foo, Andrew Jackson, Nazanin Afshin-Jam, Cascy Beddow, Emily Tennant, Ryan Vrba, Lauren Kennedy, Jeff Tanner, A.C. Peterson, Dan Joffre, Richard Dietl, Bill Mondy, Kimani Ray Smith, Catherine Lough Haggquist, Ingrid Torrance, Tiffani Timms, Scott McNeil, Kevin Durand, C. Ernst Harth, Christopher R. Sumpton, Ruben Studdard, Dee Bradley Baker, Bob Papenbrook, Michael Sorich, Terrence Stone, J.P. Manoux, Wally Wingert</t>
        </is>
      </c>
      <c r="Q1402" s="40" t="inlineStr">
        <is>
          <t>Raja Gosnell</t>
        </is>
      </c>
      <c r="R1402" s="41" t="inlineStr">
        <is>
          <t>[{"Source": "Internet Movie Database", "Value": "5.3/10"}, {"Source": "Rotten Tomatoes", "Value": "22%"}, {"Source": "Metacritic", "Value": "34/100"}]</t>
        </is>
      </c>
      <c r="S1402" s="42" t="inlineStr">
        <is>
          <t>181,466,833</t>
        </is>
      </c>
      <c r="T1402" s="43" t="inlineStr">
        <is>
          <t>PG</t>
        </is>
      </c>
      <c r="U1402" s="44" t="inlineStr">
        <is>
          <t>93</t>
        </is>
      </c>
      <c r="V1402" s="45"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02" s="46" t="inlineStr">
        <is>
          <t>80,000,000</t>
        </is>
      </c>
      <c r="X1402" s="35" t="n">
        <v>11024</v>
      </c>
      <c r="Y1402" s="35" t="inlineStr">
        <is>
          <t>[22620, 9637, 47533, 16007, 32916, 13572, 13151, 39180, 20410, 24615, 20558, 15601, 26264, 347688, 119321, 34494, 15487, 13700, 1179664, 10715]</t>
        </is>
      </c>
      <c r="Z1402" s="35" t="inlineStr">
        <is>
          <t>22%</t>
        </is>
      </c>
      <c r="AA1402" s="35" t="inlineStr">
        <is>
          <t>5.3/10</t>
        </is>
      </c>
      <c r="AB1402" s="35" t="inlineStr">
        <is>
          <t>34/100</t>
        </is>
      </c>
      <c r="AC1402" s="35" t="inlineStr">
        <is>
          <t>https://www.youtube.com/embed/mwsDWv26sVM</t>
        </is>
      </c>
      <c r="AD1402" s="115" t="inlineStr">
        <is>
          <t>US</t>
        </is>
      </c>
      <c r="AE1402" s="115" t="n">
        <v>1731215633548</v>
      </c>
    </row>
    <row r="1403" ht="14.25" customHeight="1" s="142">
      <c r="A1403" s="108" t="inlineStr">
        <is>
          <t>Playmobil: The Movie</t>
        </is>
      </c>
      <c r="B1403" s="109" t="n">
        <v>21</v>
      </c>
      <c r="C1403" s="110" t="n"/>
      <c r="D1403" s="28" t="n"/>
      <c r="E1403" s="111" t="inlineStr">
        <is>
          <t>Animated</t>
        </is>
      </c>
      <c r="F1403" s="126" t="n"/>
      <c r="G1403" s="31" t="n"/>
      <c r="H1403" s="32" t="n"/>
      <c r="I1403" s="112" t="inlineStr">
        <is>
          <t>STX Entertainment</t>
        </is>
      </c>
      <c r="J1403" s="113" t="n">
        <v>2019</v>
      </c>
      <c r="K1403" s="35">
        <f>ROW(K1403)-1</f>
        <v/>
      </c>
      <c r="L1403" s="115" t="b">
        <v>0</v>
      </c>
      <c r="M1403" s="114" t="n"/>
      <c r="N1403" s="49" t="inlineStr">
        <is>
          <t>Marla is forced to abandon her carefully structured life to embark on an epic journey to find her younger brother Charlie who has disappeared into the vast and wondrous animated world of Playmobil toys.</t>
        </is>
      </c>
      <c r="O1403" s="50" t="inlineStr">
        <is>
          <t>https://image.tmdb.org/t/p/w500/zPQzLZnfVw9fbXyxxglyOsmQBlu.jpg</t>
        </is>
      </c>
      <c r="P1403" s="51" t="inlineStr">
        <is>
          <t>Anya Taylor-Joy, Jim Gaffigan, Gabriel Bateman, Adam Lambert, Kenan Thompson, Meghan Trainor, Daniel Radcliffe, Paloma Rodríguez, Maddie Taylor, Lino DiSalvo, Ryan S. Hill, Mariah Inger, Annakin Slayd, Harry Strandjofski, Dino Andrade, Ian James Corlett, Ben Diskin, Kellen Goff, Dan Navarro, Tito Ortiz, Andrew Pifko, Cindy Robinson, Keith Silverstein, Christopher Corey Smith, Spike Spencer, Karen Strassman, Kirk Thornton</t>
        </is>
      </c>
      <c r="Q1403" s="52" t="inlineStr">
        <is>
          <t>Lino DiSalvo</t>
        </is>
      </c>
      <c r="R1403" s="59" t="inlineStr">
        <is>
          <t>[{"Source": "Internet Movie Database", "Value": "4.9/10"}, {"Source": "Rotten Tomatoes", "Value": "18%"}, {"Source": "Metacritic", "Value": "25/100"}]</t>
        </is>
      </c>
      <c r="S1403" s="54" t="inlineStr">
        <is>
          <t>1,630,000</t>
        </is>
      </c>
      <c r="T1403" s="55" t="inlineStr">
        <is>
          <t>PG</t>
        </is>
      </c>
      <c r="U1403" s="56" t="inlineStr">
        <is>
          <t>99</t>
        </is>
      </c>
      <c r="V1403" s="57"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03" s="61" t="inlineStr">
        <is>
          <t>75,000,000</t>
        </is>
      </c>
      <c r="X1403" s="35" t="n">
        <v>366668</v>
      </c>
      <c r="Y1403" s="35" t="inlineStr">
        <is>
          <t>[525696, 572616, 343977, 1013762, 532812, 382512, 11851, 690369, 335795, 20694, 11164, 595985, 28118, 442064, 510388, 613080, 1000081, 271714, 499701, 536743]</t>
        </is>
      </c>
      <c r="Z1403" s="35" t="inlineStr">
        <is>
          <t>18%</t>
        </is>
      </c>
      <c r="AA1403" s="35" t="inlineStr">
        <is>
          <t>4.9/10</t>
        </is>
      </c>
      <c r="AB1403" s="35" t="inlineStr">
        <is>
          <t>25/100</t>
        </is>
      </c>
      <c r="AC1403" s="35" t="inlineStr">
        <is>
          <t>https://www.youtube.com/embed/xgyP9GG9Ecw</t>
        </is>
      </c>
      <c r="AD1403" s="115" t="inlineStr">
        <is>
          <t>US</t>
        </is>
      </c>
      <c r="AE1403" s="115" t="n">
        <v>1731215633548</v>
      </c>
    </row>
    <row r="1404" ht="14.25" customHeight="1" s="142">
      <c r="A1404" s="108" t="inlineStr">
        <is>
          <t>Morbius</t>
        </is>
      </c>
      <c r="B1404" s="109" t="n">
        <v>21</v>
      </c>
      <c r="C1404" s="110" t="inlineStr">
        <is>
          <t>Marvel</t>
        </is>
      </c>
      <c r="D1404" s="28" t="inlineStr">
        <is>
          <t>SPUMM</t>
        </is>
      </c>
      <c r="E1404" s="111" t="inlineStr">
        <is>
          <t>Comic Book</t>
        </is>
      </c>
      <c r="F1404" s="126" t="n"/>
      <c r="G1404" s="31" t="n"/>
      <c r="H1404" s="32" t="n"/>
      <c r="I1404" s="112" t="inlineStr">
        <is>
          <t>Columbia Pictures</t>
        </is>
      </c>
      <c r="J1404" s="113" t="n">
        <v>2022</v>
      </c>
      <c r="K1404" s="35">
        <f>ROW(K1404)-1</f>
        <v/>
      </c>
      <c r="L1404" s="115" t="b">
        <v>0</v>
      </c>
      <c r="M1404" s="114" t="n"/>
      <c r="N1404" s="3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404" s="38" t="inlineStr">
        <is>
          <t>https://image.tmdb.org/t/p/w500/6JjfSchsU6daXk2AKX8EEBjO3Fm.jpg</t>
        </is>
      </c>
      <c r="P1404" s="39" t="inlineStr">
        <is>
          <t>Jared Leto, Matt Smith, Adria Arjona, Jared Harris, Tyrese Gibson, Al Madrigal, Michael Keaton, Zaris-Angel Hator, Joe Ferrara, Charlie Shotwell, Joseph Esson, Jason Rennie, Aryan Moaven, Christopher Louridas, Oliver Bodur, Tom Forbes, Clara Rosager, Corey Johnson, Rolan Bell, Bentley Kalu, Joanna Burnett, Fermin Galeano, Maia Scalia, Archie Renaux, Jojo Macari, Abraham Popoola, Adam El Hagar, Apphia Campbell, Barry Aird, Kalle Hennie, Chris Ryman, Jay Gomez-Adams, Robert Ryan, Philip Gascoyne</t>
        </is>
      </c>
      <c r="Q1404" s="40" t="inlineStr">
        <is>
          <t>Daniel Espinosa</t>
        </is>
      </c>
      <c r="R1404" s="41" t="inlineStr">
        <is>
          <t>[{"Source": "Internet Movie Database", "Value": "5.1/10"}, {"Source": "Rotten Tomatoes", "Value": "15%"}, {"Source": "Metacritic", "Value": "35/100"}]</t>
        </is>
      </c>
      <c r="S1404" s="42" t="inlineStr">
        <is>
          <t>167,635,712</t>
        </is>
      </c>
      <c r="T1404" s="43" t="inlineStr">
        <is>
          <t>PG-13</t>
        </is>
      </c>
      <c r="U1404" s="44" t="inlineStr">
        <is>
          <t>105</t>
        </is>
      </c>
      <c r="V1404" s="45"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4" s="46" t="inlineStr">
        <is>
          <t>75,000,000</t>
        </is>
      </c>
      <c r="X1404" s="35" t="n">
        <v>526896</v>
      </c>
      <c r="Y1404" s="35" t="inlineStr">
        <is>
          <t>[338953, 752623, 335787, 639933, 453395, 414906, 818397, 675353, 763285, 406759, 626735, 667739, 420821, 628900, 892527, 532710, 634649, 800937, 705861, 696806]</t>
        </is>
      </c>
      <c r="Z1404" s="35" t="inlineStr">
        <is>
          <t>15%</t>
        </is>
      </c>
      <c r="AA1404" s="35" t="inlineStr">
        <is>
          <t>5.1/10</t>
        </is>
      </c>
      <c r="AB1404" s="35" t="inlineStr">
        <is>
          <t>35/100</t>
        </is>
      </c>
      <c r="AC1404" s="35" t="inlineStr">
        <is>
          <t>https://www.youtube.com/embed/wG2TjtueeSU</t>
        </is>
      </c>
      <c r="AD1404" s="115" t="inlineStr">
        <is>
          <t>US</t>
        </is>
      </c>
      <c r="AE1404" s="115" t="n">
        <v>1731215633548</v>
      </c>
    </row>
    <row r="1405" ht="14.25" customHeight="1" s="142">
      <c r="A1405" s="108" t="inlineStr">
        <is>
          <t>The Hurricane Heist</t>
        </is>
      </c>
      <c r="B1405" s="109" t="n">
        <v>21</v>
      </c>
      <c r="C1405" s="110" t="n"/>
      <c r="D1405" s="28" t="n"/>
      <c r="E1405" s="111" t="inlineStr">
        <is>
          <t>Crime</t>
        </is>
      </c>
      <c r="F1405" s="126" t="inlineStr">
        <is>
          <t>Action</t>
        </is>
      </c>
      <c r="G1405" s="31" t="n"/>
      <c r="H1405" s="32" t="n"/>
      <c r="I1405" s="112" t="inlineStr">
        <is>
          <t>Entertainment Studios Motion Pictures</t>
        </is>
      </c>
      <c r="J1405" s="113" t="n">
        <v>2018</v>
      </c>
      <c r="K1405" s="35">
        <f>ROW(K1405)-1</f>
        <v/>
      </c>
      <c r="L1405" s="115" t="b">
        <v>0</v>
      </c>
      <c r="M1405" s="114" t="n"/>
      <c r="N1405" s="37" t="inlineStr">
        <is>
          <t>Thieves attempt a massive heist against the U.S. Treasury as a Category 5 hurricane approaches one of its Mint facilities.</t>
        </is>
      </c>
      <c r="O1405" s="38" t="inlineStr">
        <is>
          <t>https://image.tmdb.org/t/p/w500/rAmcj5IZcx59dhev3UnVDEGlImK.jpg</t>
        </is>
      </c>
      <c r="P1405" s="39" t="inlineStr">
        <is>
          <t>Toby Kebbell, Maggie Grace, Ryan Kwanten, Ralph Ineson, Melissa Bolona, Ben Cross, Christian Contreras, Jimmy Walker, Mark Basnight, Erik Rondell, Mark Rhino Smith, Jamie Andrew Cutler, Ed Birch, Moyo Akandé, James Barriscale, Keith D. Evans, Natacha Karam</t>
        </is>
      </c>
      <c r="Q1405" s="40" t="inlineStr">
        <is>
          <t>Rob Cohen</t>
        </is>
      </c>
      <c r="R1405" s="41" t="inlineStr">
        <is>
          <t>[{"Source": "Internet Movie Database", "Value": "5.1/10"}, {"Source": "Rotten Tomatoes", "Value": "47%"}, {"Source": "Metacritic", "Value": "35/100"}]</t>
        </is>
      </c>
      <c r="S1405" s="42" t="inlineStr">
        <is>
          <t>32,517,248</t>
        </is>
      </c>
      <c r="T1405" s="43" t="inlineStr">
        <is>
          <t>PG-13</t>
        </is>
      </c>
      <c r="U1405" s="44" t="inlineStr">
        <is>
          <t>103</t>
        </is>
      </c>
      <c r="V1405" s="45" t="inlineStr">
        <is>
          <t>{"link": "https://www.themoviedb.org/movie/430040-the-hurricane-heist/watch?locale=CA",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405" s="46" t="inlineStr">
        <is>
          <t>35,000,000</t>
        </is>
      </c>
      <c r="X1405" s="35" t="n">
        <v>430040</v>
      </c>
      <c r="Y1405" s="35" t="inlineStr">
        <is>
          <t>[396774, 630922, 560704, 437316, 450679, 649918, 74518, 16665, 433623, 31679, 41787, 45096, 417587, 32052, 513730, 543658, 401332, 627103, 570454, 602971]</t>
        </is>
      </c>
      <c r="Z1405" s="35" t="inlineStr">
        <is>
          <t>47%</t>
        </is>
      </c>
      <c r="AA1405" s="35" t="inlineStr">
        <is>
          <t>5.1/10</t>
        </is>
      </c>
      <c r="AB1405" s="35" t="inlineStr">
        <is>
          <t>35/100</t>
        </is>
      </c>
      <c r="AC1405" s="35" t="inlineStr">
        <is>
          <t>https://www.youtube.com/embed/KP4sl0_pN68</t>
        </is>
      </c>
      <c r="AD1405" s="115" t="inlineStr">
        <is>
          <t>US</t>
        </is>
      </c>
      <c r="AE1405" s="115" t="n">
        <v>1731215633548</v>
      </c>
    </row>
    <row r="1406" ht="14.25" customHeight="1" s="142">
      <c r="A1406" s="108" t="inlineStr">
        <is>
          <t>Ghost Rider Spirit of Vengeance</t>
        </is>
      </c>
      <c r="B1406" s="109" t="n">
        <v>21</v>
      </c>
      <c r="C1406" s="110" t="inlineStr">
        <is>
          <t>Marvel</t>
        </is>
      </c>
      <c r="D1406" s="28" t="inlineStr">
        <is>
          <t>Non-MCU</t>
        </is>
      </c>
      <c r="E1406" s="111" t="inlineStr">
        <is>
          <t>Comic Book</t>
        </is>
      </c>
      <c r="F1406" s="126" t="n"/>
      <c r="G1406" s="31" t="n"/>
      <c r="H1406" s="32" t="n"/>
      <c r="I1406" s="112" t="inlineStr">
        <is>
          <t>Columbia Pictures</t>
        </is>
      </c>
      <c r="J1406" s="113" t="n">
        <v>2011</v>
      </c>
      <c r="K1406" s="35">
        <f>ROW(K1406)-1</f>
        <v/>
      </c>
      <c r="L1406" s="115" t="b">
        <v>0</v>
      </c>
      <c r="M1406" s="114" t="n"/>
      <c r="N1406" s="37" t="inlineStr">
        <is>
          <t>When the devil resurfaces with aims to take over the world in human form, Johnny Blaze reluctantly comes out of hiding to transform into the flame-spewing supernatural hero Ghost Rider -- and rescue a 10-year-old boy from an unsavory end.</t>
        </is>
      </c>
      <c r="O1406" s="38" t="inlineStr">
        <is>
          <t>https://image.tmdb.org/t/p/w500/fDtIZXLNreDHk3mOskJYABrQNOQ.jpg</t>
        </is>
      </c>
      <c r="P1406" s="39" t="inlineStr">
        <is>
          <t>Nicolas Cage, Fergus Riordan, Violante Placido, Ciarán Hinds, Johnny Whitworth, Idris Elba, Spencer Wilding, Sorin Tofan, Jacek Koman, Anthony Stewart Head, Cristian Iacob, Christopher Lambert, Jai Stefan, Vincent Regan, Ionut Cristian Lefter, Will Ashcroft, Sabina Brândușe, Tobias Öjerfalk, Adina Galupa, Alin Panc</t>
        </is>
      </c>
      <c r="Q1406" s="40" t="inlineStr">
        <is>
          <t>Brian Taylor, Mark Neveldine</t>
        </is>
      </c>
      <c r="R1406" s="41" t="inlineStr">
        <is>
          <t>[{"Source": "Internet Movie Database", "Value": "4.3/10"}, {"Source": "Rotten Tomatoes", "Value": "18%"}, {"Source": "Metacritic", "Value": "34/100"}]</t>
        </is>
      </c>
      <c r="S1406" s="42" t="inlineStr">
        <is>
          <t>132,563,930</t>
        </is>
      </c>
      <c r="T1406" s="43" t="inlineStr">
        <is>
          <t>PG-13</t>
        </is>
      </c>
      <c r="U1406" s="44" t="inlineStr">
        <is>
          <t>96</t>
        </is>
      </c>
      <c r="V1406" s="45"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406" s="46" t="inlineStr">
        <is>
          <t>57,000,000</t>
        </is>
      </c>
      <c r="X1406" s="35" t="n">
        <v>71676</v>
      </c>
      <c r="Y1406" s="35" t="inlineStr">
        <is>
          <t>[1250, 47327, 44912, 127493, 485296, 57165, 23047, 62213, 27022, 11165, 1979, 13184, 82424, 79548, 37958, 77948, 13811, 11199, 70586, 50124]</t>
        </is>
      </c>
      <c r="Z1406" s="35" t="inlineStr">
        <is>
          <t>18%</t>
        </is>
      </c>
      <c r="AA1406" s="35" t="inlineStr">
        <is>
          <t>4.3/10</t>
        </is>
      </c>
      <c r="AB1406" s="35" t="inlineStr">
        <is>
          <t>34/100</t>
        </is>
      </c>
      <c r="AC1406" s="35" t="inlineStr">
        <is>
          <t>https://www.youtube.com/embed/ibZPd9MX0zg</t>
        </is>
      </c>
      <c r="AD1406" s="115" t="inlineStr">
        <is>
          <t>AE</t>
        </is>
      </c>
      <c r="AE1406" s="115" t="n">
        <v>1731215633548</v>
      </c>
    </row>
    <row r="1407" ht="14.25" customHeight="1" s="142">
      <c r="A1407" s="108" t="inlineStr">
        <is>
          <t>Pixels</t>
        </is>
      </c>
      <c r="B1407" s="109" t="n">
        <v>20</v>
      </c>
      <c r="C1407" s="110" t="inlineStr">
        <is>
          <t>Sandlerverse</t>
        </is>
      </c>
      <c r="D1407" s="28" t="n"/>
      <c r="E1407" s="111" t="inlineStr">
        <is>
          <t>Comedy</t>
        </is>
      </c>
      <c r="F1407" s="126" t="n"/>
      <c r="G1407" s="31" t="n"/>
      <c r="H1407" s="32" t="n"/>
      <c r="I1407" s="112" t="inlineStr">
        <is>
          <t>Columbia Pictures</t>
        </is>
      </c>
      <c r="J1407" s="113" t="n">
        <v>2015</v>
      </c>
      <c r="K1407" s="35">
        <f>ROW(K1407)-1</f>
        <v/>
      </c>
      <c r="L1407" s="115" t="b">
        <v>0</v>
      </c>
      <c r="M1407" s="114" t="n"/>
      <c r="N1407" s="37" t="inlineStr">
        <is>
          <t>Video game experts are recruited by the military to fight 1980s-era video game characters who've attacked New York.</t>
        </is>
      </c>
      <c r="O1407" s="38" t="inlineStr">
        <is>
          <t>https://image.tmdb.org/t/p/w500/rV5DzghQv6z6Yagak6ysKE77nuf.jpg</t>
        </is>
      </c>
      <c r="P1407" s="39" t="inlineStr">
        <is>
          <t>Adam Sandler, Kevin James, Michelle Monaghan, Peter Dinklage, Josh Gad, Matt Lintz, Brian Cox, Denis Akiyama, Sean Bean, Jane Krakowski, Dan Aykroyd, Affion Crockett, Lainie Kazan, Ashley Benson, Tom McCarthy, Tim Herlihy, Jackie Sandler, Jared Sandler, William S. Taylor, Rose Rollins, Tucker Smallwood, Serena Williams, Martha Stewart, Allen Covert, Bill Lake, Mark Whelan, Dan Patrick, Robert Smigel, Steve Koren, Sadie Sandler, Sunny Sandler, Hannah Covert, Abigail Covert, Sienna James, Shea James, Chris Titone, Jonathan Loughran, Toru Iwatani, Anthony Ippolito, Jared Riley, Andrew Bambridge, Jacob Shinder, Jack Fulton, Kevin Grady, Bridget Graham, Jocelyn Hudon, Margaret Killingbeck, Ron Mustafaa, Meher Pavri, Annika Pergament, Lamont James, James Preston Rogers, Bola Olubowale, Rob Archer, Mark Sparks, Steve Wiebe, Sara Haines, Derwin Philips, Michael Boisvert, Colleen Reynolds, Jimi Shlag, Emily Jenkins, Sistah Lois, Andrew McMichael, Gary Douglas, Eric Trask, Susie McLean, Daryl Hall, John Oates, Matt Frewer, Billy West, Holly Beavon, Fiona Shaw, Nick Swardson, Joshua Holmes, Jean Christophe Loustau, Dave Reachill, Tyler Malazo, Carlos Alazraqui, Billy West, Holly Beavon</t>
        </is>
      </c>
      <c r="Q1407" s="40" t="inlineStr">
        <is>
          <t>Chris Columbus</t>
        </is>
      </c>
      <c r="R1407" s="41" t="inlineStr">
        <is>
          <t>[{"Source": "Internet Movie Database", "Value": "5.6/10"}, {"Source": "Rotten Tomatoes", "Value": "18%"}, {"Source": "Metacritic", "Value": "27/100"}]</t>
        </is>
      </c>
      <c r="S1407" s="42" t="inlineStr">
        <is>
          <t>244,900,000</t>
        </is>
      </c>
      <c r="T1407" s="43" t="inlineStr">
        <is>
          <t>PG-13</t>
        </is>
      </c>
      <c r="U1407" s="44" t="inlineStr">
        <is>
          <t>106</t>
        </is>
      </c>
      <c r="V1407" s="45"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7" s="46" t="inlineStr">
        <is>
          <t>88,000,000</t>
        </is>
      </c>
      <c r="X1407" s="35" t="n">
        <v>257344</v>
      </c>
      <c r="Y1407" s="35" t="inlineStr">
        <is>
          <t>[102899, 121856, 214756, 254128, 238615, 234004, 177677, 87101, 158852, 166424, 307081, 6171, 16866, 211672, 232672, 256961, 296099, 266647, 238713, 271718]</t>
        </is>
      </c>
      <c r="Z1407" s="35" t="inlineStr">
        <is>
          <t>18%</t>
        </is>
      </c>
      <c r="AA1407" s="35" t="inlineStr">
        <is>
          <t>5.6/10</t>
        </is>
      </c>
      <c r="AB1407" s="35" t="inlineStr">
        <is>
          <t>27/100</t>
        </is>
      </c>
      <c r="AC1407" s="35" t="inlineStr">
        <is>
          <t>https://www.youtube.com/embed/v5kTR1MGBuw</t>
        </is>
      </c>
      <c r="AD1407" s="115" t="inlineStr">
        <is>
          <t>US</t>
        </is>
      </c>
      <c r="AE1407" s="115" t="n">
        <v>1731215633548</v>
      </c>
    </row>
    <row r="1408" ht="14.25" customHeight="1" s="142">
      <c r="A1408" s="108" t="inlineStr">
        <is>
          <t>Assassins</t>
        </is>
      </c>
      <c r="B1408" s="109" t="n">
        <v>20</v>
      </c>
      <c r="C1408" s="110" t="n"/>
      <c r="D1408" s="28" t="n"/>
      <c r="E1408" s="111" t="inlineStr">
        <is>
          <t>Action</t>
        </is>
      </c>
      <c r="F1408" s="126" t="inlineStr">
        <is>
          <t>Thriller</t>
        </is>
      </c>
      <c r="G1408" s="31" t="n"/>
      <c r="H1408" s="32" t="n"/>
      <c r="I1408" s="112" t="inlineStr">
        <is>
          <t>Warner Bros.</t>
        </is>
      </c>
      <c r="J1408" s="113" t="n">
        <v>1995</v>
      </c>
      <c r="K1408" s="35">
        <f>ROW(K1408)-1</f>
        <v/>
      </c>
      <c r="L1408" s="115" t="b">
        <v>0</v>
      </c>
      <c r="M1408" s="114"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408"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408" s="50" t="inlineStr">
        <is>
          <t>https://image.tmdb.org/t/p/w500/kgqS4jn60E8UIExfceMUExB3ZKK.jpg</t>
        </is>
      </c>
      <c r="P1408" s="51" t="inlineStr">
        <is>
          <t>Sylvester Stallone, Antonio Banderas, Julianne Moore, Anatoli Davydov, Muse Watson, Steve Kahan, Kelly Rowan, Reed Diamond, Kai Wulff, Kerry Skalsky, James Douglas Haskins, Stephen Liska, John Harms, Edward J. Rosen, Christina Orchid, Bruce R. Orchid, Sue Carolyn Wise, James Oliver, Ron Ben Jarrett, Marian Collier, Dave Young, Ragna Sigrun, Mark Woodford, Anibal O. Lleras, Marta Labatut, Choco Orta, Ivonne Piazza, Ángel Vázquez, Axel Anderson, David Dollase, Jim Graham, Wally Dalton, Paul Tuerpe, John Procaccino, Nerissa E. Williams, Juan Manuel Lebrón, Eddie Bellaflores, Thomas Helgeland, James W. Gavin, Scott Stuber, Richard Blum, Michael DeCourcey, Whitey Shapiro, Stefan Enriquez, Fulvio Cecere, Shirley Oliver, Eric Sather, Wally Gudgell, J. Mills Goodloe, Peter Sebastian Lackaff, John Lamar, Ernie Hall, Calli Medved, Robert Sanders, Rhonda J. Osborne, Christina Herrera, Cary Sanchez, Frank R. Jimenez Jr., Jeff King, David "Shark" Fralick, Bob Minor</t>
        </is>
      </c>
      <c r="Q1408" s="52" t="inlineStr">
        <is>
          <t>Richard Donner</t>
        </is>
      </c>
      <c r="R1408" s="59" t="inlineStr">
        <is>
          <t>[{"Source": "Internet Movie Database", "Value": "6.3/10"}, {"Source": "Rotten Tomatoes", "Value": "16%"}]</t>
        </is>
      </c>
      <c r="S1408" s="60" t="inlineStr">
        <is>
          <t>30,303,072</t>
        </is>
      </c>
      <c r="T1408" s="55" t="inlineStr">
        <is>
          <t>R</t>
        </is>
      </c>
      <c r="U1408" s="56" t="inlineStr">
        <is>
          <t>132</t>
        </is>
      </c>
      <c r="V1408" s="57"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08" s="61" t="inlineStr">
        <is>
          <t>50,000,000</t>
        </is>
      </c>
      <c r="X1408" s="35" t="n">
        <v>9691</v>
      </c>
      <c r="Y1408" s="35" t="inlineStr">
        <is>
          <t>[2636, 9482, 9874, 9268, 2142, 48781, 10915, 55689, 18710, 10434, 21241, 41035, 70817, 1063966, 15837, 341693, 11389, 82628, 78571, 15556]</t>
        </is>
      </c>
      <c r="Z1408" s="35" t="inlineStr">
        <is>
          <t>16%</t>
        </is>
      </c>
      <c r="AA1408" s="35" t="inlineStr">
        <is>
          <t>6.3/10</t>
        </is>
      </c>
      <c r="AB1408" s="35" t="inlineStr">
        <is>
          <t>N/A</t>
        </is>
      </c>
      <c r="AC1408" s="35" t="inlineStr">
        <is>
          <t>https://www.youtube.com/embed/XCuD8Q_Y10Q</t>
        </is>
      </c>
      <c r="AD1408" s="115" t="inlineStr">
        <is>
          <t>US</t>
        </is>
      </c>
      <c r="AE1408" s="115" t="n">
        <v>1731215633548</v>
      </c>
    </row>
    <row r="1409" ht="14.25" customHeight="1" s="142">
      <c r="A1409" s="108" t="inlineStr">
        <is>
          <t>The Karate Kid Part III</t>
        </is>
      </c>
      <c r="B1409" s="109" t="n">
        <v>20</v>
      </c>
      <c r="C1409" s="110" t="inlineStr">
        <is>
          <t>The Karate Kid</t>
        </is>
      </c>
      <c r="D1409" s="28" t="n"/>
      <c r="E1409" s="111" t="inlineStr">
        <is>
          <t>Sports</t>
        </is>
      </c>
      <c r="F1409" s="126" t="inlineStr">
        <is>
          <t>Martial Arts</t>
        </is>
      </c>
      <c r="G1409" s="31" t="n"/>
      <c r="H1409" s="32" t="n"/>
      <c r="I1409" s="112" t="inlineStr">
        <is>
          <t>Columbia Pictures</t>
        </is>
      </c>
      <c r="J1409" s="113" t="n">
        <v>1989</v>
      </c>
      <c r="K1409" s="35">
        <f>ROW(K1409)-1</f>
        <v/>
      </c>
      <c r="L1409" s="115" t="b">
        <v>0</v>
      </c>
      <c r="M1409" s="114"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409" s="49" t="inlineStr">
        <is>
          <t>Despondent over the closing of his karate school, Cobra Kai teacher John Kreese joins a ruthless businessman and martial artist to get revenge on Daniel and Mr. Miyagi.</t>
        </is>
      </c>
      <c r="O1409" s="50" t="inlineStr">
        <is>
          <t>https://image.tmdb.org/t/p/w500/zE58VthFwD9vKy1vEDnSYR6loqm.jpg</t>
        </is>
      </c>
      <c r="P1409" s="51" t="inlineStr">
        <is>
          <t>Ralph Macchio, Pat Morita, Robyn Lively, Thomas Ian Griffith, Martin Kove, Sean Kanan, Jonathan Avildsen, William Christopher Ford, Randee Heller, Pat E. Johnson, Rick Hurst, Frances Bay, Joseph V. Perry, Jan Tříska, Diana Webster, Patrick R. Posada, C. Darnell Rose, Glenn Medeiros, Gabriel Jarret, Doc Duhame, Randell Dennis Widner, Raymond S. Sua, Garth Johnson, E. David Tetro, Helen Lin, Meilani Paul, John Timothy Botka, Earnest Hart Jr., Fred Moon</t>
        </is>
      </c>
      <c r="Q1409" s="52" t="inlineStr">
        <is>
          <t>John G. Avildsen</t>
        </is>
      </c>
      <c r="R1409" s="53" t="inlineStr">
        <is>
          <t>[{"Source": "Internet Movie Database", "Value": "5.3/10"}, {"Source": "Rotten Tomatoes", "Value": "18%"}, {"Source": "Metacritic", "Value": "36/100"}]</t>
        </is>
      </c>
      <c r="S1409" s="54" t="inlineStr">
        <is>
          <t>38,956,288</t>
        </is>
      </c>
      <c r="T1409" s="55" t="inlineStr">
        <is>
          <t>PG</t>
        </is>
      </c>
      <c r="U1409" s="56" t="inlineStr">
        <is>
          <t>112</t>
        </is>
      </c>
      <c r="V1409" s="57"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t>
        </is>
      </c>
      <c r="W1409" s="58" t="inlineStr">
        <is>
          <t>12,500,000</t>
        </is>
      </c>
      <c r="X1409" s="35" t="n">
        <v>10495</v>
      </c>
      <c r="Y1409" s="35" t="inlineStr">
        <is>
          <t>[11231, 8856, 11005, 22102, 1885, 37136, 10345, 38575, 25199, 75720, 59573, 53423, 24742, 43787, 53179, 1127936, 117084, 45602, 588730, 169069]</t>
        </is>
      </c>
      <c r="Z1409" s="35" t="inlineStr">
        <is>
          <t>18%</t>
        </is>
      </c>
      <c r="AA1409" s="35" t="inlineStr">
        <is>
          <t>5.3/10</t>
        </is>
      </c>
      <c r="AB1409" s="35" t="inlineStr">
        <is>
          <t>36/100</t>
        </is>
      </c>
      <c r="AC1409" s="35" t="inlineStr">
        <is>
          <t>https://www.youtube.com/embed/0YFWFJOvjwQ</t>
        </is>
      </c>
      <c r="AD1409" s="115" t="inlineStr">
        <is>
          <t>US</t>
        </is>
      </c>
      <c r="AE1409" s="115" t="n">
        <v>1731215633548</v>
      </c>
    </row>
    <row r="1410" ht="14.25" customHeight="1" s="142">
      <c r="A1410" s="108" t="inlineStr">
        <is>
          <t>Saw VI</t>
        </is>
      </c>
      <c r="B1410" s="109" t="n">
        <v>20</v>
      </c>
      <c r="C1410" s="110" t="inlineStr">
        <is>
          <t>Saw</t>
        </is>
      </c>
      <c r="D1410" s="28" t="n"/>
      <c r="E1410" s="111" t="inlineStr">
        <is>
          <t>Horror</t>
        </is>
      </c>
      <c r="F1410" s="126" t="n"/>
      <c r="G1410" s="31" t="n"/>
      <c r="H1410" s="32" t="n"/>
      <c r="I1410" s="112" t="inlineStr">
        <is>
          <t>Lionsgate</t>
        </is>
      </c>
      <c r="J1410" s="113" t="n">
        <v>2009</v>
      </c>
      <c r="K1410" s="35">
        <f>ROW(K1410)-1</f>
        <v/>
      </c>
      <c r="L1410" s="115" t="b">
        <v>0</v>
      </c>
      <c r="M1410" s="114"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410" s="49" t="inlineStr">
        <is>
          <t>Special Agent Strahm is dead, and Detective Hoffman has emerged as the unchallenged successor to Jigsaw's legacy. However, when the FBI draws closer to Hoffman, he is forced to set a game into motion, and Jigsaw's grand scheme is finally understood.</t>
        </is>
      </c>
      <c r="O1410" s="50" t="inlineStr">
        <is>
          <t>https://image.tmdb.org/t/p/w500/9JtluosCbioSXJSABZByaODyPpa.jpg</t>
        </is>
      </c>
      <c r="P1410" s="51" t="inlineStr">
        <is>
          <t>Tobin Bell, Costas Mandylor, Mark Rolston, Betsy Russell, Shawnee Smith, Peter Outerbridge, Athena Karkanis, Samantha Lemole, Tanedra Howard, Marty Moreau, Shawn Ahmed, Janelle Hutchison, Gerry Mendicino, Caroline Cave, George Newbern, Shauna MacDonald, Devon Bostick, Darius McCrary, Shawn Mathieson, Melanie Scrofano, Karen Cliche, James Gilbert, Larissa Gomes, Dan Duran, Billy Otis, James Van Patten, Jon Mack, François Sagat, Elle Downs, Tenika Davis, Karl Campbell, Ginger Ruriko Busch, Jessie Rusu, Mpho Koaho, Chris Owens, Vickie Papavs, Catherine Rix, John Watson, Joris Jarsky, Angus Macfadyen, Scott Patterson, Bahar Soomekh, Niamh Wilson</t>
        </is>
      </c>
      <c r="Q1410" s="52" t="inlineStr">
        <is>
          <t>Kevin Greutert</t>
        </is>
      </c>
      <c r="R1410" s="53" t="inlineStr">
        <is>
          <t>[{"Source": "Internet Movie Database", "Value": "6.0/10"}, {"Source": "Rotten Tomatoes", "Value": "39%"}, {"Source": "Metacritic", "Value": "30/100"}]</t>
        </is>
      </c>
      <c r="S1410" s="54" t="inlineStr">
        <is>
          <t>69,752,402</t>
        </is>
      </c>
      <c r="T1410" s="55" t="inlineStr">
        <is>
          <t>R</t>
        </is>
      </c>
      <c r="U1410" s="56" t="inlineStr">
        <is>
          <t>90</t>
        </is>
      </c>
      <c r="V1410" s="57"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10" s="58" t="inlineStr">
        <is>
          <t>11,000,000</t>
        </is>
      </c>
      <c r="X1410" s="35" t="n">
        <v>22804</v>
      </c>
      <c r="Y1410" s="35" t="inlineStr">
        <is>
          <t>[41439, 11917, 663, 298250, 214, 215, 246355, 4247, 176, 602734, 19912, 10543, 1269, 14073, 710871, 13647, 4369, 9511, 806950, 9102]</t>
        </is>
      </c>
      <c r="Z1410" s="35" t="inlineStr">
        <is>
          <t>39%</t>
        </is>
      </c>
      <c r="AA1410" s="35" t="inlineStr">
        <is>
          <t>6.0/10</t>
        </is>
      </c>
      <c r="AB1410" s="35" t="inlineStr">
        <is>
          <t>30/100</t>
        </is>
      </c>
      <c r="AC1410" s="35" t="inlineStr">
        <is>
          <t>https://www.youtube.com/embed/MW8BaH-w7-4</t>
        </is>
      </c>
      <c r="AD1410" s="115" t="inlineStr">
        <is>
          <t>US</t>
        </is>
      </c>
      <c r="AE1410" s="115" t="n">
        <v>1731275807086</v>
      </c>
    </row>
    <row r="1411" ht="14.25" customHeight="1" s="142">
      <c r="A1411" s="108" t="inlineStr">
        <is>
          <t>Back in Action</t>
        </is>
      </c>
      <c r="B1411" s="109" t="n">
        <v>20</v>
      </c>
      <c r="C1411" s="110" t="n"/>
      <c r="D1411" s="28" t="n"/>
      <c r="E1411" s="111" t="inlineStr">
        <is>
          <t>Action</t>
        </is>
      </c>
      <c r="F1411" s="126" t="inlineStr">
        <is>
          <t>Comedy</t>
        </is>
      </c>
      <c r="G1411" s="31" t="n"/>
      <c r="H1411" s="32" t="inlineStr">
        <is>
          <t>Netflix</t>
        </is>
      </c>
      <c r="I1411" s="112" t="inlineStr">
        <is>
          <t>Netflix</t>
        </is>
      </c>
      <c r="J1411" s="113" t="n">
        <v>2025</v>
      </c>
      <c r="K1411" s="35">
        <f>ROW(K1411)-1</f>
        <v/>
      </c>
      <c r="L1411" s="115" t="b">
        <v>0</v>
      </c>
      <c r="M1411" s="114"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411" s="80" t="inlineStr">
        <is>
          <t>Fifteen years after vanishing from the CIA to start a family, elite spies Matt and Emily jump back into the world of espionage when their cover is blown.</t>
        </is>
      </c>
      <c r="O1411" s="81" t="inlineStr">
        <is>
          <t>https://image.tmdb.org/t/p/w500/3L3l6LsiLGHkTG4RFB2aBA6BttB.jpg</t>
        </is>
      </c>
      <c r="P1411" s="82" t="inlineStr">
        <is>
          <t>Jamie Foxx, Cameron Diaz, McKenna Roberts, Rylan Jackson, Kyle Chandler, Glenn Close, Jamie Demetriou, Andrew Scott, Fola Evans-Akingbola, Robert Besta, Bashir Salahuddin, Tom Brittney, Ben VanderMey, Jude Mack, Luyanda Unati Lewis-Nyawo, Tobi Bamtefa, Leela Owen, Cruz Hadley, Zion James, Ivan Ivashkin, Katrina Durden, Erol Ismail, George Surry, Victoria Howell, Lee Charles, Erol Mehmet, Gregory Konow, Anthea Greco, Sonny Louis, Matthew Stirling, Andrius Davidenas, Jess Liaudin, Tom Crowley, Elizabeth Hill, David Shaw-Parker, Lucy Sheen, George Wigzell, Matthew Wynn, Roby Singh, Anthony Cozens, Steve Wiebe, Poppy Townsend White, Robert Tinsley, Nicholas McCluskey</t>
        </is>
      </c>
      <c r="Q1411" s="83" t="inlineStr">
        <is>
          <t>Seth Gordon</t>
        </is>
      </c>
      <c r="R1411" s="84" t="inlineStr">
        <is>
          <t>[{"Source": "Internet Movie Database", "Value": "5.9/10"}, {"Source": "Rotten Tomatoes", "Value": "28%"}, {"Source": "Metacritic", "Value": "46/100"}]</t>
        </is>
      </c>
      <c r="S1411" s="99" t="inlineStr">
        <is>
          <t>0</t>
        </is>
      </c>
      <c r="T1411" s="86" t="inlineStr">
        <is>
          <t>PG-13</t>
        </is>
      </c>
      <c r="U1411" s="87" t="inlineStr">
        <is>
          <t>114</t>
        </is>
      </c>
      <c r="V1411" s="88"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110}]}</t>
        </is>
      </c>
      <c r="W1411" s="100" t="inlineStr">
        <is>
          <t>0</t>
        </is>
      </c>
      <c r="X1411" s="35" t="n">
        <v>993710</v>
      </c>
      <c r="Y1411" s="35" t="inlineStr">
        <is>
          <t>[1249289, 24791, 539972, 1388694, 1410082, 1101448, 710295, 996821, 1061699, 1094274, 1235623, 1326059, 604685, 1035048, 1222248, 1160956, 912649, 822119, 958196, 1005331]</t>
        </is>
      </c>
      <c r="Z1411" s="35" t="inlineStr">
        <is>
          <t>28%</t>
        </is>
      </c>
      <c r="AA1411" s="35" t="inlineStr">
        <is>
          <t>5.9/10</t>
        </is>
      </c>
      <c r="AB1411" s="35" t="inlineStr">
        <is>
          <t>46/100</t>
        </is>
      </c>
      <c r="AC1411" s="35" t="inlineStr">
        <is>
          <t>https://www.youtube.com/embed/MV2nYw6gL_w</t>
        </is>
      </c>
      <c r="AD1411" s="115" t="inlineStr">
        <is>
          <t>US</t>
        </is>
      </c>
      <c r="AE1411" s="115" t="inlineStr">
        <is>
          <t>1738625470155</t>
        </is>
      </c>
    </row>
    <row r="1412" ht="14.25" customHeight="1" s="142">
      <c r="A1412" s="108" t="inlineStr">
        <is>
          <t>Tammy and the T-Rex</t>
        </is>
      </c>
      <c r="B1412" s="109" t="n">
        <v>20</v>
      </c>
      <c r="C1412" s="110" t="n"/>
      <c r="D1412" s="28" t="n"/>
      <c r="E1412" s="111" t="inlineStr">
        <is>
          <t>Comedy</t>
        </is>
      </c>
      <c r="F1412" s="126" t="inlineStr">
        <is>
          <t>Sci-Fi</t>
        </is>
      </c>
      <c r="G1412" s="31" t="n"/>
      <c r="H1412" s="32" t="n"/>
      <c r="I1412" s="112" t="inlineStr">
        <is>
          <t>Imperial Entertainment</t>
        </is>
      </c>
      <c r="J1412" s="113" t="n">
        <v>1994</v>
      </c>
      <c r="K1412" s="35">
        <f>ROW(K1412)-1</f>
        <v/>
      </c>
      <c r="L1412" s="115" t="b">
        <v>0</v>
      </c>
      <c r="M1412" s="114"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412" s="49" t="inlineStr">
        <is>
          <t>An evil scientist implants the brain of a murdered high school student into an animatronic Tyrannosaurus, who later wreaks vengeance on the bullies who killed him, and is reunited with his sweetheart.</t>
        </is>
      </c>
      <c r="O1412" s="50" t="inlineStr">
        <is>
          <t>https://image.tmdb.org/t/p/w500/uT3W8PIO0NUZqaSxsgNVKoDij1e.jpg</t>
        </is>
      </c>
      <c r="P1412" s="51" t="inlineStr">
        <is>
          <t>Denise Richards, Paul Walker, George Pilgrim, John Franklin, Terry Kiser, Theo Forsett, Ellen Dubin, George Buck Flower, Ken Carpenter, Sean Whalen, J. Jay Saunders, John Edmondson, Michele Maika, Ken Chandler, Shevonne Durkin, Efren Ramirez, John F. Goff, Poppy Montgomery, John Conway</t>
        </is>
      </c>
      <c r="Q1412" s="52" t="inlineStr">
        <is>
          <t>Stewart Raffill</t>
        </is>
      </c>
      <c r="R1412" s="59" t="inlineStr">
        <is>
          <t>[{"Source": "Internet Movie Database", "Value": "5.3/10"}, {"Source": "Rotten Tomatoes", "Value": "43%"}]</t>
        </is>
      </c>
      <c r="S1412" s="54" t="inlineStr">
        <is>
          <t>0</t>
        </is>
      </c>
      <c r="T1412" s="55" t="inlineStr">
        <is>
          <t>PG-13</t>
        </is>
      </c>
      <c r="U1412" s="56" t="inlineStr">
        <is>
          <t>82</t>
        </is>
      </c>
      <c r="V1412" s="57" t="inlineStr">
        <is>
          <t>{"link": "https://www.themoviedb.org/movie/55563-tammy-and-the-t-rex/watch?locale=CA", "free": [{"logo_path": "/vLZKlXUNDcZR7ilvfY9Wr9k80FZ.jpg", "provider_id": 538, "provider_name": "Plex", "display_priority": 86}], "ads": [{"logo_path": "/jpEV1w3CnrpDQ1vRvGQIZF1S6vA.jpg", "provider_id": 1957, "provider_name": "Cineverse", "display_priority": 129}], "flatrate": [{"logo_path": "/ovmu6uot1XVvsemM2dDySXLiX57.jpg", "provider_id": 526, "provider_name": "AMC+", "display_priority": 91}]}</t>
        </is>
      </c>
      <c r="W1412" s="58" t="inlineStr">
        <is>
          <t>1,000,000</t>
        </is>
      </c>
      <c r="X1412" s="35" t="n">
        <v>55563</v>
      </c>
      <c r="Y1412" s="35" t="inlineStr">
        <is>
          <t>[1428847, 132313, 361588, 38221, 82115, 461297, 30771, 157696, 589263, 4539, 374052, 31150, 27274, 605133, 340677, 461053, 76617, 481084, 347031, 44912]</t>
        </is>
      </c>
      <c r="Z1412" s="35" t="inlineStr">
        <is>
          <t>43%</t>
        </is>
      </c>
      <c r="AA1412" s="35" t="inlineStr">
        <is>
          <t>5.3/10</t>
        </is>
      </c>
      <c r="AB1412" s="35" t="inlineStr">
        <is>
          <t>N/A</t>
        </is>
      </c>
      <c r="AC1412" s="35" t="inlineStr">
        <is>
          <t>https://www.youtube.com/embed/QLqFGQYp0zo</t>
        </is>
      </c>
      <c r="AD1412" s="115" t="inlineStr">
        <is>
          <t>US</t>
        </is>
      </c>
      <c r="AE1412" s="115" t="n">
        <v>1731215633548</v>
      </c>
    </row>
    <row r="1413" ht="14.25" customHeight="1" s="142">
      <c r="A1413" s="108" t="inlineStr">
        <is>
          <t>Underdog</t>
        </is>
      </c>
      <c r="B1413" s="109" t="n">
        <v>20</v>
      </c>
      <c r="C1413" s="110" t="inlineStr">
        <is>
          <t>Disney Live Action</t>
        </is>
      </c>
      <c r="D1413" s="28" t="n"/>
      <c r="E1413" s="111" t="inlineStr">
        <is>
          <t>Action</t>
        </is>
      </c>
      <c r="F1413" s="126" t="inlineStr">
        <is>
          <t>Family</t>
        </is>
      </c>
      <c r="G1413" s="31" t="n"/>
      <c r="H1413" s="32" t="n"/>
      <c r="I1413" s="112" t="inlineStr">
        <is>
          <t>Disney</t>
        </is>
      </c>
      <c r="J1413" s="113" t="n">
        <v>2007</v>
      </c>
      <c r="K1413" s="35">
        <f>ROW(K1413)-1</f>
        <v/>
      </c>
      <c r="L1413" s="115" t="b">
        <v>0</v>
      </c>
      <c r="M1413" s="114"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413" s="49" t="inlineStr">
        <is>
          <t>A lab accident gives a beagle named Shoeshine some serious superpowers -- a secret that the dog eventually shares with the young boy who becomes his owner and friend.</t>
        </is>
      </c>
      <c r="O1413" s="50" t="inlineStr">
        <is>
          <t>https://image.tmdb.org/t/p/w500/pqGahPUmqrXbkeTQg7HCUa4VeHV.jpg</t>
        </is>
      </c>
      <c r="P1413" s="51" t="inlineStr">
        <is>
          <t>Jason Lee, Jim Belushi, Patrick Warburton, John Slattery, Peter Dinklage, Brad Garrett, Taylor Momsen, Amy Adams, Alex Neuberger, Larry Vigus, Bates Wilder, Frank Ridley, Alexander 'Alex' Garde, Diana Shneider, Samantha Bee, John Franchi, Ezra Buzzington, Jay Leno, Susie Castillo, Phil Morris, Michael Massee, Cam Clarke, John DiMaggio, Danny Mastrogiorgio, Jess Harnell, Susan Garfield, Timothy Crowe</t>
        </is>
      </c>
      <c r="Q1413" s="52" t="inlineStr">
        <is>
          <t>Frederik Du Chau</t>
        </is>
      </c>
      <c r="R1413" s="53" t="inlineStr">
        <is>
          <t>[{"Source": "Internet Movie Database", "Value": "4.8/10"}, {"Source": "Rotten Tomatoes", "Value": "14%"}, {"Source": "Metacritic", "Value": "37/100"}]</t>
        </is>
      </c>
      <c r="S1413" s="54" t="inlineStr">
        <is>
          <t>65,270,477</t>
        </is>
      </c>
      <c r="T1413" s="55" t="inlineStr">
        <is>
          <t>PG</t>
        </is>
      </c>
      <c r="U1413" s="56" t="inlineStr">
        <is>
          <t>82</t>
        </is>
      </c>
      <c r="V1413" s="57" t="inlineStr">
        <is>
          <t>{"link": "https://www.themoviedb.org/movie/6589-underdog/watch?locale=CA",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13" s="58" t="inlineStr">
        <is>
          <t>25,000,000</t>
        </is>
      </c>
      <c r="X1413" s="35" t="n">
        <v>6589</v>
      </c>
      <c r="Y1413" s="35" t="inlineStr">
        <is>
          <t>[82864, 1425200, 25956, 128077, 36616, 112516, 30144, 53700, 294463, 15907, 255456, 278427, 858408, 54318, 11459, 20093, 12924, 9349, 666750, 897429]</t>
        </is>
      </c>
      <c r="Z1413" s="35" t="inlineStr">
        <is>
          <t>14%</t>
        </is>
      </c>
      <c r="AA1413" s="35" t="inlineStr">
        <is>
          <t>4.8/10</t>
        </is>
      </c>
      <c r="AB1413" s="35" t="inlineStr">
        <is>
          <t>37/100</t>
        </is>
      </c>
      <c r="AC1413" s="35" t="inlineStr">
        <is>
          <t>https://www.youtube.com/embed/6jooThaqeYg</t>
        </is>
      </c>
      <c r="AD1413" s="115" t="inlineStr">
        <is>
          <t>US</t>
        </is>
      </c>
      <c r="AE1413" s="115" t="n">
        <v>1731215633548</v>
      </c>
    </row>
    <row r="1414" ht="14.25" customHeight="1" s="142">
      <c r="A1414" s="108" t="inlineStr">
        <is>
          <t>Ghost Rider</t>
        </is>
      </c>
      <c r="B1414" s="109" t="n">
        <v>20</v>
      </c>
      <c r="C1414" s="110" t="inlineStr">
        <is>
          <t>Marvel</t>
        </is>
      </c>
      <c r="D1414" s="28" t="inlineStr">
        <is>
          <t>Non-MCU</t>
        </is>
      </c>
      <c r="E1414" s="111" t="inlineStr">
        <is>
          <t>Comic Book</t>
        </is>
      </c>
      <c r="F1414" s="126" t="n"/>
      <c r="G1414" s="31" t="n"/>
      <c r="H1414" s="32" t="n"/>
      <c r="I1414" s="112" t="inlineStr">
        <is>
          <t>Columbia Pictures</t>
        </is>
      </c>
      <c r="J1414" s="113" t="n">
        <v>2007</v>
      </c>
      <c r="K1414" s="35">
        <f>ROW(K1414)-1</f>
        <v/>
      </c>
      <c r="L1414" s="115" t="b">
        <v>0</v>
      </c>
      <c r="M1414" s="114" t="n"/>
      <c r="N1414"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414" s="50" t="inlineStr">
        <is>
          <t>https://image.tmdb.org/t/p/w500/8LaVQiXBsnlo7MXCPK1nXTVARUZ.jpg</t>
        </is>
      </c>
      <c r="P1414" s="51" t="inlineStr">
        <is>
          <t>Nicolas Cage, Eva Mendes, Sam Elliott, Wes Bentley, Peter Fonda, Matt Long, Brett Cullen, Raquel Alessi, Donal Logue, Tony Ghosthawk, Hugh Sexton, Marcus Jones, Lawrence Cameron Steele, Eddie Baroo, Jessica Napier, Rebel Wilson, Daniel Frederiksen, Mathew Wilkinson, David Roberts, Matt Norman, Peter Barry, Peter Callan, Duncan Young, Ryan Johnson, Gibson Nolte, Joel Tobeck, Laurence Breuls</t>
        </is>
      </c>
      <c r="Q1414" s="52" t="inlineStr">
        <is>
          <t>Mark Steven Johnson</t>
        </is>
      </c>
      <c r="R1414" s="59" t="inlineStr">
        <is>
          <t>[{"Source": "Internet Movie Database", "Value": "5.3/10"}, {"Source": "Rotten Tomatoes", "Value": "28%"}, {"Source": "Metacritic", "Value": "35/100"}]</t>
        </is>
      </c>
      <c r="S1414" s="60" t="inlineStr">
        <is>
          <t>228,738,393</t>
        </is>
      </c>
      <c r="T1414" s="55" t="inlineStr">
        <is>
          <t>PG-13</t>
        </is>
      </c>
      <c r="U1414" s="56" t="inlineStr">
        <is>
          <t>114</t>
        </is>
      </c>
      <c r="V1414" s="57" t="inlineStr">
        <is>
          <t>{"link": "https://www.themoviedb.org/movie/1250-ghost-rider/watch?locale=CA",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4" s="61" t="inlineStr">
        <is>
          <t>110,000,000</t>
        </is>
      </c>
      <c r="X1414" s="35" t="n">
        <v>1250</v>
      </c>
      <c r="Y1414" s="35" t="inlineStr">
        <is>
          <t>[71676, 6637, 9966, 1738, 13811, 9708, 2059, 1852, 1979, 929, 1701, 754, 9487, 44912, 40805, 19585, 7131, 48175, 559, 39514]</t>
        </is>
      </c>
      <c r="Z1414" s="35" t="inlineStr">
        <is>
          <t>28%</t>
        </is>
      </c>
      <c r="AA1414" s="35" t="inlineStr">
        <is>
          <t>5.3/10</t>
        </is>
      </c>
      <c r="AB1414" s="35" t="inlineStr">
        <is>
          <t>35/100</t>
        </is>
      </c>
      <c r="AC1414" s="35" t="inlineStr">
        <is>
          <t>https://www.youtube.com/embed/nu6R7ypaz5g</t>
        </is>
      </c>
      <c r="AD1414" s="115" t="inlineStr">
        <is>
          <t>US</t>
        </is>
      </c>
      <c r="AE1414" s="115" t="n">
        <v>1731215633548</v>
      </c>
    </row>
    <row r="1415" ht="14.25" customHeight="1" s="142">
      <c r="A1415" s="108" t="inlineStr">
        <is>
          <t>Howard the Duck</t>
        </is>
      </c>
      <c r="B1415" s="109" t="n">
        <v>20</v>
      </c>
      <c r="C1415" s="110" t="inlineStr">
        <is>
          <t>Marvel</t>
        </is>
      </c>
      <c r="D1415" s="28" t="inlineStr">
        <is>
          <t>Non-MCU</t>
        </is>
      </c>
      <c r="E1415" s="111" t="inlineStr">
        <is>
          <t>Comic Book</t>
        </is>
      </c>
      <c r="F1415" s="126" t="inlineStr">
        <is>
          <t>Sci-Fi</t>
        </is>
      </c>
      <c r="G1415" s="31" t="n"/>
      <c r="H1415" s="32" t="n"/>
      <c r="I1415" s="112" t="inlineStr">
        <is>
          <t>Universal Pictures</t>
        </is>
      </c>
      <c r="J1415" s="113" t="n">
        <v>1986</v>
      </c>
      <c r="K1415" s="35">
        <f>ROW(K1415)-1</f>
        <v/>
      </c>
      <c r="L1415" s="115" t="b">
        <v>0</v>
      </c>
      <c r="M1415" s="114" t="n"/>
      <c r="N1415"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415" s="50" t="inlineStr">
        <is>
          <t>https://image.tmdb.org/t/p/w500/eU0dWo8PJgsSAZFbcyHiUpuLSyW.jpg</t>
        </is>
      </c>
      <c r="P1415" s="51" t="inlineStr">
        <is>
          <t>Lea Thompson, Jeffrey Jones, Tim Robbins, Ed Gale, Chip Zien, Tim Rose, Steve Sleap, Peter Baird, Mary Wells, Lisa Sturz, Jordan Prentice, Paul Guilfoyle, Liz Sagal, Dominique Davalos, Holly Robinson Peete, Tommy Swerdlow, Richard Edson, Miles Chapin, Richard McGonagle, Virginia Capers, Debbie Lee Carrington, Jorli McLain, Miguel Sandoval, Sheldon Feldner, Lee Anthony, Paul Comi, Maureen Coyne, James Lashly, Tom Parker, Ed Holmes, David Paymer, William Hall, Denny Delk, Martin Ganapoler, Tom Rayhall, Gary Littlejohn, Thomas Dolby, Kristopher Logan, Reed Kirk Rahlmann, John Fleck, William McCoy, Steven Kravitz, Anne Tofflemire, Marcia Banks, Nancy Fish, Monty Hoffman, Ted Kurtz, Wood Moy, Wanda McCaddon, James Brady, Carol McElheney, Jeanne Lauren, Richard Kiley, Mel Blanc</t>
        </is>
      </c>
      <c r="Q1415" s="52" t="inlineStr">
        <is>
          <t>Willard Huyck</t>
        </is>
      </c>
      <c r="R1415" s="59" t="inlineStr">
        <is>
          <t>[{"Source": "Internet Movie Database", "Value": "4.7/10"}, {"Source": "Rotten Tomatoes", "Value": "13%"}, {"Source": "Metacritic", "Value": "28/100"}]</t>
        </is>
      </c>
      <c r="S1415" s="60" t="inlineStr">
        <is>
          <t>38,000,000</t>
        </is>
      </c>
      <c r="T1415" s="55" t="inlineStr">
        <is>
          <t>PG</t>
        </is>
      </c>
      <c r="U1415" s="56" t="inlineStr">
        <is>
          <t>110</t>
        </is>
      </c>
      <c r="V1415" s="57"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5" s="61" t="inlineStr">
        <is>
          <t>37,000,000</t>
        </is>
      </c>
      <c r="X1415" s="35" t="n">
        <v>10658</v>
      </c>
      <c r="Y1415" s="35" t="inlineStr">
        <is>
          <t>[8867, 13766, 39002, 325365, 62353, 21356, 52660, 479355, 24091, 26962, 68688, 801485, 42255, 171571, 1149941, 417432, 36349, 10122, 4911, 42438]</t>
        </is>
      </c>
      <c r="Z1415" s="35" t="inlineStr">
        <is>
          <t>13%</t>
        </is>
      </c>
      <c r="AA1415" s="35" t="inlineStr">
        <is>
          <t>4.7/10</t>
        </is>
      </c>
      <c r="AB1415" s="35" t="inlineStr">
        <is>
          <t>28/100</t>
        </is>
      </c>
      <c r="AC1415" s="35" t="inlineStr">
        <is>
          <t>https://www.youtube.com/embed/ll6HwvEiVK4</t>
        </is>
      </c>
      <c r="AD1415" s="115" t="inlineStr">
        <is>
          <t>US</t>
        </is>
      </c>
      <c r="AE1415" s="115" t="n">
        <v>1731215633548</v>
      </c>
    </row>
    <row r="1416" ht="14.25" customHeight="1" s="142">
      <c r="A1416" s="108" t="inlineStr">
        <is>
          <t>After</t>
        </is>
      </c>
      <c r="B1416" s="109" t="n">
        <v>20</v>
      </c>
      <c r="C1416" s="110" t="inlineStr">
        <is>
          <t>After</t>
        </is>
      </c>
      <c r="D1416" s="28" t="n"/>
      <c r="E1416" s="111" t="inlineStr">
        <is>
          <t>Drama</t>
        </is>
      </c>
      <c r="F1416" s="126" t="inlineStr">
        <is>
          <t>Romance</t>
        </is>
      </c>
      <c r="G1416" s="31" t="n"/>
      <c r="H1416" s="32" t="n"/>
      <c r="I1416" s="112" t="inlineStr">
        <is>
          <t>Aviron Pictures</t>
        </is>
      </c>
      <c r="J1416" s="113" t="n">
        <v>2019</v>
      </c>
      <c r="K1416" s="35">
        <f>ROW(K1416)-1</f>
        <v/>
      </c>
      <c r="L1416" s="115" t="b">
        <v>0</v>
      </c>
      <c r="M1416" s="114" t="n"/>
      <c r="N1416" s="37"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416" s="38" t="inlineStr">
        <is>
          <t>https://image.tmdb.org/t/p/w500/u3B2YKUjWABcxXZ6Nm9h10hLUbh.jpg</t>
        </is>
      </c>
      <c r="P1416" s="39" t="inlineStr">
        <is>
          <t>Josephine Langford, Hero Fiennes Tiffin, Shane Paul McGhie, Khadijha Red Thunder, Dylan Arnold, Samuel Larsen, Inanna Sarkis, Selma Blair, Pia Mia, Swen Temmel, Meadow Williams, Peter Gallagher, Jennifer Beals, Michael Hull, Sarah Jorge León, Chris Kontopidis, Rebecca Lee, Shannon Mayers, Byron Wigfall, John Evanko, Mark Axelowitz, Paul Fox, Matthew Ezell</t>
        </is>
      </c>
      <c r="Q1416" s="40" t="inlineStr">
        <is>
          <t>Jenny Gage</t>
        </is>
      </c>
      <c r="R1416" s="41" t="inlineStr">
        <is>
          <t>[{"Source": "Internet Movie Database", "Value": "5.3/10"}, {"Source": "Rotten Tomatoes", "Value": "18%"}, {"Source": "Metacritic", "Value": "30/100"}]</t>
        </is>
      </c>
      <c r="S1416" s="42" t="inlineStr">
        <is>
          <t>69,497,587</t>
        </is>
      </c>
      <c r="T1416" s="43" t="inlineStr">
        <is>
          <t>PG-13</t>
        </is>
      </c>
      <c r="U1416" s="44" t="inlineStr">
        <is>
          <t>106</t>
        </is>
      </c>
      <c r="V1416" s="45" t="inlineStr">
        <is>
          <t>{"link": "https://www.themoviedb.org/movie/537915-after/watch?locale=CA",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6" s="46" t="inlineStr">
        <is>
          <t>14,000,000</t>
        </is>
      </c>
      <c r="X1416" s="35" t="n">
        <v>537915</v>
      </c>
      <c r="Y1416" s="35" t="inlineStr">
        <is>
          <t>[613504, 527641, 543540, 744275, 515248, 419478, 502292, 621013, 744276, 420817, 454983, 449563, 466282, 583083, 157433, 299534, 329996, 459992, 337167, 82700]</t>
        </is>
      </c>
      <c r="Z1416" s="35" t="inlineStr">
        <is>
          <t>18%</t>
        </is>
      </c>
      <c r="AA1416" s="35" t="inlineStr">
        <is>
          <t>5.3/10</t>
        </is>
      </c>
      <c r="AB1416" s="35" t="inlineStr">
        <is>
          <t>30/100</t>
        </is>
      </c>
      <c r="AC1416" s="35" t="inlineStr">
        <is>
          <t>https://www.youtube.com/embed/2ZAdcWHuCmY</t>
        </is>
      </c>
      <c r="AD1416" s="115" t="inlineStr">
        <is>
          <t>US</t>
        </is>
      </c>
      <c r="AE1416" s="115" t="n">
        <v>1731215633548</v>
      </c>
    </row>
    <row r="1417" ht="14.25" customHeight="1" s="142">
      <c r="A1417" s="108" t="inlineStr">
        <is>
          <t>Strays</t>
        </is>
      </c>
      <c r="B1417" s="109" t="n">
        <v>20</v>
      </c>
      <c r="C1417" s="110" t="n"/>
      <c r="D1417" s="28" t="n"/>
      <c r="E1417" s="111" t="inlineStr">
        <is>
          <t>Comedy</t>
        </is>
      </c>
      <c r="F1417" s="126" t="n"/>
      <c r="G1417" s="31" t="n"/>
      <c r="H1417" s="32" t="n"/>
      <c r="I1417" s="112" t="inlineStr">
        <is>
          <t>Universal Pictures</t>
        </is>
      </c>
      <c r="J1417" s="113" t="n">
        <v>2023</v>
      </c>
      <c r="K1417" s="35">
        <f>ROW(K1417)-1</f>
        <v/>
      </c>
      <c r="L1417" s="115" t="b">
        <v>0</v>
      </c>
      <c r="M1417" s="114"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417"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417" s="50" t="inlineStr">
        <is>
          <t>https://image.tmdb.org/t/p/w500/muDaKftykz9Nj1mhRheMdbuNI9Z.jpg</t>
        </is>
      </c>
      <c r="P1417" s="51" t="inlineStr">
        <is>
          <t>Will Ferrell, Jamie Foxx, Isla Fisher, Randall Park, Will Forte, Brett Gelman, Rob Riggle, Josh Gad, Sofía Vergara, Jamie Demetriou, Greta Lee, Jimmy Tatro, Harvey Guillén, Jack De Sanz, Phil Morris, David Herman, Jaquita Ta'le, Charity Cervantes, Jade Fernandez, Mikayla Rousseau, Mike Dolphy, Aven Lotz, Hannah Alline, Garrett Hines, Dan Perrault, Dennis Quaid, Keith Brooks, Hedy Nasser, Dexter Masland, Gabriella Garcia, Andrew Nicolas Starr, Andrea Laing, Alexandra Ficken, Ryan Dinning, Stephanie Dunnam, Deadra Moore, Alonzo Ward, AJ Bernard, Tinashe Kajese</t>
        </is>
      </c>
      <c r="Q1417" s="52" t="inlineStr">
        <is>
          <t>Josh Greenbaum</t>
        </is>
      </c>
      <c r="R1417" s="59" t="inlineStr">
        <is>
          <t>[{"Source": "Internet Movie Database", "Value": "6.3/10"}, {"Source": "Metacritic", "Value": "54/100"}]</t>
        </is>
      </c>
      <c r="S1417" s="60" t="inlineStr">
        <is>
          <t>32,000,000</t>
        </is>
      </c>
      <c r="T1417" s="55" t="inlineStr">
        <is>
          <t>R</t>
        </is>
      </c>
      <c r="U1417" s="56" t="inlineStr">
        <is>
          <t>93</t>
        </is>
      </c>
      <c r="V1417" s="57" t="inlineStr">
        <is>
          <t>{"link": "https://www.themoviedb.org/movie/912908-strays/watch?locale=CA",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7" s="61" t="inlineStr">
        <is>
          <t>46,000,000</t>
        </is>
      </c>
      <c r="X1417" s="35" t="n">
        <v>912908</v>
      </c>
      <c r="Y1417" s="35" t="inlineStr">
        <is>
          <t>[1116488, 1072371, 614930, 1018494, 777411, 714338, 995012, 1171989, 937220, 1037603, 1139106, 1183905, 28155, 1318411, 502385, 808087, 17339, 1179496, 286002, 1180731]</t>
        </is>
      </c>
      <c r="Z1417" s="35" t="inlineStr">
        <is>
          <t>N/A</t>
        </is>
      </c>
      <c r="AA1417" s="35" t="inlineStr">
        <is>
          <t>6.3/10</t>
        </is>
      </c>
      <c r="AB1417" s="35" t="inlineStr">
        <is>
          <t>54/100</t>
        </is>
      </c>
      <c r="AC1417" s="35" t="inlineStr">
        <is>
          <t>https://www.youtube.com/embed/26Xq6_g2r6Q</t>
        </is>
      </c>
      <c r="AD1417" s="115" t="inlineStr">
        <is>
          <t>US</t>
        </is>
      </c>
      <c r="AE1417" s="115" t="n">
        <v>1731215633548</v>
      </c>
    </row>
    <row r="1418" ht="14.25" customHeight="1" s="142">
      <c r="A1418" s="108" t="inlineStr">
        <is>
          <t>Katie's Mom</t>
        </is>
      </c>
      <c r="B1418" s="109" t="n">
        <v>20</v>
      </c>
      <c r="C1418" s="110" t="n"/>
      <c r="D1418" s="28" t="n"/>
      <c r="E1418" s="111" t="inlineStr">
        <is>
          <t>RomCom</t>
        </is>
      </c>
      <c r="F1418" s="126" t="inlineStr">
        <is>
          <t>Drama</t>
        </is>
      </c>
      <c r="G1418" s="31" t="inlineStr">
        <is>
          <t>Christmas</t>
        </is>
      </c>
      <c r="H1418" s="32" t="n"/>
      <c r="I1418" s="112" t="inlineStr">
        <is>
          <t>ITN Distribution</t>
        </is>
      </c>
      <c r="J1418" s="113" t="n">
        <v>2023</v>
      </c>
      <c r="K1418" s="35">
        <f>ROW(K1418)-1</f>
        <v/>
      </c>
      <c r="L1418" s="115" t="b">
        <v>0</v>
      </c>
      <c r="M1418" s="114"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418" s="49" t="inlineStr">
        <is>
          <t>A recent divorcee's holiday celebration with her adult children derails when she falls for her daughter's charming new boyfriend. A comedy influenced by "The Graduate," told from the perspective of a protagonist inspired by Mrs. Robinson.</t>
        </is>
      </c>
      <c r="O1418" s="50" t="inlineStr">
        <is>
          <t>https://image.tmdb.org/t/p/w500/mhQTMw2YyGqsMR1DLNxIZY2516j.jpg</t>
        </is>
      </c>
      <c r="P1418" s="51" t="inlineStr">
        <is>
          <t>Dina Meyer, Aaron Dominguez, Julia Tolchin, Colin Bates, Jason Wiles, Shannon Dee, Chelsea Kurtz, Rib Hillis, Lexie Stevenson, Reid Schmidt, Chris Mollica, Joe Crotty, Charles Karafotas, Joanna Kay, Nicola Lambo, Cindy Marquez, Jade Ramirez Warner, Christine Weatherup, Clara York</t>
        </is>
      </c>
      <c r="Q1418" s="52" t="inlineStr">
        <is>
          <t>Tyrrell Shaffner</t>
        </is>
      </c>
      <c r="R1418" s="59" t="inlineStr">
        <is>
          <t>[]</t>
        </is>
      </c>
      <c r="S1418" s="54" t="inlineStr">
        <is>
          <t>0</t>
        </is>
      </c>
      <c r="T1418" s="55" t="inlineStr">
        <is>
          <t>N/A</t>
        </is>
      </c>
      <c r="U1418" s="56" t="inlineStr">
        <is>
          <t>111</t>
        </is>
      </c>
      <c r="V1418" s="57" t="inlineStr">
        <is>
          <t>{"link": "https://www.themoviedb.org/movie/1111491-katie-s-mom/watch?locale=CA",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1418" s="61" t="inlineStr">
        <is>
          <t>0</t>
        </is>
      </c>
      <c r="X1418" s="35" t="n">
        <v>1111491</v>
      </c>
      <c r="Y1418" s="35" t="inlineStr">
        <is>
          <t>[241257, 1257400, 1299372, 238, 278, 475557, 1184918, 762441, 361743, 693134, 696506, 939243, 546554, 399566, 718930, 845781, 558449, 615457, 496243, 522627]</t>
        </is>
      </c>
      <c r="Z1418" s="35" t="inlineStr">
        <is>
          <t>N/A</t>
        </is>
      </c>
      <c r="AA1418" s="35" t="inlineStr">
        <is>
          <t>N/A</t>
        </is>
      </c>
      <c r="AB1418" s="35" t="inlineStr">
        <is>
          <t>N/A</t>
        </is>
      </c>
      <c r="AC1418" s="35" t="inlineStr">
        <is>
          <t>https://www.youtube.com/embed/w-iD5g7ChNQ</t>
        </is>
      </c>
      <c r="AD1418" s="115" t="inlineStr">
        <is>
          <t>US</t>
        </is>
      </c>
      <c r="AE1418" s="115" t="inlineStr">
        <is>
          <t>1736126047901</t>
        </is>
      </c>
    </row>
    <row r="1419" ht="14.25" customHeight="1" s="142">
      <c r="A1419" s="108" t="inlineStr">
        <is>
          <t>Christmas with the Kranks</t>
        </is>
      </c>
      <c r="B1419" s="109" t="n">
        <v>20</v>
      </c>
      <c r="C1419" s="110" t="n"/>
      <c r="D1419" s="28" t="n"/>
      <c r="E1419" s="111" t="inlineStr">
        <is>
          <t>Comedy</t>
        </is>
      </c>
      <c r="F1419" s="126" t="n"/>
      <c r="G1419" s="31" t="inlineStr">
        <is>
          <t>Christmas</t>
        </is>
      </c>
      <c r="H1419" s="32" t="n"/>
      <c r="I1419" s="112" t="inlineStr">
        <is>
          <t>Columbia Pictures</t>
        </is>
      </c>
      <c r="J1419" s="113" t="n">
        <v>2004</v>
      </c>
      <c r="K1419" s="35">
        <f>ROW(K1419)-1</f>
        <v/>
      </c>
      <c r="L1419" s="115" t="b">
        <v>0</v>
      </c>
      <c r="M1419" s="114" t="n"/>
      <c r="N1419"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419" s="50" t="inlineStr">
        <is>
          <t>https://image.tmdb.org/t/p/w500/q866vL3KhAjbkZH1enT7AoxmRHx.jpg</t>
        </is>
      </c>
      <c r="P1419" s="51" t="inlineStr">
        <is>
          <t>Tim Allen, Jamie Lee Curtis, Dan Aykroyd, M. Emmet Walsh, Elizabeth Franz, Erik Per Sullivan, Cheech Marin, Jake Busey, Austin Pendleton, Tom Poston, Julie Gonzalo, René Lavan, Caroline Rhea, Felicity Huffman, Patrick Breen, John Short, Bonita Friedericy, David Hornsby, Kevin Chamberlin, Lyndon Smith, Ryan Pfening, Mark Christopher Lawrence, Rachel L. Smith, Vernee Watson-Johnson, Arden Myrin, Jan Hoag, Joe Guzaldo, David L. Lander, Kim Rhodes, Patrick O'Connor, Doug Cox, Matt Walsh, Andy Daly, Dawn Didawick, Cary Thompson, Julia Roth, Taylor Block, Eryn Nicole Gonsalves, Chelsea Broussard, Paul Taylor, J.P. Romano</t>
        </is>
      </c>
      <c r="Q1419" s="52" t="inlineStr">
        <is>
          <t>Joe Roth</t>
        </is>
      </c>
      <c r="R1419" s="59" t="inlineStr">
        <is>
          <t>[{"Source": "Internet Movie Database", "Value": "5.5/10"}, {"Source": "Rotten Tomatoes", "Value": "5%"}, {"Source": "Metacritic", "Value": "22/100"}]</t>
        </is>
      </c>
      <c r="S1419" s="54" t="inlineStr">
        <is>
          <t>0</t>
        </is>
      </c>
      <c r="T1419" s="55" t="inlineStr">
        <is>
          <t>PG</t>
        </is>
      </c>
      <c r="U1419" s="56" t="inlineStr">
        <is>
          <t>99</t>
        </is>
      </c>
      <c r="V1419" s="57"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419" s="61" t="inlineStr">
        <is>
          <t>60,000,000</t>
        </is>
      </c>
      <c r="X1419" s="35" t="n">
        <v>13673</v>
      </c>
      <c r="Y1419" s="35" t="inlineStr">
        <is>
          <t>[13767, 9969, 508206, 495386, 14113, 46004, 24070, 15184, 474987, 305387, 24243, 1038627, 904263, 20309, 31377, 51531, 108271, 31047, 1616, 144741]</t>
        </is>
      </c>
      <c r="Z1419" s="35" t="inlineStr">
        <is>
          <t>5%</t>
        </is>
      </c>
      <c r="AA1419" s="35" t="inlineStr">
        <is>
          <t>5.5/10</t>
        </is>
      </c>
      <c r="AB1419" s="35" t="inlineStr">
        <is>
          <t>22/100</t>
        </is>
      </c>
      <c r="AC1419" s="35" t="inlineStr">
        <is>
          <t>https://www.youtube.com/embed/jiPMySZo0Sc</t>
        </is>
      </c>
      <c r="AD1419" s="115" t="inlineStr">
        <is>
          <t>US</t>
        </is>
      </c>
      <c r="AE1419" s="115" t="n">
        <v>1731215633548</v>
      </c>
    </row>
    <row r="1420" ht="14.25" customHeight="1" s="142">
      <c r="A1420" s="108" t="inlineStr">
        <is>
          <t>Night Swim</t>
        </is>
      </c>
      <c r="B1420" s="109" t="n">
        <v>20</v>
      </c>
      <c r="C1420" s="110" t="inlineStr">
        <is>
          <t>Blumhouse</t>
        </is>
      </c>
      <c r="D1420" s="28" t="n"/>
      <c r="E1420" s="111" t="inlineStr">
        <is>
          <t>Horror</t>
        </is>
      </c>
      <c r="F1420" s="126" t="n"/>
      <c r="G1420" s="31" t="n"/>
      <c r="H1420" s="32" t="n"/>
      <c r="I1420" s="112" t="inlineStr">
        <is>
          <t>Universal Pictures</t>
        </is>
      </c>
      <c r="J1420" s="113" t="n">
        <v>2024</v>
      </c>
      <c r="K1420" s="35">
        <f>ROW(K1420)-1</f>
        <v/>
      </c>
      <c r="L1420" s="115" t="b">
        <v>0</v>
      </c>
      <c r="M1420" s="114"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420" s="80"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420" s="81" t="inlineStr">
        <is>
          <t>https://image.tmdb.org/t/p/w500/gSkfBGdxdialBMM7P02V4hcI6Ij.jpg</t>
        </is>
      </c>
      <c r="P1420" s="82" t="inlineStr">
        <is>
          <t>Wyatt Russell, Kerry Condon, Amélie Hoeferle, Gavin Warren, Nancy Lenehan, Jodi Long, Preston Galli, Aivan Uttapa, Ellie Araiza, Eddie Martinez, Elijah J. Roberts, Rahnuma Panthaky, Ben Sinclair, Ayazhan, Joziah Lagonoy, Liz Parkinson, Mike Avery, Eleanor Threatt, Bianca Diezmo, Paige Van Conant, Alton Williams, Dave Reaves, Grey Walker, Mark C. Healey</t>
        </is>
      </c>
      <c r="Q1420" s="83" t="inlineStr">
        <is>
          <t>Bryce McGuire</t>
        </is>
      </c>
      <c r="R1420" s="84" t="inlineStr">
        <is>
          <t>[{"Source": "Internet Movie Database", "Value": "4.7/10"}, {"Source": "Rotten Tomatoes", "Value": "19%"}, {"Source": "Metacritic", "Value": "43/100"}]</t>
        </is>
      </c>
      <c r="S1420" s="99" t="inlineStr">
        <is>
          <t>54,771,241</t>
        </is>
      </c>
      <c r="T1420" s="86" t="inlineStr">
        <is>
          <t>PG-13</t>
        </is>
      </c>
      <c r="U1420" s="87" t="inlineStr">
        <is>
          <t>98</t>
        </is>
      </c>
      <c r="V1420" s="88" t="inlineStr">
        <is>
          <t>{"link": "https://www.themoviedb.org/movie/1072342-night-swim/watch?locale=CA",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0" s="100" t="inlineStr">
        <is>
          <t>15,000,000</t>
        </is>
      </c>
      <c r="X1420" s="35" t="n">
        <v>1072342</v>
      </c>
      <c r="Y1420" s="35" t="inlineStr">
        <is>
          <t>[829038, 853387, 801803, 1219552, 702621, 979275, 14126, 1014574, 396004, 1019864, 516784, 1189532, 390883, 98636, 621476, 548176, 861035, 976584, 958502, 18556]</t>
        </is>
      </c>
      <c r="Z1420" s="35" t="inlineStr">
        <is>
          <t>19%</t>
        </is>
      </c>
      <c r="AA1420" s="35" t="inlineStr">
        <is>
          <t>4.7/10</t>
        </is>
      </c>
      <c r="AB1420" s="35" t="inlineStr">
        <is>
          <t>43/100</t>
        </is>
      </c>
      <c r="AC1420" s="35" t="inlineStr">
        <is>
          <t>https://www.youtube.com/embed/PhlLO3Nb3sY</t>
        </is>
      </c>
      <c r="AD1420" s="115" t="inlineStr">
        <is>
          <t>US</t>
        </is>
      </c>
      <c r="AE1420" s="115" t="inlineStr">
        <is>
          <t>1738625470155</t>
        </is>
      </c>
    </row>
    <row r="1421" ht="14.25" customHeight="1" s="142">
      <c r="A1421" s="108" t="inlineStr">
        <is>
          <t>Firestarter</t>
        </is>
      </c>
      <c r="B1421" s="109" t="n">
        <v>19</v>
      </c>
      <c r="C1421" s="110" t="inlineStr">
        <is>
          <t>Blumhouse</t>
        </is>
      </c>
      <c r="D1421" s="28" t="n"/>
      <c r="E1421" s="111" t="inlineStr">
        <is>
          <t>Horror</t>
        </is>
      </c>
      <c r="F1421" s="126" t="n"/>
      <c r="G1421" s="31" t="n"/>
      <c r="H1421" s="32" t="n"/>
      <c r="I1421" s="112" t="inlineStr">
        <is>
          <t>Universal Pictures</t>
        </is>
      </c>
      <c r="J1421" s="113" t="n">
        <v>2022</v>
      </c>
      <c r="K1421" s="35">
        <f>ROW(K1421)-1</f>
        <v/>
      </c>
      <c r="L1421" s="115" t="b">
        <v>0</v>
      </c>
      <c r="M1421" s="114"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421"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421" s="50" t="inlineStr">
        <is>
          <t>https://image.tmdb.org/t/p/w500/2MTGip0nfahQ1jPQCZSfCsPBZes.jpg</t>
        </is>
      </c>
      <c r="P1421" s="51" t="inlineStr">
        <is>
          <t>Ryan Kiera Armstrong, Zac Efron, Sydney Lemmon, Kurtwood Smith, Michael Greyeyes, Gloria Reuben, John Beasley, Tina Jung, Hannan Younis, Gavin MacIver-Wright, Jeremy Ferdman, Jamillah Ross, Morrissa Nicole, Sheila Boyd, Darrin Maharaj, Danny Waugh, Lanette Ware, Hunter Smalley, Isaac Murray, Nicholas Vilord, Vas Saranga, Shane Marriott, Moses Nyarko, Claire Armstrong, Xavier Lopez</t>
        </is>
      </c>
      <c r="Q1421" s="52" t="inlineStr">
        <is>
          <t>Keith Thomas</t>
        </is>
      </c>
      <c r="R1421" s="59" t="inlineStr">
        <is>
          <t>[{"Source": "Internet Movie Database", "Value": "4.6/10"}, {"Source": "Rotten Tomatoes", "Value": "10%"}, {"Source": "Metacritic", "Value": "32/100"}]</t>
        </is>
      </c>
      <c r="S1421" s="60" t="inlineStr">
        <is>
          <t>15,000,000</t>
        </is>
      </c>
      <c r="T1421" s="55" t="inlineStr">
        <is>
          <t>R</t>
        </is>
      </c>
      <c r="U1421" s="56" t="inlineStr">
        <is>
          <t>94</t>
        </is>
      </c>
      <c r="V1421" s="57"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1" s="61" t="inlineStr">
        <is>
          <t>12,000,000</t>
        </is>
      </c>
      <c r="X1421" s="35" t="n">
        <v>532710</v>
      </c>
      <c r="Y1421" s="35" t="inlineStr">
        <is>
          <t>[886953, 827315, 796989, 720998, 467615, 30250, 937775, 27655, 830027, 160115, 39554, 961610, 855096, 812584, 885121, 791570, 8954, 923597, 18331, 423333]</t>
        </is>
      </c>
      <c r="Z1421" s="35" t="inlineStr">
        <is>
          <t>10%</t>
        </is>
      </c>
      <c r="AA1421" s="35" t="inlineStr">
        <is>
          <t>4.6/10</t>
        </is>
      </c>
      <c r="AB1421" s="35" t="inlineStr">
        <is>
          <t>32/100</t>
        </is>
      </c>
      <c r="AC1421" s="35" t="inlineStr">
        <is>
          <t>https://www.youtube.com/embed/59MJfJPP5eo</t>
        </is>
      </c>
      <c r="AD1421" s="115" t="inlineStr">
        <is>
          <t>US</t>
        </is>
      </c>
      <c r="AE1421" s="115" t="n">
        <v>1731215633548</v>
      </c>
    </row>
    <row r="1422" ht="14.25" customHeight="1" s="142">
      <c r="A1422" s="108" t="inlineStr">
        <is>
          <t>The Electric State</t>
        </is>
      </c>
      <c r="B1422" s="109" t="n">
        <v>19</v>
      </c>
      <c r="C1422" s="110" t="n"/>
      <c r="D1422" s="28" t="n"/>
      <c r="E1422" s="111" t="inlineStr">
        <is>
          <t>Sci-Fi</t>
        </is>
      </c>
      <c r="F1422" s="126" t="inlineStr">
        <is>
          <t>Action</t>
        </is>
      </c>
      <c r="G1422" s="31" t="n"/>
      <c r="H1422" s="32" t="inlineStr">
        <is>
          <t>Netflix</t>
        </is>
      </c>
      <c r="I1422" s="112" t="inlineStr">
        <is>
          <t>Netflix</t>
        </is>
      </c>
      <c r="J1422" s="113" t="n">
        <v>2025</v>
      </c>
      <c r="K1422" s="35">
        <f>ROW(K1422)-1</f>
        <v/>
      </c>
      <c r="L1422" s="115" t="b">
        <v>0</v>
      </c>
      <c r="M1422" s="114"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422" s="37" t="inlineStr">
        <is>
          <t>An orphaned teen hits the road with a mysterious robot to find her long-lost brother, teaming up with a smuggler and his wisecracking sidekick.</t>
        </is>
      </c>
      <c r="O1422" s="38" t="inlineStr">
        <is>
          <t>https://image.tmdb.org/t/p/w500/jRdxyW5ZmhD3ycStlb7gwOewTuE.jpg</t>
        </is>
      </c>
      <c r="P1422" s="39" t="inlineStr">
        <is>
          <t>Millie Bobby Brown, Chris Pratt, Ke Huy Quan, Jason Alexander, Woody Norman, Giancarlo Esposito, Stanley Tucci, Woody Harrelson, Anthony Mackie, Brian Cox, Jenny Slate, Hank Azaria, Colman Domingo, Alan Tudyk, Ann Russo, Greg Cromer, Vince Pisani, Camrus Johnson, Juan Uribe Brandi, Kurt Loder, Roshni Edwards, Holly Hunter, Will Lyman, Aubrey Brockwell, Camille Marquez, Tuc Watkins, Billy Gardell, Merle Dandridge, Ian McShay, Anthony J. Vorhies, Walter Strickland, Joe Avena, Necar Zadegan, Lia Mariella Russo, Marin Hinkle, Brooklynn, Antoinette LaVecchia, Rahul Kohli, Michael Trucco, Joe Russo, Rob Gronkowski, Susan Leslie, Jordan Black, Andy Watts, Jeffrey Ford, Patrick Newall, Terence Lee, Alan Boell, Myles Alexander Evans, Patti Harrison, Chris Castaldi, Christopher Brearton, Augie Rosalina, Terry Notary, Adam Croasdell, Christopher Silvestri, Devyn Dalton, Phoenix Notary, Gabrielle Maiden, Martin Klebba, Katelin Chesna, Sebastian Soler, Bill Clinton, Nancy Pelosi</t>
        </is>
      </c>
      <c r="Q1422" s="40" t="inlineStr">
        <is>
          <t>Joe Russo, Anthony Russo</t>
        </is>
      </c>
      <c r="R1422" s="41" t="inlineStr">
        <is>
          <t>[{"Source": "Internet Movie Database", "Value": "5.9/10"}, {"Source": "Rotten Tomatoes", "Value": "14%"}, {"Source": "Metacritic", "Value": "30/100"}]</t>
        </is>
      </c>
      <c r="S1422" s="42" t="inlineStr">
        <is>
          <t>0</t>
        </is>
      </c>
      <c r="T1422" s="43" t="inlineStr">
        <is>
          <t>PG-13</t>
        </is>
      </c>
      <c r="U1422" s="44" t="inlineStr">
        <is>
          <t>125</t>
        </is>
      </c>
      <c r="V1422" s="45"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110}]}</t>
        </is>
      </c>
      <c r="W1422" s="46" t="inlineStr">
        <is>
          <t>320,000,000</t>
        </is>
      </c>
      <c r="X1422" s="35" t="n">
        <v>777443</v>
      </c>
      <c r="Y1422" s="35" t="inlineStr">
        <is>
          <t>[1210938, 1145725, 1297763, 1013482, 972533, 1204892, 1195506, 1212855, 516729, 696506, 1084199, 850920, 934584, 1418522, 1405338, 1124620, 1087891, 950396, 950387, 668489]</t>
        </is>
      </c>
      <c r="Z1422" s="35" t="inlineStr">
        <is>
          <t>14%</t>
        </is>
      </c>
      <c r="AA1422" s="35" t="inlineStr">
        <is>
          <t>5.9/10</t>
        </is>
      </c>
      <c r="AB1422" s="35" t="inlineStr">
        <is>
          <t>30/100</t>
        </is>
      </c>
      <c r="AC1422" s="35" t="inlineStr">
        <is>
          <t>https://www.youtube.com/embed/QIw6ITiwgBU</t>
        </is>
      </c>
      <c r="AD1422" s="115" t="inlineStr">
        <is>
          <t>US</t>
        </is>
      </c>
      <c r="AE1422" s="115" t="inlineStr">
        <is>
          <t>1742231022177</t>
        </is>
      </c>
    </row>
    <row r="1423" ht="14.25" customHeight="1" s="142">
      <c r="A1423" s="108" t="inlineStr">
        <is>
          <t>Kraven the Hunter</t>
        </is>
      </c>
      <c r="B1423" s="109" t="n">
        <v>19</v>
      </c>
      <c r="C1423" s="110" t="inlineStr">
        <is>
          <t>Marvel</t>
        </is>
      </c>
      <c r="D1423" s="28" t="inlineStr">
        <is>
          <t>SPUMM</t>
        </is>
      </c>
      <c r="E1423" s="111" t="inlineStr">
        <is>
          <t>Comic Book</t>
        </is>
      </c>
      <c r="F1423" s="126" t="n"/>
      <c r="G1423" s="31" t="n"/>
      <c r="H1423" s="32" t="n"/>
      <c r="I1423" s="112" t="inlineStr">
        <is>
          <t>Columbia Pictures</t>
        </is>
      </c>
      <c r="J1423" s="113" t="n">
        <v>2024</v>
      </c>
      <c r="K1423" s="35">
        <f>ROW(K1423)-1</f>
        <v/>
      </c>
      <c r="L1423" s="115" t="b">
        <v>0</v>
      </c>
      <c r="M1423" s="114"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423" s="37" t="inlineStr">
        <is>
          <t>Kraven Kravinoff's complex relationship with his ruthless gangster father, Nikolai, starts him down a path of vengeance with brutal consequences, motivating him to become not only the greatest hunter in the world, but also one of its most feared.</t>
        </is>
      </c>
      <c r="O1423" s="38" t="inlineStr">
        <is>
          <t>https://image.tmdb.org/t/p/w500/i47IUSsN126K11JUzqQIOi1Mg1M.jpg</t>
        </is>
      </c>
      <c r="P1423" s="39" t="inlineStr">
        <is>
          <t>Aaron Taylor-Johnson, Ariana DeBose, Fred Hechinger, Alessandro Nivola, Christopher Abbott, Russell Crowe, Yuri Kolokolnikov, Levi Miller, Tom Reed, Billy Barratt, Diaana Babnicova, Murat Seven, Greg Kolpakchi, Mark Arden, Jack Brady, Alex Batareanu, Will Bowden, Damola Adelaja, Guillaume Delaunay, Duran Fulton Brown, Tanaka Mandimika, Robert Hladik, Thor Kjartansson, Christos Dante, Adam Bowman, Bradley Farmer, Paul Bailey, Dritan Kastrati, Anita-Joy Uwajeh, Alex Skarbek, Ivan Ignatenko, Susan Aderin, Preslav Shipkaliev, Al Nedjari, Elizabeth Appleby, Marie Hogle, Jon Xue Zhang, Elander Moore, Bailey Patrick, Christopher Whitlow, Waleed Hammad, Toto Bruin, Maxine Whittaker, Jonny James, Rashid Phoenix, George Surry, Yusuf Chaudhri, Andrei Nazarenko, Doren John Farmer, Douglas Robson, Michael Shaeffer, Roderick Hill, Camilla Aiko, Neil Bishop, Rachel Handshaw, Odimegwu Okoye, Masha Vasyukova, Rene Costa, Stephane Fichet</t>
        </is>
      </c>
      <c r="Q1423" s="40" t="inlineStr">
        <is>
          <t>J.C. Chandor</t>
        </is>
      </c>
      <c r="R1423" s="41" t="inlineStr">
        <is>
          <t>[{"Source": "Internet Movie Database", "Value": "5.5/10"}, {"Source": "Rotten Tomatoes", "Value": "15%"}, {"Source": "Metacritic", "Value": "35/100"}]</t>
        </is>
      </c>
      <c r="S1423" s="89" t="inlineStr">
        <is>
          <t>59,184,643</t>
        </is>
      </c>
      <c r="T1423" s="43" t="inlineStr">
        <is>
          <t>R</t>
        </is>
      </c>
      <c r="U1423" s="44" t="inlineStr">
        <is>
          <t>127</t>
        </is>
      </c>
      <c r="V1423" s="45" t="inlineStr">
        <is>
          <t>{"link": "https://www.themoviedb.org/movie/539972-kraven-the-hunter/watch?locale=CA",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23" s="94" t="inlineStr">
        <is>
          <t>120,000,000</t>
        </is>
      </c>
      <c r="X1423" s="35" t="n">
        <v>539972</v>
      </c>
      <c r="Y1423" s="35" t="inlineStr">
        <is>
          <t>[1249289, 993710, 939243, 839033, 1160956, 1410082, 1241982, 762509, 912649, 402431, 426063, 710295, 76597, 1138749, 1355678, 950396, 1035048, 104931, 1005331, 507241]</t>
        </is>
      </c>
      <c r="Z1423" s="35" t="inlineStr">
        <is>
          <t>15%</t>
        </is>
      </c>
      <c r="AA1423" s="35" t="inlineStr">
        <is>
          <t>5.5/10</t>
        </is>
      </c>
      <c r="AB1423" s="35" t="inlineStr">
        <is>
          <t>35/100</t>
        </is>
      </c>
      <c r="AC1423" s="35" t="inlineStr">
        <is>
          <t>https://www.youtube.com/embed/hR1-ihzff3I</t>
        </is>
      </c>
      <c r="AD1423" s="115" t="inlineStr">
        <is>
          <t>US</t>
        </is>
      </c>
      <c r="AE1423" s="115" t="inlineStr">
        <is>
          <t>1734649907934</t>
        </is>
      </c>
    </row>
    <row r="1424" ht="14.25" customHeight="1" s="142">
      <c r="A1424" s="108" t="inlineStr">
        <is>
          <t>Rookie of the Year</t>
        </is>
      </c>
      <c r="B1424" s="109" t="n">
        <v>19</v>
      </c>
      <c r="C1424" s="110" t="n"/>
      <c r="D1424" s="28" t="n"/>
      <c r="E1424" s="111" t="inlineStr">
        <is>
          <t>Sports</t>
        </is>
      </c>
      <c r="F1424" s="126" t="inlineStr">
        <is>
          <t>Comedy</t>
        </is>
      </c>
      <c r="G1424" s="31" t="n"/>
      <c r="H1424" s="32" t="n"/>
      <c r="I1424" s="112" t="inlineStr">
        <is>
          <t>20th Century Studios</t>
        </is>
      </c>
      <c r="J1424" s="113" t="n">
        <v>1993</v>
      </c>
      <c r="K1424" s="35">
        <f>ROW(K1424)-1</f>
        <v/>
      </c>
      <c r="L1424" s="115" t="b">
        <v>0</v>
      </c>
      <c r="M1424" s="114"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424"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424" s="50" t="inlineStr">
        <is>
          <t>https://image.tmdb.org/t/p/w500/9If8XnhBdEbQ2Q0ggAQC92CptjU.jpg</t>
        </is>
      </c>
      <c r="P1424" s="51" t="inlineStr">
        <is>
          <t>Thomas Ian Nicholas, Gary Busey, Amy Morton, Patrick LaBrecque, Robert Hy Gorman, Bruce Altman, Dan Hedaya, Albert Hall, Eddie Bracken, Daniel Stern, Tom Milanovich, Neil Flynn, W. Earl Brown, Ian Gomez, Andy Berman, Colombe Jacobsen-Derstine, John Candy, Jonathan Hilario, Ken Earl</t>
        </is>
      </c>
      <c r="Q1424" s="52" t="inlineStr">
        <is>
          <t>Daniel Stern</t>
        </is>
      </c>
      <c r="R1424" s="53" t="inlineStr">
        <is>
          <t>[{"Source": "Internet Movie Database", "Value": "6.1/10"}, {"Source": "Rotten Tomatoes", "Value": "41%"}, {"Source": "Metacritic", "Value": "53/100"}]</t>
        </is>
      </c>
      <c r="S1424" s="54" t="inlineStr">
        <is>
          <t>56,500,758</t>
        </is>
      </c>
      <c r="T1424" s="55" t="inlineStr">
        <is>
          <t>PG</t>
        </is>
      </c>
      <c r="U1424" s="56" t="inlineStr">
        <is>
          <t>103</t>
        </is>
      </c>
      <c r="V1424" s="57" t="inlineStr">
        <is>
          <t>{"link": "https://www.themoviedb.org/movie/21845-rookie-of-the-year/watch?locale=CA",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t>
        </is>
      </c>
      <c r="W1424" s="58" t="inlineStr">
        <is>
          <t>31,000,000</t>
        </is>
      </c>
      <c r="X1424" s="35" t="n">
        <v>21845</v>
      </c>
      <c r="Y1424" s="35" t="inlineStr">
        <is>
          <t>[18722, 74683, 60794, 120292, 19762, 26618, 31504, 25751, 2611, 37108, 13341, 49370, 24795, 14684, 7012, 776328, 14635, 531949, 370964, 10622]</t>
        </is>
      </c>
      <c r="Z1424" s="35" t="inlineStr">
        <is>
          <t>41%</t>
        </is>
      </c>
      <c r="AA1424" s="35" t="inlineStr">
        <is>
          <t>6.1/10</t>
        </is>
      </c>
      <c r="AB1424" s="35" t="inlineStr">
        <is>
          <t>53/100</t>
        </is>
      </c>
      <c r="AC1424" s="35" t="inlineStr">
        <is>
          <t>https://www.youtube.com/embed/8XyXypaFO4c</t>
        </is>
      </c>
      <c r="AD1424" s="115" t="inlineStr">
        <is>
          <t>US</t>
        </is>
      </c>
      <c r="AE1424" s="115" t="n">
        <v>1731215633548</v>
      </c>
    </row>
    <row r="1425" ht="14.25" customHeight="1" s="142">
      <c r="A1425" s="108" t="inlineStr">
        <is>
          <t>The Expendables 3</t>
        </is>
      </c>
      <c r="B1425" s="109" t="n">
        <v>19</v>
      </c>
      <c r="C1425" s="110" t="inlineStr">
        <is>
          <t>The Expendables</t>
        </is>
      </c>
      <c r="D1425" s="28" t="n"/>
      <c r="E1425" s="111" t="inlineStr">
        <is>
          <t>Action</t>
        </is>
      </c>
      <c r="F1425" s="126" t="n"/>
      <c r="G1425" s="31" t="n"/>
      <c r="H1425" s="32" t="n"/>
      <c r="I1425" s="112" t="inlineStr">
        <is>
          <t>Lionsgate</t>
        </is>
      </c>
      <c r="J1425" s="113" t="n">
        <v>2014</v>
      </c>
      <c r="K1425" s="35">
        <f>ROW(K1425)-1</f>
        <v/>
      </c>
      <c r="L1425" s="115" t="b">
        <v>0</v>
      </c>
      <c r="M1425" s="114"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425"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425" s="38" t="inlineStr">
        <is>
          <t>https://image.tmdb.org/t/p/w500/ruW3malZtlg66ODfg614dFbXO68.jpg</t>
        </is>
      </c>
      <c r="P1425" s="39" t="inlineStr">
        <is>
          <t>Sylvester Stallone, Jason Statham, Harrison Ford, Arnold Schwarzenegger, Mel Gibson, Wesley Snipes, Dolph Lundgren, Randy Couture, Terry Crews, Kelsey Grammer, Glen Powell, Antonio Banderas, Victor Ortiz, Ronda Rousey, Kellan Lutz, Jet Li, Ivan Kostadinov, Robert Davi, Nikolay Stoyanov Ilchev, Daniel Angelov, Slavi Slavov, Dimiter Doichinov, Nikolay Stanoev, Harry Anichkin, Boswell Maloka, Natalie Burn, Velizar Binev, Sarai Givaty, Liubomir Simeonov, Frank Pesce, Thomas Canestraro, Aleksandar Belovski, Aleksandra Bogdanska, Lilia Doytchinova, Ivaylo Grancharov, Wendy Kay, Jeremiah Krage, Cyndy Powell, Bashar Rahal, Ivan Rangelov, Tzvetislav Samardjiev, Steve Wood</t>
        </is>
      </c>
      <c r="Q1425" s="40" t="inlineStr">
        <is>
          <t>Patrick Hughes</t>
        </is>
      </c>
      <c r="R1425" s="41" t="inlineStr">
        <is>
          <t>[{"Source": "Internet Movie Database", "Value": "6.1/10"}, {"Source": "Rotten Tomatoes", "Value": "32%"}, {"Source": "Metacritic", "Value": "35/100"}]</t>
        </is>
      </c>
      <c r="S1425" s="42" t="inlineStr">
        <is>
          <t>214,657,577</t>
        </is>
      </c>
      <c r="T1425" s="43" t="inlineStr">
        <is>
          <t>PG-13</t>
        </is>
      </c>
      <c r="U1425" s="44" t="inlineStr">
        <is>
          <t>126</t>
        </is>
      </c>
      <c r="V1425" s="45"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W1425" s="46" t="inlineStr">
        <is>
          <t>95,000,000</t>
        </is>
      </c>
      <c r="X1425" s="35" t="n">
        <v>138103</v>
      </c>
      <c r="Y1425" s="35" t="inlineStr">
        <is>
          <t>[76163, 27578, 98566, 184315, 216282, 107846, 118340, 240832, 187017, 299054, 189, 144336, 83201, 270938, 647498, 91314, 157849, 4108, 265208, 76640]</t>
        </is>
      </c>
      <c r="Z1425" s="35" t="inlineStr">
        <is>
          <t>32%</t>
        </is>
      </c>
      <c r="AA1425" s="35" t="inlineStr">
        <is>
          <t>6.1/10</t>
        </is>
      </c>
      <c r="AB1425" s="35" t="inlineStr">
        <is>
          <t>35/100</t>
        </is>
      </c>
      <c r="AC1425" s="35" t="inlineStr">
        <is>
          <t>https://www.youtube.com/embed/KATn_m-AX9I</t>
        </is>
      </c>
      <c r="AD1425" s="115" t="inlineStr">
        <is>
          <t>US</t>
        </is>
      </c>
      <c r="AE1425" s="115" t="n">
        <v>1731215633548</v>
      </c>
    </row>
    <row r="1426" ht="14.25" customHeight="1" s="142">
      <c r="A1426" s="108" t="inlineStr">
        <is>
          <t>A Nightmare on Elm Street 2: Freddy's Revenge</t>
        </is>
      </c>
      <c r="B1426" s="109" t="n">
        <v>19</v>
      </c>
      <c r="C1426" s="110" t="inlineStr">
        <is>
          <t>Freddy vs. Jason</t>
        </is>
      </c>
      <c r="D1426" s="28" t="inlineStr">
        <is>
          <t>A Nightmare on Elm Street</t>
        </is>
      </c>
      <c r="E1426" s="111" t="inlineStr">
        <is>
          <t>Horror</t>
        </is>
      </c>
      <c r="F1426" s="126" t="inlineStr">
        <is>
          <t>Slasher</t>
        </is>
      </c>
      <c r="G1426" s="31" t="n"/>
      <c r="H1426" s="32" t="n"/>
      <c r="I1426" s="112" t="inlineStr">
        <is>
          <t>New Line Cinema</t>
        </is>
      </c>
      <c r="J1426" s="113" t="n">
        <v>1985</v>
      </c>
      <c r="K1426" s="35">
        <f>ROW(K1426)-1</f>
        <v/>
      </c>
      <c r="L1426" s="115" t="b">
        <v>0</v>
      </c>
      <c r="M1426" s="114" t="n"/>
      <c r="N1426" s="62" t="inlineStr">
        <is>
          <t>Jesse Walsh moves with his family into the home of the lone survivor from a series of attacks by dream-stalking monster, Freddy Krueger. There, he is bedeviled by nightmares and inexplicably violent impulses.</t>
        </is>
      </c>
      <c r="O1426" s="63" t="inlineStr">
        <is>
          <t>https://image.tmdb.org/t/p/w500/53kxYw0G3o55yJ23K7s7KMaOyAM.jpg</t>
        </is>
      </c>
      <c r="P1426" s="64" t="inlineStr">
        <is>
          <t>Robert Englund, Mark Patton, Kim Myers, Robert Rusler, Clu Gulager, Hope Lange, Marshall Bell, Melinda O. Fee, Tom McFadden, Sydney Walsh, Edward Blackoff, Christie Clark, Lyman Ward, Donna Bruce, Hart Sprager, Allison Barron, JoAnn Willette, Steve Eastin, Brian Wimmer, Robert Chaskin, Kerry Remsen, Kimberly Lynn, Steven Smith, Jonathan Hart, Tom Tangen, Robert Shaye</t>
        </is>
      </c>
      <c r="Q1426" s="65" t="inlineStr">
        <is>
          <t>Jack Sholder</t>
        </is>
      </c>
      <c r="R1426" s="59" t="inlineStr">
        <is>
          <t>[{"Source": "Internet Movie Database", "Value": "5.5/10"}, {"Source": "Rotten Tomatoes", "Value": "42%"}, {"Source": "Metacritic", "Value": "43/100"}]</t>
        </is>
      </c>
      <c r="S1426" s="66" t="inlineStr">
        <is>
          <t>29,999,213</t>
        </is>
      </c>
      <c r="T1426" s="67" t="inlineStr">
        <is>
          <t>R</t>
        </is>
      </c>
      <c r="U1426" s="68" t="inlineStr">
        <is>
          <t>87</t>
        </is>
      </c>
      <c r="V1426" s="45"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26" s="69" t="inlineStr">
        <is>
          <t>3,000,000</t>
        </is>
      </c>
      <c r="X1426" s="35" t="n">
        <v>10014</v>
      </c>
      <c r="Y1426" s="35" t="inlineStr">
        <is>
          <t>[10072, 10160, 10131, 11596, 10281, 377, 11284, 23437, 6466, 720755, 10925, 8816, 9927, 44105, 13380, 590017, 51786, 56340, 462347, 42833]</t>
        </is>
      </c>
      <c r="Z1426" s="35" t="inlineStr">
        <is>
          <t>42%</t>
        </is>
      </c>
      <c r="AA1426" s="35" t="inlineStr">
        <is>
          <t>5.5/10</t>
        </is>
      </c>
      <c r="AB1426" s="35" t="inlineStr">
        <is>
          <t>43/100</t>
        </is>
      </c>
      <c r="AC1426" s="35" t="inlineStr">
        <is>
          <t>https://www.youtube.com/embed/9iqNVyjwLFA</t>
        </is>
      </c>
      <c r="AD1426" s="115" t="inlineStr">
        <is>
          <t>US</t>
        </is>
      </c>
      <c r="AE1426" s="115" t="n">
        <v>1731215633548</v>
      </c>
    </row>
    <row r="1427" ht="14.25" customHeight="1" s="142">
      <c r="A1427" s="108" t="inlineStr">
        <is>
          <t>The Fanatic</t>
        </is>
      </c>
      <c r="B1427" s="109" t="n">
        <v>19</v>
      </c>
      <c r="C1427" s="110" t="n"/>
      <c r="D1427" s="28" t="n"/>
      <c r="E1427" s="111" t="inlineStr">
        <is>
          <t>Crime</t>
        </is>
      </c>
      <c r="F1427" s="126" t="inlineStr">
        <is>
          <t>Thriller</t>
        </is>
      </c>
      <c r="G1427" s="31" t="n"/>
      <c r="H1427" s="32" t="n"/>
      <c r="I1427" s="112" t="inlineStr">
        <is>
          <t>Redbox Entertainment</t>
        </is>
      </c>
      <c r="J1427" s="113" t="n">
        <v>2019</v>
      </c>
      <c r="K1427" s="35">
        <f>ROW(K1427)-1</f>
        <v/>
      </c>
      <c r="L1427" s="115" t="b">
        <v>0</v>
      </c>
      <c r="M1427" s="114" t="n"/>
      <c r="N1427" s="37" t="inlineStr">
        <is>
          <t>A rabid film fan stalks his favorite action hero and destroys the star's life.</t>
        </is>
      </c>
      <c r="O1427" s="38" t="inlineStr">
        <is>
          <t>https://image.tmdb.org/t/p/w500/nojx83s8JWyYpI9oeKdQXniWMu6.jpg</t>
        </is>
      </c>
      <c r="P1427" s="39" t="inlineStr">
        <is>
          <t>John Travolta, Devon Sawa, Ana Golja, James Paxton, Jessica Uberuaga, Luis Da Silva, Jr., Josh Richman, Jacob Grodnik, Elle Matarazzo, Rob Wolfe, Leslie Sides, Denny Mendez, Marta González Rodin, Lisa Lynn Dempsey, Neb Chupin, Martin Peña, Marcela Herrera, Dominic Salvatore, Kenneth Farmer</t>
        </is>
      </c>
      <c r="Q1427" s="40" t="inlineStr">
        <is>
          <t>Fred Durst</t>
        </is>
      </c>
      <c r="R1427" s="41" t="inlineStr">
        <is>
          <t>[{"Source": "Internet Movie Database", "Value": "4.1/10"}, {"Source": "Rotten Tomatoes", "Value": "15%"}, {"Source": "Metacritic", "Value": "18/100"}]</t>
        </is>
      </c>
      <c r="S1427" s="42" t="inlineStr">
        <is>
          <t>3,153</t>
        </is>
      </c>
      <c r="T1427" s="43" t="inlineStr">
        <is>
          <t>R</t>
        </is>
      </c>
      <c r="U1427" s="44" t="inlineStr">
        <is>
          <t>89</t>
        </is>
      </c>
      <c r="V1427" s="45" t="inlineStr">
        <is>
          <t>{"link": "https://www.themoviedb.org/movie/509853-the-fanatic/watch?locale=CA", "buy": [{"logo_path": "/9ghgSC0MA082EL6HLCW3GalykFD.jpg", "provider_id": 2, "provider_name": "Apple TV", "display_priority": 6}], "rent":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W1427" s="46" t="inlineStr">
        <is>
          <t>18,000,000</t>
        </is>
      </c>
      <c r="X1427" s="35" t="n">
        <v>509853</v>
      </c>
      <c r="Y1427" s="35" t="inlineStr">
        <is>
          <t>[356187, 1448, 826777, 75744, 354278, 634203, 755340, 476275, 621753, 666219, 480100, 11456, 295832, 589739, 619592, 527660, 471707, 10489, 18162, 522369]</t>
        </is>
      </c>
      <c r="Z1427" s="35" t="inlineStr">
        <is>
          <t>15%</t>
        </is>
      </c>
      <c r="AA1427" s="35" t="inlineStr">
        <is>
          <t>4.1/10</t>
        </is>
      </c>
      <c r="AB1427" s="35" t="inlineStr">
        <is>
          <t>18/100</t>
        </is>
      </c>
      <c r="AC1427" s="35" t="inlineStr">
        <is>
          <t>https://www.youtube.com/embed/YRS6V8RXIKE</t>
        </is>
      </c>
      <c r="AD1427" s="115" t="inlineStr">
        <is>
          <t>US</t>
        </is>
      </c>
      <c r="AE1427" s="115" t="n">
        <v>1731215633548</v>
      </c>
    </row>
    <row r="1428" ht="14.25" customHeight="1" s="142">
      <c r="A1428" s="108" t="inlineStr">
        <is>
          <t>AfrAId</t>
        </is>
      </c>
      <c r="B1428" s="109" t="n">
        <v>19</v>
      </c>
      <c r="C1428" s="110" t="inlineStr">
        <is>
          <t>Blumhouse</t>
        </is>
      </c>
      <c r="D1428" s="28" t="n"/>
      <c r="E1428" s="111" t="inlineStr">
        <is>
          <t>Horror</t>
        </is>
      </c>
      <c r="F1428" s="126" t="n"/>
      <c r="G1428" s="31" t="n"/>
      <c r="H1428" s="32" t="n"/>
      <c r="I1428" s="112" t="inlineStr">
        <is>
          <t>Columbia Pictures</t>
        </is>
      </c>
      <c r="J1428" s="113" t="n">
        <v>2024</v>
      </c>
      <c r="K1428" s="35">
        <f>ROW(K1428)-1</f>
        <v/>
      </c>
      <c r="L1428" s="115" t="b">
        <v>0</v>
      </c>
      <c r="M1428" s="114"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428" s="101" t="inlineStr">
        <is>
          <t>Curtis Pike and his family are selected to test a new home device: a digital assistant called AIA. AIA observes the family's behaviors and begins to anticipate their needs. And she can – and will – make sure nothing – and no one – gets in her family's way.</t>
        </is>
      </c>
      <c r="O1428" s="81" t="inlineStr">
        <is>
          <t>https://image.tmdb.org/t/p/w500/gUREuXCnJLVHsvKXDH9fgIcfM6e.jpg</t>
        </is>
      </c>
      <c r="P1428" s="82" t="inlineStr">
        <is>
          <t>John Cho, Katherine Waterston, Keith Carradine, Havana Rose Liu, Lukita Maxwell, Ashley Romans, David Dastmalchian, Wyatt Lindner, Isaac Bae, Bennett Curran, Greg Hill, Riki Lindhome, Ashton Essex Bright, Mason Shea Joyce, River Drosche, Todd Waring, Simon Craig Raynes, Rogelio Douglas III, Zeke Alton, Pam Cook, Ben Youcef, Louis De La Costa, James Mitchell-Clyde, Vaughndio Forbes, Maya Manko, J.D. Garcia, Dustin Stern-Garcia, Timothy Thomas Brown, Jimmy Galeota, Rachael Hip-Flores, Frank Scozzari, Elliott McKenzie</t>
        </is>
      </c>
      <c r="Q1428" s="83" t="inlineStr">
        <is>
          <t>Chris Weitz</t>
        </is>
      </c>
      <c r="R1428" s="84" t="inlineStr">
        <is>
          <t>[{"Source": "Internet Movie Database", "Value": "5.2/10"}, {"Source": "Rotten Tomatoes", "Value": "23%"}, {"Source": "Metacritic", "Value": "28/100"}]</t>
        </is>
      </c>
      <c r="S1428" s="85" t="inlineStr">
        <is>
          <t>12,977,758</t>
        </is>
      </c>
      <c r="T1428" s="86" t="inlineStr">
        <is>
          <t>PG-13</t>
        </is>
      </c>
      <c r="U1428" s="87" t="inlineStr">
        <is>
          <t>84</t>
        </is>
      </c>
      <c r="V1428" s="45" t="inlineStr">
        <is>
          <t>{"link": "https://www.themoviedb.org/movie/1062215-afraid/watch?locale=CA",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8" s="61" t="inlineStr">
        <is>
          <t>12,000,000</t>
        </is>
      </c>
      <c r="X1428" s="35" t="n">
        <v>1062215</v>
      </c>
      <c r="Y1428" s="35" t="inlineStr">
        <is>
          <t>[1012148, 1051560, 647245, 24789, 1089228, 1105736, 1215320, 41671, 126323, 278925, 19483, 767979, 978582, 1012661, 1362639, 1115830, 1313738, 54328, 73588, 1137205]</t>
        </is>
      </c>
      <c r="Z1428" s="35" t="inlineStr">
        <is>
          <t>23%</t>
        </is>
      </c>
      <c r="AA1428" s="35" t="inlineStr">
        <is>
          <t>5.2/10</t>
        </is>
      </c>
      <c r="AB1428" s="35" t="inlineStr">
        <is>
          <t>28/100</t>
        </is>
      </c>
      <c r="AC1428" s="35" t="inlineStr">
        <is>
          <t>https://www.youtube.com/embed/j2UC6QSNX44</t>
        </is>
      </c>
      <c r="AD1428" s="115" t="inlineStr">
        <is>
          <t>US</t>
        </is>
      </c>
      <c r="AE1428" s="115" t="inlineStr">
        <is>
          <t>1737481047560</t>
        </is>
      </c>
    </row>
    <row r="1429" ht="14.25" customHeight="1" s="142">
      <c r="A1429" s="108" t="inlineStr">
        <is>
          <t>Keeping Up With The Joneses</t>
        </is>
      </c>
      <c r="B1429" s="109" t="n">
        <v>19</v>
      </c>
      <c r="C1429" s="110" t="n"/>
      <c r="D1429" s="28" t="n"/>
      <c r="E1429" s="111" t="inlineStr">
        <is>
          <t>Action</t>
        </is>
      </c>
      <c r="F1429" s="126" t="inlineStr">
        <is>
          <t>Comedy</t>
        </is>
      </c>
      <c r="G1429" s="31" t="n"/>
      <c r="H1429" s="32" t="n"/>
      <c r="I1429" s="112" t="inlineStr">
        <is>
          <t>20th Century Studios</t>
        </is>
      </c>
      <c r="J1429" s="113" t="n">
        <v>2016</v>
      </c>
      <c r="K1429" s="35">
        <f>ROW(K1429)-1</f>
        <v/>
      </c>
      <c r="L1429" s="115" t="b">
        <v>0</v>
      </c>
      <c r="M1429" s="114" t="n"/>
      <c r="N1429" s="62" t="inlineStr">
        <is>
          <t>An ordinary suburban couple finds it’s not easy keeping up with the Joneses – their impossibly gorgeous and ultra-sophisticated new neighbors – especially when they discover that Mr. and Mrs. “Jones” are covert operatives.</t>
        </is>
      </c>
      <c r="O1429" s="63" t="inlineStr">
        <is>
          <t>https://image.tmdb.org/t/p/w500/yvWcTrRCzE4C2hkd2wV4erPuKCn.jpg</t>
        </is>
      </c>
      <c r="P1429" s="64" t="inlineStr">
        <is>
          <t>Jon Hamm, Isla Fisher, Zach Galifianakis, Gal Gadot, Patton Oswalt, Matt Walsh, Maribeth Monroe, Kevin Dunn, Jona Xiao, Ming Zhao, Richard Regan Paul, Henry Boston, Jack McQuaid, Ari Shaffir, Marc Grapey, Ying He, Yi Dong Hian, Lauren Revard, Rishik Patel, Dayo Abanikanda, Bobby Lee, Karina Bonnefil, Darin Cooper, Angela Ray, Amy Block, Cullen Moss, Matt McHugh, Sharon Gee, Scott Allen Perry, Massi Furlan, Andre Pushkin, Andrew Farmer, Pamela Conover, Kristina Case, Adrienne Ballenger, Harry Galifianakis, Jordan Eli Arellano, Derek Carver, Jeff Chase, William Curtis Coppersmith, Jeremy Degree, Gregory Fears, Fred Galle, Inder Kumar, BreeAnna Marie, Amy Parrish, Glenn Walkup, Carrie Walrond Hood, Michael Liu</t>
        </is>
      </c>
      <c r="Q1429" s="65" t="inlineStr">
        <is>
          <t>Greg Mottola</t>
        </is>
      </c>
      <c r="R1429" s="59" t="inlineStr">
        <is>
          <t>[{"Source": "Internet Movie Database", "Value": "5.9/10"}, {"Source": "Rotten Tomatoes", "Value": "20%"}, {"Source": "Metacritic", "Value": "34/100"}]</t>
        </is>
      </c>
      <c r="S1429" s="95" t="inlineStr">
        <is>
          <t>29,900,000</t>
        </is>
      </c>
      <c r="T1429" s="96" t="inlineStr">
        <is>
          <t>PG-13</t>
        </is>
      </c>
      <c r="U1429" s="97" t="inlineStr">
        <is>
          <t>105</t>
        </is>
      </c>
      <c r="V1429" s="45" t="inlineStr">
        <is>
          <t>{"link": "https://www.themoviedb.org/movie/331313-keeping-up-with-the-joneses/watch?locale=CA",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9" s="69" t="inlineStr">
        <is>
          <t>40,000,000</t>
        </is>
      </c>
      <c r="X1429" s="35" t="n">
        <v>331313</v>
      </c>
      <c r="Y1429" s="35" t="inlineStr">
        <is>
          <t>[213681, 377448, 325346, 355008, 20048, 375868, 432789, 458310, 409520, 452068, 418667, 675485, 547849, 404580, 25438, 337029, 54527, 417877, 146578, 31681]</t>
        </is>
      </c>
      <c r="Z1429" s="35" t="inlineStr">
        <is>
          <t>20%</t>
        </is>
      </c>
      <c r="AA1429" s="35" t="inlineStr">
        <is>
          <t>5.9/10</t>
        </is>
      </c>
      <c r="AB1429" s="35" t="inlineStr">
        <is>
          <t>34/100</t>
        </is>
      </c>
      <c r="AC1429" s="35" t="inlineStr">
        <is>
          <t>https://www.youtube.com/embed/nPfYXXg65qA</t>
        </is>
      </c>
      <c r="AD1429" s="115" t="inlineStr">
        <is>
          <t>US</t>
        </is>
      </c>
      <c r="AE1429" s="115" t="n">
        <v>1731215633548</v>
      </c>
    </row>
    <row r="1430" ht="14.25" customHeight="1" s="142">
      <c r="A1430" s="108" t="inlineStr">
        <is>
          <t>About My Father</t>
        </is>
      </c>
      <c r="B1430" s="109" t="n">
        <v>19</v>
      </c>
      <c r="C1430" s="110" t="n"/>
      <c r="D1430" s="28" t="n"/>
      <c r="E1430" s="111" t="inlineStr">
        <is>
          <t>Comedy</t>
        </is>
      </c>
      <c r="F1430" s="126" t="n"/>
      <c r="G1430" s="31" t="inlineStr">
        <is>
          <t>Independence Day</t>
        </is>
      </c>
      <c r="H1430" s="32" t="n"/>
      <c r="I1430" s="112" t="inlineStr">
        <is>
          <t>Lionsgate</t>
        </is>
      </c>
      <c r="J1430" s="113" t="n">
        <v>2023</v>
      </c>
      <c r="K1430" s="35">
        <f>ROW(K1430)-1</f>
        <v/>
      </c>
      <c r="L1430" s="115" t="b">
        <v>0</v>
      </c>
      <c r="M1430" s="114"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30"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30" s="50" t="inlineStr">
        <is>
          <t>https://image.tmdb.org/t/p/w500/hQUT2B0QVV17pYMHyLzdNGVdrBF.jpg</t>
        </is>
      </c>
      <c r="P1430" s="51" t="inlineStr">
        <is>
          <t>Sebastian Maniscalco, Robert De Niro, Leslie Bibb, Anders Holm, David Rasche, Brett Dier, Kim Cattrall, Arielle Prepetit, Adan James Carrillo, Colby Shinn, Bradley Hoover</t>
        </is>
      </c>
      <c r="Q1430" s="52" t="inlineStr">
        <is>
          <t>Laura Terruso</t>
        </is>
      </c>
      <c r="R1430" s="59" t="inlineStr">
        <is>
          <t>[{"Source": "Internet Movie Database", "Value": "5.8/10"}, {"Source": "Rotten Tomatoes", "Value": "37%"}, {"Source": "Metacritic", "Value": "39/100"}]</t>
        </is>
      </c>
      <c r="S1430" s="54" t="inlineStr">
        <is>
          <t>18,167,819</t>
        </is>
      </c>
      <c r="T1430" s="55" t="inlineStr">
        <is>
          <t>PG-13</t>
        </is>
      </c>
      <c r="U1430" s="56" t="inlineStr">
        <is>
          <t>90</t>
        </is>
      </c>
      <c r="V1430" s="57" t="inlineStr">
        <is>
          <t>{"link": "https://www.themoviedb.org/movie/829051-about-my-father/watch?locale=CA",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0" s="61" t="inlineStr">
        <is>
          <t>29,100,000</t>
        </is>
      </c>
      <c r="X1430" s="35" t="n">
        <v>829051</v>
      </c>
      <c r="Y1430" s="35" t="inlineStr">
        <is>
          <t>[14823, 809778, 858067, 394394, 11295, 451204, 13991, 127847, 634120, 829774, 808087, 823609, 855262, 860947, 938030, 982186, 931405, 1032472, 1116488, 16186]</t>
        </is>
      </c>
      <c r="Z1430" s="35" t="inlineStr">
        <is>
          <t>37%</t>
        </is>
      </c>
      <c r="AA1430" s="35" t="inlineStr">
        <is>
          <t>5.8/10</t>
        </is>
      </c>
      <c r="AB1430" s="35" t="inlineStr">
        <is>
          <t>39/100</t>
        </is>
      </c>
      <c r="AC1430" s="35" t="inlineStr">
        <is>
          <t>https://www.youtube.com/embed/txLSE7tpgr0</t>
        </is>
      </c>
      <c r="AD1430" s="115" t="inlineStr">
        <is>
          <t>US</t>
        </is>
      </c>
      <c r="AE1430" s="115" t="n">
        <v>1731215633548</v>
      </c>
    </row>
    <row r="1431" ht="14.25" customHeight="1" s="142">
      <c r="A1431" s="108" t="inlineStr">
        <is>
          <t>Fled</t>
        </is>
      </c>
      <c r="B1431" s="109" t="n">
        <v>19</v>
      </c>
      <c r="C1431" s="110" t="n"/>
      <c r="D1431" s="28" t="n"/>
      <c r="E1431" s="111" t="inlineStr">
        <is>
          <t>Action</t>
        </is>
      </c>
      <c r="F1431" s="126" t="n"/>
      <c r="G1431" s="31" t="n"/>
      <c r="H1431" s="32" t="n"/>
      <c r="I1431" s="112" t="inlineStr">
        <is>
          <t>Amazon MGM Studios</t>
        </is>
      </c>
      <c r="J1431" s="113" t="n">
        <v>1996</v>
      </c>
      <c r="K1431" s="35">
        <f>ROW(K1431)-1</f>
        <v/>
      </c>
      <c r="L1431" s="115" t="b">
        <v>0</v>
      </c>
      <c r="M1431" s="114"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31" s="37"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31" s="38" t="inlineStr">
        <is>
          <t>https://image.tmdb.org/t/p/w500/5oGdTgWXCOKerrfdBxJrOlFyifL.jpg</t>
        </is>
      </c>
      <c r="P1431" s="39" t="inlineStr">
        <is>
          <t>Laurence Fishburne, Stephen Baldwin, Salma Hayek Pinault, Will Patton, Robert John Burke, Robert Hooks, Victor Rivers, David Dukes, Ken Jenkins, Michael Nader, Brittney Powell, Steve Carlisle, Brett Rice, J. Don Ferguson, Kathy Payne, RuPaul</t>
        </is>
      </c>
      <c r="Q1431" s="40" t="inlineStr">
        <is>
          <t>Kevin Hooks</t>
        </is>
      </c>
      <c r="R1431" s="41" t="inlineStr">
        <is>
          <t>[{"Source": "Internet Movie Database", "Value": "5.4/10"}, {"Source": "Rotten Tomatoes", "Value": "19%"}]</t>
        </is>
      </c>
      <c r="S1431" s="42" t="inlineStr">
        <is>
          <t>17,193,231</t>
        </is>
      </c>
      <c r="T1431" s="43" t="inlineStr">
        <is>
          <t>R</t>
        </is>
      </c>
      <c r="U1431" s="44" t="inlineStr">
        <is>
          <t>98</t>
        </is>
      </c>
      <c r="V1431" s="45" t="inlineStr">
        <is>
          <t>{"link": "https://www.themoviedb.org/movie/18550-fled/watch?locale=CA", "buy": [{"logo_path": "/d1mUAhpJpxy0YMjwVOZ4lxAAbeT.jpg", "provider_id": 140, "provider_name": "Cineplex", "display_priority": 19}],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"rent": [{"logo_path": "/d1mUAhpJpxy0YMjwVOZ4lxAAbeT.jpg", "provider_id": 140, "provider_name": "Cineplex", "display_priority": 19}]}</t>
        </is>
      </c>
      <c r="W1431" s="46" t="inlineStr">
        <is>
          <t>25,000,000</t>
        </is>
      </c>
      <c r="X1431" s="35" t="n">
        <v>18550</v>
      </c>
      <c r="Y1431" s="35" t="inlineStr">
        <is>
          <t>[512954, 10433, 467615, 1380, 207883, 20912, 34746, 11962, 8512, 9749, 24418, 571384, 1685, 9594, 9008, 944, 8068, 2330, 43539, 10066]</t>
        </is>
      </c>
      <c r="Z1431" s="35" t="inlineStr">
        <is>
          <t>19%</t>
        </is>
      </c>
      <c r="AA1431" s="35" t="inlineStr">
        <is>
          <t>5.4/10</t>
        </is>
      </c>
      <c r="AB1431" s="35" t="inlineStr">
        <is>
          <t>N/A</t>
        </is>
      </c>
      <c r="AC1431" s="35" t="inlineStr">
        <is>
          <t>https://www.youtube.com/embed/unkjtd50Nmk</t>
        </is>
      </c>
      <c r="AD1431" s="115" t="inlineStr">
        <is>
          <t>US</t>
        </is>
      </c>
      <c r="AE1431" s="115" t="n">
        <v>1731215633548</v>
      </c>
    </row>
    <row r="1432" ht="14.25" customHeight="1" s="142">
      <c r="A1432" s="108" t="inlineStr">
        <is>
          <t>Richie Rich</t>
        </is>
      </c>
      <c r="B1432" s="109" t="n">
        <v>18</v>
      </c>
      <c r="C1432" s="110" t="n"/>
      <c r="D1432" s="28" t="n"/>
      <c r="E1432" s="111" t="inlineStr">
        <is>
          <t>Comedy</t>
        </is>
      </c>
      <c r="F1432" s="126" t="inlineStr">
        <is>
          <t>Family</t>
        </is>
      </c>
      <c r="G1432" s="31" t="n"/>
      <c r="H1432" s="32" t="n"/>
      <c r="I1432" s="112" t="inlineStr">
        <is>
          <t>Warner Bros.</t>
        </is>
      </c>
      <c r="J1432" s="113" t="n">
        <v>1994</v>
      </c>
      <c r="K1432" s="35">
        <f>ROW(K1432)-1</f>
        <v/>
      </c>
      <c r="L1432" s="115" t="b">
        <v>0</v>
      </c>
      <c r="M1432" s="114" t="n"/>
      <c r="N1432" s="3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432" s="38" t="inlineStr">
        <is>
          <t>https://image.tmdb.org/t/p/w500/qgGh5d0IHAZRlHIdFS3XWVygumR.jpg</t>
        </is>
      </c>
      <c r="P1432" s="39" t="inlineStr">
        <is>
          <t>Macaulay Culkin, John Larroquette, Edward Herrmann, Christine Ebersole, Jonathan Hyde, Michael Maccarone, Joel Robinson, Jonathan Hilario, Rory Culkin, Michael McShane, Chelcie Ross, Mariangela Pino, Stephi Lineburg, Reggie Jackson, Claudia Schiffer, Ben Stein, Rachel Stephens, Frank Welker, Wanda Christine, Stacy Logan, Eddie Bo Smith Jr., Rob Riley, David Fawcett, Dawn Maxey, Ben Stein, Diann Burns</t>
        </is>
      </c>
      <c r="Q1432" s="40" t="inlineStr">
        <is>
          <t>Donald Petrie</t>
        </is>
      </c>
      <c r="R1432" s="41" t="inlineStr">
        <is>
          <t>[{"Source": "Internet Movie Database", "Value": "5.4/10"}, {"Source": "Rotten Tomatoes", "Value": "27%"}, {"Source": "Metacritic", "Value": "49/100"}]</t>
        </is>
      </c>
      <c r="S1432" s="73" t="inlineStr">
        <is>
          <t>38,087,756</t>
        </is>
      </c>
      <c r="T1432" s="74" t="inlineStr">
        <is>
          <t>PG</t>
        </is>
      </c>
      <c r="U1432" s="75" t="inlineStr">
        <is>
          <t>95</t>
        </is>
      </c>
      <c r="V1432" s="45"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2" s="46" t="inlineStr">
        <is>
          <t>40,000,000</t>
        </is>
      </c>
      <c r="X1432" s="35" t="n">
        <v>11011</v>
      </c>
      <c r="Y1432" s="35" t="inlineStr">
        <is>
          <t>[12139, 1829, 15139, 421560, 27004, 73961, 267246, 159117, 11806, 11212, 888, 9272, 84348, 4032, 310137, 41579, 8446, 4180, 359538, 10870]</t>
        </is>
      </c>
      <c r="Z1432" s="35" t="inlineStr">
        <is>
          <t>27%</t>
        </is>
      </c>
      <c r="AA1432" s="35" t="inlineStr">
        <is>
          <t>5.4/10</t>
        </is>
      </c>
      <c r="AB1432" s="35" t="inlineStr">
        <is>
          <t>49/100</t>
        </is>
      </c>
      <c r="AC1432" s="35" t="inlineStr">
        <is>
          <t>https://www.youtube.com/embed/Yddr5thpDTE</t>
        </is>
      </c>
      <c r="AD1432" s="115" t="inlineStr">
        <is>
          <t>US</t>
        </is>
      </c>
      <c r="AE1432" s="115" t="n">
        <v>1731215633548</v>
      </c>
    </row>
    <row r="1433" ht="14.25" customHeight="1" s="142">
      <c r="A1433" s="108" t="inlineStr">
        <is>
          <t>The Watcher</t>
        </is>
      </c>
      <c r="B1433" s="109" t="n">
        <v>18</v>
      </c>
      <c r="C1433" s="110" t="n"/>
      <c r="D1433" s="28" t="n"/>
      <c r="E1433" s="111" t="inlineStr">
        <is>
          <t>Thriller</t>
        </is>
      </c>
      <c r="F1433" s="126" t="n"/>
      <c r="G1433" s="31" t="n"/>
      <c r="H1433" s="32" t="n"/>
      <c r="I1433" s="112" t="inlineStr">
        <is>
          <t>Universal Pictures</t>
        </is>
      </c>
      <c r="J1433" s="113" t="n">
        <v>2000</v>
      </c>
      <c r="K1433" s="35">
        <f>ROW(K1433)-1</f>
        <v/>
      </c>
      <c r="L1433" s="115" t="b">
        <v>0</v>
      </c>
      <c r="M1433" s="114" t="n"/>
      <c r="N1433" s="3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433" s="38" t="inlineStr">
        <is>
          <t>https://image.tmdb.org/t/p/w500/hsMvndtd3KPAvJ3q7zKZuNSB1R3.jpg</t>
        </is>
      </c>
      <c r="P1433" s="39" t="inlineStr">
        <is>
          <t>James Spader, Keanu Reeves, Marisa Tomei, Ernie Hudson, Chris Ellis, Robert Cicchini, Yvonne Niami, Jenny McShane, Gina Alexander, Joseph Sikora, Jillian Peterson, Michele DiMaso, Andrew Rothenberg, David Pasquesi, Jason Wells, Rebekah Nanfria</t>
        </is>
      </c>
      <c r="Q1433" s="40" t="inlineStr">
        <is>
          <t>Joe Charbanic</t>
        </is>
      </c>
      <c r="R1433" s="41" t="inlineStr">
        <is>
          <t>[{"Source": "Internet Movie Database", "Value": "5.3/10"}, {"Source": "Rotten Tomatoes", "Value": "11%"}, {"Source": "Metacritic", "Value": "22/100"}]</t>
        </is>
      </c>
      <c r="S1433" s="89" t="inlineStr">
        <is>
          <t>0</t>
        </is>
      </c>
      <c r="T1433" s="43" t="inlineStr">
        <is>
          <t>R</t>
        </is>
      </c>
      <c r="U1433" s="44" t="inlineStr">
        <is>
          <t>96</t>
        </is>
      </c>
      <c r="V1433" s="45"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33" s="46" t="inlineStr">
        <is>
          <t>33,000,000</t>
        </is>
      </c>
      <c r="X1433" s="35" t="n">
        <v>10685</v>
      </c>
      <c r="Y1433" s="35" t="inlineStr">
        <is>
          <t>[421049, 28516, 292548, 21797, 16380, 9968, 39436, 12123, 359790, 44113, 12138, 9616, 24767, 9683, 10375, 11377, 889675, 232572, 11087, 4961]</t>
        </is>
      </c>
      <c r="Z1433" s="35" t="inlineStr">
        <is>
          <t>11%</t>
        </is>
      </c>
      <c r="AA1433" s="35" t="inlineStr">
        <is>
          <t>5.3/10</t>
        </is>
      </c>
      <c r="AB1433" s="35" t="inlineStr">
        <is>
          <t>22/100</t>
        </is>
      </c>
      <c r="AC1433" s="35" t="inlineStr">
        <is>
          <t>https://www.youtube.com/embed/4P6gwL3sV2U</t>
        </is>
      </c>
      <c r="AD1433" s="115" t="inlineStr">
        <is>
          <t>US</t>
        </is>
      </c>
      <c r="AE1433" s="115" t="n">
        <v>1731215633548</v>
      </c>
    </row>
    <row r="1434" ht="14.25" customHeight="1" s="142">
      <c r="A1434" s="108" t="inlineStr">
        <is>
          <t>Envy</t>
        </is>
      </c>
      <c r="B1434" s="109" t="n">
        <v>18</v>
      </c>
      <c r="C1434" s="110" t="n"/>
      <c r="D1434" s="28" t="n"/>
      <c r="E1434" s="111" t="inlineStr">
        <is>
          <t>Comedy</t>
        </is>
      </c>
      <c r="F1434" s="126" t="inlineStr">
        <is>
          <t>Dark Comedy</t>
        </is>
      </c>
      <c r="G1434" s="31" t="n"/>
      <c r="H1434" s="32" t="n"/>
      <c r="I1434" s="112" t="inlineStr">
        <is>
          <t>Columbia Pictures</t>
        </is>
      </c>
      <c r="J1434" s="113" t="n">
        <v>2004</v>
      </c>
      <c r="K1434" s="35">
        <f>ROW(K1434)-1</f>
        <v/>
      </c>
      <c r="L1434" s="115" t="b">
        <v>0</v>
      </c>
      <c r="M1434" s="114" t="n"/>
      <c r="N1434" s="37" t="inlineStr">
        <is>
          <t>A man becomes increasingly jealous of his friend's newfound success.</t>
        </is>
      </c>
      <c r="O1434" s="38" t="inlineStr">
        <is>
          <t>https://image.tmdb.org/t/p/w500/RMaKg5mVnGVI0z3SvIgS7hYPUt.jpg</t>
        </is>
      </c>
      <c r="P1434" s="39" t="inlineStr">
        <is>
          <t>Ben Stiller, Jack Black, Rachel Weisz, Christopher Walken, Amy Poehler, Ariel Gade, Sam Lerner, Lily Jackson, Connor Matheus, Hector Elias, Angee Hughes, Manny Kleinmuntz, Blue Deckert, John Gavigan, Terry Bozeman, Brian Reddy, E.J. Callahan, Edith Jefferson, Tom McCleister, Tumbleweed, John Marrott, Ofer Samra, Daniel Lugo, Frank Roman, Randall Bosley, Amy Higgins, Curtis Andersen, Maricela Ochoa, Tara Karsian, Ted Rooney, Douglas Roberts, Melissa Pouk, Ashlynn Rose, Hannah Rosenberg, Atiana Coons-Parker, Jacob Greenblatt, Cayden Boyd, Nicholas Sugimoto, Jaye K. Danford, Gustavo Hernandez, Kent Shocknek, Tracy Dixon, Boris Shitikov</t>
        </is>
      </c>
      <c r="Q1434" s="40" t="inlineStr">
        <is>
          <t>Barry Levinson</t>
        </is>
      </c>
      <c r="R1434" s="41" t="inlineStr">
        <is>
          <t>[{"Source": "Internet Movie Database", "Value": "4.8/10"}, {"Source": "Rotten Tomatoes", "Value": "8%"}, {"Source": "Metacritic", "Value": "31/100"}]</t>
        </is>
      </c>
      <c r="S1434" s="89" t="inlineStr">
        <is>
          <t>14,494,036</t>
        </is>
      </c>
      <c r="T1434" s="43" t="inlineStr">
        <is>
          <t>PG-13</t>
        </is>
      </c>
      <c r="U1434" s="44" t="inlineStr">
        <is>
          <t>99</t>
        </is>
      </c>
      <c r="V1434" s="45"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4" s="46" t="inlineStr">
        <is>
          <t>40,000,000</t>
        </is>
      </c>
      <c r="X1434" s="35" t="n">
        <v>10710</v>
      </c>
      <c r="Y1434" s="35" t="inlineStr">
        <is>
          <t>[16155, 27906, 46694, 13064, 66767, 58899, 9842, 8973, 11857, 10162, 5206, 146223, 9280, 9750, 668408, 11455, 9900, 3172, 5966, 11977]</t>
        </is>
      </c>
      <c r="Z1434" s="35" t="inlineStr">
        <is>
          <t>8%</t>
        </is>
      </c>
      <c r="AA1434" s="35" t="inlineStr">
        <is>
          <t>4.8/10</t>
        </is>
      </c>
      <c r="AB1434" s="35" t="inlineStr">
        <is>
          <t>31/100</t>
        </is>
      </c>
      <c r="AC1434" s="35" t="inlineStr">
        <is>
          <t>https://www.youtube.com/embed/aBDQiiItVyQ</t>
        </is>
      </c>
      <c r="AD1434" s="115" t="inlineStr">
        <is>
          <t>US</t>
        </is>
      </c>
      <c r="AE1434" s="115" t="n">
        <v>1731215633548</v>
      </c>
    </row>
    <row r="1435" ht="14.25" customHeight="1" s="142">
      <c r="A1435" s="108" t="inlineStr">
        <is>
          <t>Drillbit Taylor</t>
        </is>
      </c>
      <c r="B1435" s="109" t="n">
        <v>18</v>
      </c>
      <c r="C1435" s="110" t="n"/>
      <c r="D1435" s="28" t="n"/>
      <c r="E1435" s="111" t="inlineStr">
        <is>
          <t>Comedy</t>
        </is>
      </c>
      <c r="F1435" s="126" t="n"/>
      <c r="G1435" s="31" t="n"/>
      <c r="H1435" s="32" t="n"/>
      <c r="I1435" s="112" t="inlineStr">
        <is>
          <t>Paramount Pictures</t>
        </is>
      </c>
      <c r="J1435" s="113" t="n">
        <v>2008</v>
      </c>
      <c r="K1435" s="35">
        <f>ROW(K1435)-1</f>
        <v/>
      </c>
      <c r="L1435" s="115" t="b">
        <v>0</v>
      </c>
      <c r="M1435" s="114" t="n"/>
      <c r="N1435" s="37" t="inlineStr">
        <is>
          <t>Dealing with a sociopathic school bully, three high school freshmen hire a low-budget bodyguard to protect them, not realizing he is just a homeless beggar and petty thief looking for some easy cash.</t>
        </is>
      </c>
      <c r="O1435" s="38" t="inlineStr">
        <is>
          <t>https://image.tmdb.org/t/p/w500/shqO696kFnM8Z4ODa3JglcjP97u.jpg</t>
        </is>
      </c>
      <c r="P1435" s="39" t="inlineStr">
        <is>
          <t>Owen Wilson, Leslie Mann, Nate Hartley, Troy Gentile, David Dorfman, Alex Frost, Josh Peck, Casey Boersma, Dylan Boersma, Lisa Ann Walter, Beth Littleford, David Koechner, Matt Walsh, Janet Varney, Lisa Lampanelli, Bill O'Neill, Shaun Weiss, Jordan Valacich, Danny McBride, Ian Roberts, Julia Roth, Alex Donnelley, Katie Gill, Valerie Tian, Dana Nicole Silver, Andrew Lewis Caldwell, Vincent Malouf, Mo Gallini, Stacy Arnell, David Bowe, Tichina Arnold, Cedric Yarbrough, Robert Musgrave, Joe Wilson, Jeff Kahn, Adam Ho, Stephen Root, Lauren Glenn, Leslie Ann Lizarde, Rance Howard, Steve Bannos, Kevin Hart, Da'Vone McDonald, Roger Fan, Cristos, Adam Baldwin, Chuck Liddell, Frank Whaley, Matt Besser, Sarah Loew, Mary Pat Gleason, Mary-Pat Green, Vincent Laresca, Steven Brill, Shane Ryan-Reid, Max Van Ville, Matthew Cardarople</t>
        </is>
      </c>
      <c r="Q1435" s="40" t="inlineStr">
        <is>
          <t>Steven Brill</t>
        </is>
      </c>
      <c r="R1435" s="41" t="inlineStr">
        <is>
          <t>[{"Source": "Internet Movie Database", "Value": "5.7/10"}, {"Source": "Rotten Tomatoes", "Value": "26%"}, {"Source": "Metacritic", "Value": "41/100"}]</t>
        </is>
      </c>
      <c r="S1435" s="42" t="inlineStr">
        <is>
          <t>32,900,000</t>
        </is>
      </c>
      <c r="T1435" s="43" t="inlineStr">
        <is>
          <t>PG-13</t>
        </is>
      </c>
      <c r="U1435" s="44" t="inlineStr">
        <is>
          <t>102</t>
        </is>
      </c>
      <c r="V1435" s="45"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5" s="46" t="inlineStr">
        <is>
          <t>40,000,000</t>
        </is>
      </c>
      <c r="X1435" s="35" t="n">
        <v>8457</v>
      </c>
      <c r="Y1435" s="35" t="inlineStr">
        <is>
          <t>[17381, 701675, 60828, 16849, 44974, 11404, 19082, 8427, 717693, 124277, 38568, 248212, 48502, 779057, 612501, 87440, 22371, 43960, 238930, 1819]</t>
        </is>
      </c>
      <c r="Z1435" s="35" t="inlineStr">
        <is>
          <t>26%</t>
        </is>
      </c>
      <c r="AA1435" s="35" t="inlineStr">
        <is>
          <t>5.7/10</t>
        </is>
      </c>
      <c r="AB1435" s="35" t="inlineStr">
        <is>
          <t>41/100</t>
        </is>
      </c>
      <c r="AC1435" s="35" t="inlineStr">
        <is>
          <t>https://www.youtube.com/embed/j3-_AgJnTyo</t>
        </is>
      </c>
      <c r="AD1435" s="115" t="inlineStr">
        <is>
          <t>US</t>
        </is>
      </c>
      <c r="AE1435" s="115" t="n">
        <v>1731215633548</v>
      </c>
    </row>
    <row r="1436" ht="14.25" customHeight="1" s="142">
      <c r="A1436" s="108" t="inlineStr">
        <is>
          <t>Bad Company</t>
        </is>
      </c>
      <c r="B1436" s="109" t="n">
        <v>18</v>
      </c>
      <c r="C1436" s="110" t="inlineStr">
        <is>
          <t>Disney Live Action</t>
        </is>
      </c>
      <c r="D1436" s="28" t="n"/>
      <c r="E1436" s="111" t="inlineStr">
        <is>
          <t>Action</t>
        </is>
      </c>
      <c r="F1436" s="126" t="inlineStr">
        <is>
          <t>Spy</t>
        </is>
      </c>
      <c r="G1436" s="31" t="n"/>
      <c r="H1436" s="32" t="n"/>
      <c r="I1436" s="112" t="inlineStr">
        <is>
          <t>Disney</t>
        </is>
      </c>
      <c r="J1436" s="113" t="n">
        <v>2002</v>
      </c>
      <c r="K1436" s="35">
        <f>ROW(K1436)-1</f>
        <v/>
      </c>
      <c r="L1436" s="115" t="b">
        <v>0</v>
      </c>
      <c r="M1436" s="114"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436" s="49" t="inlineStr">
        <is>
          <t>When a Harvard-educated CIA agent is killed during an operation, the secret agency recruits his twin brother.</t>
        </is>
      </c>
      <c r="O1436" s="50" t="inlineStr">
        <is>
          <t>https://image.tmdb.org/t/p/w500/umu141mcfIEhRLgyQp7TWlGJFW.jpg</t>
        </is>
      </c>
      <c r="P1436" s="51" t="inlineStr">
        <is>
          <t>Anthony Hopkins, Chris Rock, Gabriel Macht, Peter Stormare, John Slattery, Kerry Washington, Garcelle Beauvais, Brooke Smith, Irma P. Hall, Matthew Marsh, Deborah Rush, Daniel Sunjata, John Aylward, Dragan Mićanović, T.J. Cross, Michael Ealy, Adoni Maropis, DeVone Lawson Jr., Wills Robbins, Marek Vašut, Majed Ibrahim, Peter Macdissi, Fuman Dar, Petr Jákl, Dan Ziskie, John Fink, Joseph Edward, David Fisher, Jan Nemejovský, Winter Ave Zoli, Elin Špidlová, Magdalena Souskova, Peter Davies, Lanette Ware, Ammar Daraiseh, Jiri Simberský, Mikuláš Křen, Eddie Yansick, Philip Buch, Steven Fisher, Miloš Kulhavý, Petr Vlasak, Viktor Červenka, Dusan Hyska, P.I. Noccio, Minna Pyyhkala, Kurt Bryant, Pavel Krátký, Frantisek Deak, Muslim Tagirov, Brad Harper, Jeff Mantel, Bill Massof, Shabazz Richardson, Joel Sugerman, Christopher Best, Matthew Zolan, Dale Wyatt, Clare Britton, Peter Von Berg, Philippe Vonlanthen, Shea Whigham</t>
        </is>
      </c>
      <c r="Q1436" s="52" t="inlineStr">
        <is>
          <t>Joel Schumacher</t>
        </is>
      </c>
      <c r="R1436" s="59" t="inlineStr">
        <is>
          <t>[{"Source": "Internet Movie Database", "Value": "5.6/10"}, {"Source": "Rotten Tomatoes", "Value": "10%"}, {"Source": "Metacritic", "Value": "37/100"}]</t>
        </is>
      </c>
      <c r="S1436" s="54" t="inlineStr">
        <is>
          <t>65,977,295</t>
        </is>
      </c>
      <c r="T1436" s="55" t="inlineStr">
        <is>
          <t>PG-13</t>
        </is>
      </c>
      <c r="U1436" s="56" t="inlineStr">
        <is>
          <t>116</t>
        </is>
      </c>
      <c r="V1436" s="57"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36" s="58" t="inlineStr">
        <is>
          <t>70,000,000</t>
        </is>
      </c>
      <c r="X1436" s="35" t="n">
        <v>3132</v>
      </c>
      <c r="Y1436" s="35" t="inlineStr">
        <is>
          <t>[445564, 105667, 1158154, 18857, 361263, 10480, 5146, 47354, 10922, 256731, 50275, 466190, 51859, 504345, 9839, 790496, 9280, 16300, 43200, 10723]</t>
        </is>
      </c>
      <c r="Z1436" s="35" t="inlineStr">
        <is>
          <t>10%</t>
        </is>
      </c>
      <c r="AA1436" s="35" t="inlineStr">
        <is>
          <t>5.6/10</t>
        </is>
      </c>
      <c r="AB1436" s="35" t="inlineStr">
        <is>
          <t>37/100</t>
        </is>
      </c>
      <c r="AC1436" s="35" t="inlineStr">
        <is>
          <t>https://www.youtube.com/embed/-h8wWFqwmcA</t>
        </is>
      </c>
      <c r="AD1436" s="115" t="inlineStr">
        <is>
          <t>US</t>
        </is>
      </c>
      <c r="AE1436" s="115" t="n">
        <v>1731215633548</v>
      </c>
    </row>
    <row r="1437" ht="14.25" customHeight="1" s="142">
      <c r="A1437" s="108" t="inlineStr">
        <is>
          <t>Soul Plane</t>
        </is>
      </c>
      <c r="B1437" s="109" t="n">
        <v>18</v>
      </c>
      <c r="C1437" s="110" t="n"/>
      <c r="D1437" s="28" t="n"/>
      <c r="E1437" s="111" t="inlineStr">
        <is>
          <t>Comedy</t>
        </is>
      </c>
      <c r="F1437" s="126" t="n"/>
      <c r="G1437" s="31" t="n"/>
      <c r="H1437" s="32" t="n"/>
      <c r="I1437" s="112" t="inlineStr">
        <is>
          <t>Amazon MGM Studios</t>
        </is>
      </c>
      <c r="J1437" s="113" t="n">
        <v>2004</v>
      </c>
      <c r="K1437" s="35">
        <f>ROW(K1437)-1</f>
        <v/>
      </c>
      <c r="L1437" s="115" t="b">
        <v>0</v>
      </c>
      <c r="M1437" s="114" t="n"/>
      <c r="N1437" s="3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37" s="38" t="inlineStr">
        <is>
          <t>https://image.tmdb.org/t/p/w500/b5Rzb5JUwPinllWGYUYER3OV14F.jpg</t>
        </is>
      </c>
      <c r="P1437" s="39" t="inlineStr">
        <is>
          <t>Kevin Hart, Tom Arnold, Method Man, Snoop Dogg, Godfrey, Missi Pyle, Arielle Kebbel, Ryan Pinkston, K.D. Aubert, John Witherspoon, Stacey Travis, D.L. Hughley, Mo'Nique, Sofía Vergara, Angell Conwell, La La Anthony, Terry Crews, Sommore, Richard T. Jones, Brian Hooks, Loni Love, Brian Mulligan, Lanisha Cole, Gary Anthony Williams, Dwayne Adway, Angela Robinson Witherspoon, Donna Cooper, Kendall Carly Browne, Stephen Keys, Robert Isaac Lee, Charles Walker, Elisha Wilson, T-Pain, Kaine, D-Roc, Karl Malone, Chris Robinson, Brent Strickland, Laura Rogers, Nancy Gibbs, Sayed Badreya, Big Boy, Lil Jon, Big Sam, Lil Bo, Chemin-Martinez Carroll, Bob Morrisey, Crystal Mattison, Ice La Fox, Francine Dee, Sundy Carter, Lauren Reau, Jeris Poindexter, Don Wilson, Double Trouble, Denyce Lawton, Shawn C. Sims, Ivan Allen, Cristian Cruz, Jennifer Echols, Jason Flowers, Richard Hansen, Nikki Hoard, Baron Jay, Richard T. Jones, Cameron Lee, Lauren Mazilli, Phaedra Neitzel, Tera Patrick, Cynthia Pinot, Erik Rusnak, J.R. Starr</t>
        </is>
      </c>
      <c r="Q1437" s="40" t="inlineStr">
        <is>
          <t>Jessy Terrero</t>
        </is>
      </c>
      <c r="R1437" s="41" t="inlineStr">
        <is>
          <t>[{"Source": "Internet Movie Database", "Value": "4.5/10"}, {"Source": "Rotten Tomatoes", "Value": "18%"}, {"Source": "Metacritic", "Value": "33/100"}]</t>
        </is>
      </c>
      <c r="S1437" s="42" t="inlineStr">
        <is>
          <t>14,800,000</t>
        </is>
      </c>
      <c r="T1437" s="43" t="inlineStr">
        <is>
          <t>R</t>
        </is>
      </c>
      <c r="U1437" s="44" t="inlineStr">
        <is>
          <t>86</t>
        </is>
      </c>
      <c r="V1437" s="45" t="inlineStr">
        <is>
          <t>{"link": "https://www.themoviedb.org/movie/12657-soul-plane/watch?locale=CA",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7" s="46" t="inlineStr">
        <is>
          <t>16,000,000</t>
        </is>
      </c>
      <c r="X1437" s="35" t="n">
        <v>12657</v>
      </c>
      <c r="Y1437" s="35" t="inlineStr">
        <is>
          <t>[56088, 959785, 892342, 368596, 31789, 16158, 104859, 13411, 38722, 7281, 19698, 339927, 9838, 10680, 376812, 8386, 97434, 611468, 13595, 11451]</t>
        </is>
      </c>
      <c r="Z1437" s="35" t="inlineStr">
        <is>
          <t>18%</t>
        </is>
      </c>
      <c r="AA1437" s="35" t="inlineStr">
        <is>
          <t>4.5/10</t>
        </is>
      </c>
      <c r="AB1437" s="35" t="inlineStr">
        <is>
          <t>33/100</t>
        </is>
      </c>
      <c r="AC1437" s="35" t="inlineStr">
        <is>
          <t>https://www.youtube.com/embed/ViKNcrmz8iM</t>
        </is>
      </c>
      <c r="AD1437" s="115" t="inlineStr">
        <is>
          <t>US</t>
        </is>
      </c>
      <c r="AE1437" s="115" t="n">
        <v>1731215633548</v>
      </c>
    </row>
    <row r="1438" ht="14.25" customHeight="1" s="142">
      <c r="A1438" s="108" t="inlineStr">
        <is>
          <t>Heart of Stone</t>
        </is>
      </c>
      <c r="B1438" s="109" t="n">
        <v>18</v>
      </c>
      <c r="C1438" s="110" t="n"/>
      <c r="D1438" s="28" t="n"/>
      <c r="E1438" s="111" t="inlineStr">
        <is>
          <t>Action</t>
        </is>
      </c>
      <c r="F1438" s="126" t="inlineStr">
        <is>
          <t>Spy</t>
        </is>
      </c>
      <c r="G1438" s="31" t="n"/>
      <c r="H1438" s="32" t="inlineStr">
        <is>
          <t>Netflix</t>
        </is>
      </c>
      <c r="I1438" s="112" t="inlineStr">
        <is>
          <t>Netflix</t>
        </is>
      </c>
      <c r="J1438" s="113" t="n">
        <v>2023</v>
      </c>
      <c r="K1438" s="35">
        <f>ROW(K1438)-1</f>
        <v/>
      </c>
      <c r="L1438" s="115" t="b">
        <v>0</v>
      </c>
      <c r="M1438" s="114"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38" s="49" t="inlineStr">
        <is>
          <t>An intelligence operative for a shadowy global peacekeeping agency races to stop a hacker from stealing its most valuable — and dangerous — weapon.</t>
        </is>
      </c>
      <c r="O1438" s="50" t="inlineStr">
        <is>
          <t>https://image.tmdb.org/t/p/w500/vB8o2p4ETnrfiWEgVxHmHWP9yRl.jpg</t>
        </is>
      </c>
      <c r="P1438" s="51" t="inlineStr">
        <is>
          <t>Gal Gadot, Jamie Dornan, Alia Bhatt, Sophie Okonedo, Matthias Schweighöfer, Paul Ready, Jing Lusi, Enzo Cilenti, Joe Reisig, Luca Fiamenghi, Thomas Arnold, Ruth Keeling, Archie Madekwe, Arya Dolatrai, Neran Persaud, Jon Kortajarena, Giulia Innocenti, Roy Sampson, BD Wong, Glenn Close, Mark Ivanir, Jónas Alfreð Birkisson</t>
        </is>
      </c>
      <c r="Q1438" s="52" t="inlineStr">
        <is>
          <t>Tom Harper</t>
        </is>
      </c>
      <c r="R1438" s="59" t="inlineStr">
        <is>
          <t>[{"Source": "Internet Movie Database", "Value": "5.7/10"}, {"Source": "Rotten Tomatoes", "Value": "31%"}, {"Source": "Metacritic", "Value": "44/100"}]</t>
        </is>
      </c>
      <c r="S1438" s="54" t="inlineStr">
        <is>
          <t>0</t>
        </is>
      </c>
      <c r="T1438" s="55" t="inlineStr">
        <is>
          <t>PG-13</t>
        </is>
      </c>
      <c r="U1438" s="56" t="inlineStr">
        <is>
          <t>122</t>
        </is>
      </c>
      <c r="V1438" s="57"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110}]}</t>
        </is>
      </c>
      <c r="W1438" s="58" t="inlineStr">
        <is>
          <t>0</t>
        </is>
      </c>
      <c r="X1438" s="35" t="n">
        <v>724209</v>
      </c>
      <c r="Y1438" s="35" t="inlineStr">
        <is>
          <t>[1149381, 976573, 884605, 615656, 635910, 736769, 569094, 931642, 1081789, 335977, 1143190, 1064835, 1140066, 667538, 457332, 552688, 1002185, 872585, 346698, 616747]</t>
        </is>
      </c>
      <c r="Z1438" s="35" t="inlineStr">
        <is>
          <t>31%</t>
        </is>
      </c>
      <c r="AA1438" s="35" t="inlineStr">
        <is>
          <t>5.7/10</t>
        </is>
      </c>
      <c r="AB1438" s="35" t="inlineStr">
        <is>
          <t>44/100</t>
        </is>
      </c>
      <c r="AC1438" s="35" t="inlineStr">
        <is>
          <t>https://www.youtube.com/embed/LOHrNvFH3F8</t>
        </is>
      </c>
      <c r="AD1438" s="115" t="inlineStr">
        <is>
          <t>US</t>
        </is>
      </c>
      <c r="AE1438" s="115" t="n">
        <v>1731215633548</v>
      </c>
    </row>
    <row r="1439" ht="14.25" customHeight="1" s="142">
      <c r="A1439" s="108" t="inlineStr">
        <is>
          <t>Alvin and the Chipmunks</t>
        </is>
      </c>
      <c r="B1439" s="109" t="n">
        <v>18</v>
      </c>
      <c r="C1439" s="110" t="inlineStr">
        <is>
          <t>Alvin and the Chipmunks</t>
        </is>
      </c>
      <c r="D1439" s="28" t="n"/>
      <c r="E1439" s="111" t="inlineStr">
        <is>
          <t>Comedy</t>
        </is>
      </c>
      <c r="F1439" s="126" t="inlineStr">
        <is>
          <t>Family</t>
        </is>
      </c>
      <c r="G1439" s="31" t="inlineStr">
        <is>
          <t>Christmas</t>
        </is>
      </c>
      <c r="H1439" s="32" t="n"/>
      <c r="I1439" s="112" t="inlineStr">
        <is>
          <t>20th Century Studios</t>
        </is>
      </c>
      <c r="J1439" s="113" t="n">
        <v>2007</v>
      </c>
      <c r="K1439" s="35">
        <f>ROW(K1439)-1</f>
        <v/>
      </c>
      <c r="L1439" s="115" t="b">
        <v>0</v>
      </c>
      <c r="M1439" s="114"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39" s="49" t="inlineStr">
        <is>
          <t>A struggling songwriter named Dave Seville finds success when he comes across a trio of singing chipmunks: mischievous leader Alvin, brainy Simon, and chubby, impressionable Theodore.</t>
        </is>
      </c>
      <c r="O1439" s="50" t="inlineStr">
        <is>
          <t>https://image.tmdb.org/t/p/w500/fONOOf3RmWnCKFwSl9e0z61KlZs.jpg</t>
        </is>
      </c>
      <c r="P1439" s="51" t="inlineStr">
        <is>
          <t>Jason Lee, David Cross, Cameron Richardson, Jane Lynch, Justin Long, Matthew Gray Gubler, Jesse McCartney, Allison Karman, Tiara Parker, Kira Verrastro, Veronica Alicino, Beth Riesgraf, Adriane Lenox, Don Tiffany, Lorne Green, Kevin Symons, Frank Maharajh, Greg 'G-Spot' Siebel, Oliver Muirhead, Jayden Lund, Erin Chambers, Jillian Warry Barberie, Chris Classic, Adam Riancho, Axel Alba, Rosero McCoy, Alexis Boyd, Criscilla Anderson, Kevin Fisher, Kyndra Reevey, Tucker Barkley, Celestina Aladekoba, Laura Edwards, Christopher Scott, Miss Prissy, Bryan Gaw, Michelle Maniscalco, Nick Drago, Melanie Lewis, Natalie Cohen, Ross Bagdasarian, Jr., Janice Karman, Lisa Mason Lee, Meghan Noone, Chris Rossi, Jameel Saleem, Melanie Stephens</t>
        </is>
      </c>
      <c r="Q1439" s="52" t="inlineStr">
        <is>
          <t>Tim Hill</t>
        </is>
      </c>
      <c r="R1439" s="53" t="inlineStr">
        <is>
          <t>[{"Source": "Internet Movie Database", "Value": "5.3/10"}, {"Source": "Rotten Tomatoes", "Value": "28%"}, {"Source": "Metacritic", "Value": "39/100"}]</t>
        </is>
      </c>
      <c r="S1439" s="54" t="inlineStr">
        <is>
          <t>361,366,633</t>
        </is>
      </c>
      <c r="T1439" s="55" t="inlineStr">
        <is>
          <t>PG</t>
        </is>
      </c>
      <c r="U1439" s="56" t="inlineStr">
        <is>
          <t>92</t>
        </is>
      </c>
      <c r="V1439" s="57"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439" s="58" t="inlineStr">
        <is>
          <t>60,000,000</t>
        </is>
      </c>
      <c r="X1439" s="35" t="n">
        <v>6477</v>
      </c>
      <c r="Y1439" s="35" t="inlineStr">
        <is>
          <t>[23398, 55301, 258509, 5559, 20662, 41513, 80797, 13354, 13394, 12233, 1267, 10555, 9982, 16962, 35, 15189, 8920, 10528, 11886, 1265]</t>
        </is>
      </c>
      <c r="Z1439" s="35" t="inlineStr">
        <is>
          <t>28%</t>
        </is>
      </c>
      <c r="AA1439" s="35" t="inlineStr">
        <is>
          <t>5.3/10</t>
        </is>
      </c>
      <c r="AB1439" s="35" t="inlineStr">
        <is>
          <t>39/100</t>
        </is>
      </c>
      <c r="AC1439" s="35" t="inlineStr">
        <is>
          <t>https://www.youtube.com/embed/Jb0hEE9yAbU</t>
        </is>
      </c>
      <c r="AD1439" s="115" t="inlineStr">
        <is>
          <t>US</t>
        </is>
      </c>
      <c r="AE1439" s="115" t="n">
        <v>1731215633548</v>
      </c>
    </row>
    <row r="1440" ht="14.25" customHeight="1" s="142">
      <c r="A1440" s="108" t="inlineStr">
        <is>
          <t>Blade: Trinity</t>
        </is>
      </c>
      <c r="B1440" s="109" t="n">
        <v>18</v>
      </c>
      <c r="C1440" s="110" t="inlineStr">
        <is>
          <t>Marvel</t>
        </is>
      </c>
      <c r="D1440" s="28" t="inlineStr">
        <is>
          <t>Blade</t>
        </is>
      </c>
      <c r="E1440" s="111" t="inlineStr">
        <is>
          <t>Comic Book</t>
        </is>
      </c>
      <c r="F1440" s="126" t="n"/>
      <c r="G1440" s="31" t="n"/>
      <c r="H1440" s="32" t="n"/>
      <c r="I1440" s="112" t="inlineStr">
        <is>
          <t>New Line Cinema</t>
        </is>
      </c>
      <c r="J1440" s="113" t="n">
        <v>2004</v>
      </c>
      <c r="K1440" s="35">
        <f>ROW(K1440)-1</f>
        <v/>
      </c>
      <c r="L1440" s="115" t="b">
        <v>0</v>
      </c>
      <c r="M1440" s="114" t="n"/>
      <c r="N1440" s="3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40" s="38" t="inlineStr">
        <is>
          <t>https://image.tmdb.org/t/p/w500/rodqqX8NLe3cdcgBMc4CFTPidTy.jpg</t>
        </is>
      </c>
      <c r="P1440" s="39" t="inlineStr">
        <is>
          <t>Wesley Snipes, Jessica Biel, Ryan Reynolds, Kris Kristofferson, Dominic Purcell, Parker Posey, Natasha Lyonne, James Remar, John Michael Higgins, Patton Oswalt, Callum Keith Rennie, Paul Lévesque, Françoise Yip, Mark Berry, Paul Anthony, Michael Anthony Rawlins, Ginger Page, Eric Bogosian, Erica Cerra, Clay Cullen, Shannon Powell, Birkett Turton, Brian Steele, Christopher Heyerdahl</t>
        </is>
      </c>
      <c r="Q1440" s="40" t="inlineStr">
        <is>
          <t>David S. Goyer</t>
        </is>
      </c>
      <c r="R1440" s="41" t="inlineStr">
        <is>
          <t>[{"Source": "Internet Movie Database", "Value": "5.8/10"}, {"Source": "Rotten Tomatoes", "Value": "24%"}, {"Source": "Metacritic", "Value": "38/100"}]</t>
        </is>
      </c>
      <c r="S1440" s="42" t="inlineStr">
        <is>
          <t>128,905,366</t>
        </is>
      </c>
      <c r="T1440" s="43" t="inlineStr">
        <is>
          <t>R</t>
        </is>
      </c>
      <c r="U1440" s="44" t="inlineStr">
        <is>
          <t>123</t>
        </is>
      </c>
      <c r="V1440" s="45" t="inlineStr">
        <is>
          <t>{"link": "https://www.themoviedb.org/movie/36648-blade-trinity/watch?locale=CA",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0" s="46" t="inlineStr">
        <is>
          <t>65,000,000</t>
        </is>
      </c>
      <c r="X1440" s="35" t="n">
        <v>36648</v>
      </c>
      <c r="Y1440" s="35" t="inlineStr">
        <is>
          <t>[36586, 36647, 59961, 1250, 7131, 277, 2059, 409421, 38872, 195423, 15268, 14396, 4516, 14711, 9826, 56715, 81556, 12281, 329556, 51736]</t>
        </is>
      </c>
      <c r="Z1440" s="35" t="inlineStr">
        <is>
          <t>24%</t>
        </is>
      </c>
      <c r="AA1440" s="35" t="inlineStr">
        <is>
          <t>5.8/10</t>
        </is>
      </c>
      <c r="AB1440" s="35" t="inlineStr">
        <is>
          <t>38/100</t>
        </is>
      </c>
      <c r="AC1440" s="35" t="inlineStr">
        <is>
          <t>https://www.youtube.com/embed/qcHEDGs7eAY</t>
        </is>
      </c>
      <c r="AD1440" s="115" t="inlineStr">
        <is>
          <t>US</t>
        </is>
      </c>
      <c r="AE1440" s="115" t="n">
        <v>1731215633548</v>
      </c>
    </row>
    <row r="1441" ht="14.25" customHeight="1" s="142">
      <c r="A1441" s="108" t="inlineStr">
        <is>
          <t>Five Nights at Freddy's</t>
        </is>
      </c>
      <c r="B1441" s="109" t="n">
        <v>17</v>
      </c>
      <c r="C1441" s="110" t="inlineStr">
        <is>
          <t>Blumhouse</t>
        </is>
      </c>
      <c r="D1441" s="28" t="n"/>
      <c r="E1441" s="111" t="inlineStr">
        <is>
          <t>Horror</t>
        </is>
      </c>
      <c r="F1441" s="126" t="inlineStr">
        <is>
          <t>Video Game</t>
        </is>
      </c>
      <c r="G1441" s="31" t="n"/>
      <c r="H1441" s="32" t="inlineStr">
        <is>
          <t>Peacock</t>
        </is>
      </c>
      <c r="I1441" s="112" t="inlineStr">
        <is>
          <t>Universal Pictures</t>
        </is>
      </c>
      <c r="J1441" s="113" t="n">
        <v>2023</v>
      </c>
      <c r="K1441" s="35">
        <f>ROW(K1441)-1</f>
        <v/>
      </c>
      <c r="L1441" s="115" t="b">
        <v>0</v>
      </c>
      <c r="M1441" s="114"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41" s="49" t="inlineStr">
        <is>
          <t>Recently fired and desperate for work, a troubled young man named Mike agrees to take a position as a night security guard at an abandoned theme restaurant: Freddy Fazbear's Pizzeria. But he soon discovers that nothing at Freddy's is what it seems.</t>
        </is>
      </c>
      <c r="O1441" s="50" t="inlineStr">
        <is>
          <t>https://image.tmdb.org/t/p/w500/7BpNtNfxuocYEVREzVMO75hso1l.jpg</t>
        </is>
      </c>
      <c r="P1441" s="51" t="inlineStr">
        <is>
          <t>Josh Hutcherson, Piper Rubio, Elizabeth Lail, Matthew Lillard, Mary Stuart Masterson, Kat Conner Sterling, David Lind, Christian Stokes, Joseph Poliquin, Grant Feely, Asher Colton Spence, David Huston Doty, Liam Hendrix, Jophielle Love, Tadasay Young, Michael P. Sullivan, Wyatt Parker, Lucas Grant, Jessica Blackmore, Garrett Hines, Ryan Reinike, Theodus Crane, Julia Belanova, Lisa Mackel Smith, Xander Mateo, Matthew Patrick, Bailey Winston, Gralen Bryant Banks, Cory Kenshin, Victoria Patenaude, Kellen Goff, Judy Geeson</t>
        </is>
      </c>
      <c r="Q1441" s="52" t="inlineStr">
        <is>
          <t>Emma Tammi</t>
        </is>
      </c>
      <c r="R1441" s="59" t="inlineStr">
        <is>
          <t>[{"Source": "Internet Movie Database", "Value": "5.4/10"}, {"Source": "Rotten Tomatoes", "Value": "32%"}, {"Source": "Metacritic", "Value": "33/100"}]</t>
        </is>
      </c>
      <c r="S1441" s="60" t="inlineStr">
        <is>
          <t>297,144,130</t>
        </is>
      </c>
      <c r="T1441" s="55" t="inlineStr">
        <is>
          <t>PG-13</t>
        </is>
      </c>
      <c r="U1441" s="56" t="inlineStr">
        <is>
          <t>110</t>
        </is>
      </c>
      <c r="V1441" s="5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441" s="61" t="inlineStr">
        <is>
          <t>20,000,000</t>
        </is>
      </c>
      <c r="X1441" s="35" t="n">
        <v>507089</v>
      </c>
      <c r="Y1441" s="35" t="inlineStr">
        <is>
          <t>[939335, 299054, 951491, 807172, 1046032, 575264, 833326, 9381, 1149381, 609681, 945729, 461191, 643586, 926393, 893723, 670292, 1071215, 678512, 872585, 744857]</t>
        </is>
      </c>
      <c r="Z1441" s="35" t="inlineStr">
        <is>
          <t>32%</t>
        </is>
      </c>
      <c r="AA1441" s="35" t="inlineStr">
        <is>
          <t>5.4/10</t>
        </is>
      </c>
      <c r="AB1441" s="35" t="inlineStr">
        <is>
          <t>33/100</t>
        </is>
      </c>
      <c r="AC1441" s="35" t="inlineStr">
        <is>
          <t>https://www.youtube.com/embed/X4d_v-HyR4o</t>
        </is>
      </c>
      <c r="AD1441" s="115" t="inlineStr">
        <is>
          <t>US</t>
        </is>
      </c>
      <c r="AE1441" s="115" t="n">
        <v>1731215633548</v>
      </c>
    </row>
    <row r="1442" ht="14.25" customHeight="1" s="142">
      <c r="A1442" s="108" t="inlineStr">
        <is>
          <t>XXX: State of the Union</t>
        </is>
      </c>
      <c r="B1442" s="109" t="n">
        <v>17</v>
      </c>
      <c r="C1442" s="110" t="inlineStr">
        <is>
          <t>XXX</t>
        </is>
      </c>
      <c r="D1442" s="28" t="n"/>
      <c r="E1442" s="111" t="inlineStr">
        <is>
          <t>Action</t>
        </is>
      </c>
      <c r="F1442" s="126" t="inlineStr">
        <is>
          <t>Thriller</t>
        </is>
      </c>
      <c r="G1442" s="31" t="n"/>
      <c r="H1442" s="32" t="n"/>
      <c r="I1442" s="112" t="inlineStr">
        <is>
          <t>Columbia Pictures</t>
        </is>
      </c>
      <c r="J1442" s="113" t="n">
        <v>2005</v>
      </c>
      <c r="K1442" s="35">
        <f>ROW(K1442)-1</f>
        <v/>
      </c>
      <c r="L1442" s="115" t="b">
        <v>0</v>
      </c>
      <c r="M1442" s="114"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42" s="49" t="inlineStr">
        <is>
          <t>Darius Stone's criminal record and extreme sports obsession make him the perfect candidate to be the newest XXX agent. He must save the U.S. government from a deadly conspiracy led by five-star general and Secretary of Defense George Deckert.</t>
        </is>
      </c>
      <c r="O1442" s="50" t="inlineStr">
        <is>
          <t>https://image.tmdb.org/t/p/w500/jFDsnFmlZaYyRL2uN8ZrMfZoeCe.jpg</t>
        </is>
      </c>
      <c r="P1442" s="51" t="inlineStr">
        <is>
          <t>Ice Cube, Samuel L. Jackson, Willem Dafoe, Scott Speedman, Peter Strauss, Xzibit, Michael Roof, Sunny Mabrey, Nona Gaye, John Gleeson Connolly, Ramon De Ocampo, Barry Sigismondi, J. Anthony Brown, Bruce Bruce, David Rountree, Ned Schmidtke, Lisa Joyner, Gina St. John, Michael Don Evans, Brian Larsen, Jeanne Sakata, Jeffrey Moon, Todd Louiso, Matt Gerald, Eddy Shalita, J.J. Perry, Sarah Mack, James Lewis</t>
        </is>
      </c>
      <c r="Q1442" s="52" t="inlineStr">
        <is>
          <t>Lee Tamahori</t>
        </is>
      </c>
      <c r="R1442" s="59" t="inlineStr">
        <is>
          <t>[{"Source": "Internet Movie Database", "Value": "4.5/10"}, {"Source": "Rotten Tomatoes", "Value": "17%"}, {"Source": "Metacritic", "Value": "37/100"}]</t>
        </is>
      </c>
      <c r="S1442" s="60" t="inlineStr">
        <is>
          <t>71,410,636</t>
        </is>
      </c>
      <c r="T1442" s="55" t="inlineStr">
        <is>
          <t>PG-13</t>
        </is>
      </c>
      <c r="U1442" s="56" t="inlineStr">
        <is>
          <t>101</t>
        </is>
      </c>
      <c r="V1442" s="57" t="inlineStr">
        <is>
          <t>{"link": "https://www.themoviedb.org/movie/11679-xxx-state-of-the-union/watch?locale=CA",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2" s="61" t="inlineStr">
        <is>
          <t>60,000,000</t>
        </is>
      </c>
      <c r="X1442" s="35" t="n">
        <v>11679</v>
      </c>
      <c r="Y1442" s="35" t="inlineStr">
        <is>
          <t>[273831, 469178, 7451, 47971, 10572, 14912, 38567, 19349, 296071, 42251, 466923, 88075, 10611, 662894, 479, 13734, 13726, 24593, 297596, 98622]</t>
        </is>
      </c>
      <c r="Z1442" s="35" t="inlineStr">
        <is>
          <t>17%</t>
        </is>
      </c>
      <c r="AA1442" s="35" t="inlineStr">
        <is>
          <t>4.5/10</t>
        </is>
      </c>
      <c r="AB1442" s="35" t="inlineStr">
        <is>
          <t>37/100</t>
        </is>
      </c>
      <c r="AC1442" s="35" t="inlineStr">
        <is>
          <t>https://www.youtube.com/embed/TS8Pl4tsJGQ</t>
        </is>
      </c>
      <c r="AD1442" s="115" t="inlineStr">
        <is>
          <t>US</t>
        </is>
      </c>
      <c r="AE1442" s="115" t="n">
        <v>1731215633548</v>
      </c>
    </row>
    <row r="1443" ht="14.25" customHeight="1" s="142">
      <c r="A1443" s="108" t="inlineStr">
        <is>
          <t>Just Go With It</t>
        </is>
      </c>
      <c r="B1443" s="109" t="n">
        <v>17</v>
      </c>
      <c r="C1443" s="110" t="inlineStr">
        <is>
          <t>Sandlerverse</t>
        </is>
      </c>
      <c r="D1443" s="28" t="n"/>
      <c r="E1443" s="111" t="inlineStr">
        <is>
          <t>RomCom</t>
        </is>
      </c>
      <c r="F1443" s="126" t="n"/>
      <c r="G1443" s="31" t="n"/>
      <c r="H1443" s="32" t="n"/>
      <c r="I1443" s="112" t="inlineStr">
        <is>
          <t>Columbia Pictures</t>
        </is>
      </c>
      <c r="J1443" s="113" t="n">
        <v>2011</v>
      </c>
      <c r="K1443" s="35">
        <f>ROW(K1443)-1</f>
        <v/>
      </c>
      <c r="L1443" s="115" t="b">
        <v>0</v>
      </c>
      <c r="M1443" s="114"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43"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43" s="50" t="inlineStr">
        <is>
          <t>https://image.tmdb.org/t/p/w500/ez1EDULOCUUCySHOZU6tz97qbtM.jpg</t>
        </is>
      </c>
      <c r="P1443" s="51" t="inlineStr">
        <is>
          <t>Adam Sandler, Jennifer Aniston, Brooklyn Decker, Nicole Kidman, Nick Swardson, Bailee Madison, Griffin Gluck, Dave Matthews, Kevin Nealon, Rachel Dratch, Allen Covert, Dan Patrick, Minka Kelly, Jackie Sandler, Rakefet Abergel, Dana Goodman, Julia Lea Wolov, Colby Kline, Jana Sandler, Jonathan Loughran, Peter Dante, Michael Laskin, Carol Ann Susi, Gene Pompa, Mario Joyner, Keegan-Michael Key, Heidi Montag, Andy Roddick, Jillian Nelson, Lilian Tapia, Azer Greco, Lori Heuring, Darrin Lackey, Julie Dixon Jackson, Branscombe Richmond, Aaron Zachary Philips, Jessica Jade Andres, Kent Avenido, Rachel Specter, Tia Van Berg, Todd Sherry, Brendon Eggertsen, Andrew Tomoso, Alexandra Titone, Sadie Sandler, Sunny Sandler, Lorna Scott, Newton DeLeon, Teresa Zantua, Roger Parham-Brown, Tom Dill, Vanessa Villalovos, Cort Rogers, Sharon Ferguson, Sheroum Kim, Jevon Scott, Brandon Force, Samuel Nims, Elijah Scholer, Arlene Newman, Marisa Saks</t>
        </is>
      </c>
      <c r="Q1443" s="52" t="inlineStr">
        <is>
          <t>Dennis Dugan</t>
        </is>
      </c>
      <c r="R1443" s="59" t="inlineStr">
        <is>
          <t>[{"Source": "Internet Movie Database", "Value": "6.4/10"}, {"Source": "Rotten Tomatoes", "Value": "19%"}, {"Source": "Metacritic", "Value": "33/100"}]</t>
        </is>
      </c>
      <c r="S1443" s="60" t="inlineStr">
        <is>
          <t>214,945,591</t>
        </is>
      </c>
      <c r="T1443" s="55" t="inlineStr">
        <is>
          <t>PG-13</t>
        </is>
      </c>
      <c r="U1443" s="56" t="inlineStr">
        <is>
          <t>117</t>
        </is>
      </c>
      <c r="V1443" s="57" t="inlineStr">
        <is>
          <t>{"link": "https://www.themoviedb.org/movie/50546-just-go-with-it/watch?locale=CA",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3" s="61" t="inlineStr">
        <is>
          <t>80,000,000</t>
        </is>
      </c>
      <c r="X1443" s="35" t="n">
        <v>50546</v>
      </c>
      <c r="Y1443" s="35" t="inlineStr">
        <is>
          <t>[71880, 38365, 87428, 27573, 232672, 14306, 1824, 51540, 41210, 38317, 41630, 50647, 45156, 10661, 109418, 10202, 52449, 138832, 18240, 238215]</t>
        </is>
      </c>
      <c r="Z1443" s="35" t="inlineStr">
        <is>
          <t>19%</t>
        </is>
      </c>
      <c r="AA1443" s="35" t="inlineStr">
        <is>
          <t>6.4/10</t>
        </is>
      </c>
      <c r="AB1443" s="35" t="inlineStr">
        <is>
          <t>33/100</t>
        </is>
      </c>
      <c r="AC1443" s="35" t="inlineStr">
        <is>
          <t>https://www.youtube.com/embed/fpj7i2CPt8M</t>
        </is>
      </c>
      <c r="AD1443" s="115" t="inlineStr">
        <is>
          <t>US</t>
        </is>
      </c>
      <c r="AE1443" s="115" t="n">
        <v>1731215633548</v>
      </c>
    </row>
    <row r="1444" ht="14.25" customHeight="1" s="142">
      <c r="A1444" s="108" t="inlineStr">
        <is>
          <t>Out Cold</t>
        </is>
      </c>
      <c r="B1444" s="109" t="n">
        <v>17</v>
      </c>
      <c r="C1444" s="110" t="n"/>
      <c r="D1444" s="28" t="n"/>
      <c r="E1444" s="111" t="inlineStr">
        <is>
          <t>Comedy</t>
        </is>
      </c>
      <c r="F1444" s="126" t="n"/>
      <c r="G1444" s="31" t="n"/>
      <c r="H1444" s="32" t="n"/>
      <c r="I1444" s="112" t="inlineStr">
        <is>
          <t>Disney</t>
        </is>
      </c>
      <c r="J1444" s="113" t="n">
        <v>2001</v>
      </c>
      <c r="K1444" s="35">
        <f>ROW(K1444)-1</f>
        <v/>
      </c>
      <c r="L1444" s="115" t="b">
        <v>0</v>
      </c>
      <c r="M1444" s="114"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44" s="37" t="inlineStr">
        <is>
          <t>Rick Rambis and his friends are having the time of their lives on Bull Mountain—until the legendary Papa Muntz' son decides to sell the mountain to a sleazy land developer, have the staff fired and turn Bull Mountain into 'Yuppieville'.</t>
        </is>
      </c>
      <c r="O1444" s="38" t="inlineStr">
        <is>
          <t>https://image.tmdb.org/t/p/w500/2aBepBnMXRs3hmde9Je3rn5bseJ.jpg</t>
        </is>
      </c>
      <c r="P1444" s="39" t="inlineStr">
        <is>
          <t>Jason London, Lee Majors, Zach Galifianakis, Victoria Silvstedt, David Koechner, Willie Garson, A. J. Cook, Caroline Dhavernas, Flex Alexander, Derek Hamilton, Lewis Arquette, Thomas Lennon, David Denman, Todd Richards, Fawnia Mondey, Brett Kelly, Steve Kahan, Richard Donner, Christine Caux, Adam J. Harrington</t>
        </is>
      </c>
      <c r="Q1444" s="40" t="inlineStr">
        <is>
          <t>Brendan Malloy, Emmett Malloy</t>
        </is>
      </c>
      <c r="R1444" s="41" t="inlineStr">
        <is>
          <t>[{"Source": "Internet Movie Database", "Value": "6.2/10"}, {"Source": "Rotten Tomatoes", "Value": "8%"}, {"Source": "Metacritic", "Value": "22/100"}]</t>
        </is>
      </c>
      <c r="S1444" s="42" t="inlineStr">
        <is>
          <t>14,782,676</t>
        </is>
      </c>
      <c r="T1444" s="43" t="inlineStr">
        <is>
          <t>PG-13</t>
        </is>
      </c>
      <c r="U1444" s="44" t="inlineStr">
        <is>
          <t>89</t>
        </is>
      </c>
      <c r="V1444" s="45"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4" s="46" t="inlineStr">
        <is>
          <t>24,000,000</t>
        </is>
      </c>
      <c r="X1444" s="35" t="n">
        <v>14369</v>
      </c>
      <c r="Y1444" s="35" t="inlineStr">
        <is>
          <t>[20210, 17983, 58411, 14013, 11543, 46146, 7220, 696, 11665, 924, 7518, 499932, 39513, 13885, 423108, 450465, 337339, 495764, 157336, 19995]</t>
        </is>
      </c>
      <c r="Z1444" s="35" t="inlineStr">
        <is>
          <t>8%</t>
        </is>
      </c>
      <c r="AA1444" s="35" t="inlineStr">
        <is>
          <t>6.2/10</t>
        </is>
      </c>
      <c r="AB1444" s="35" t="inlineStr">
        <is>
          <t>22/100</t>
        </is>
      </c>
      <c r="AC1444" s="35" t="inlineStr">
        <is>
          <t>https://www.youtube.com/embed/NuUFpOyqj_E</t>
        </is>
      </c>
      <c r="AD1444" s="115" t="inlineStr">
        <is>
          <t>US</t>
        </is>
      </c>
      <c r="AE1444" s="115" t="n">
        <v>1731215633548</v>
      </c>
    </row>
    <row r="1445" ht="14.25" customHeight="1" s="142">
      <c r="A1445" s="108" t="inlineStr">
        <is>
          <t>EXmas</t>
        </is>
      </c>
      <c r="B1445" s="109" t="n">
        <v>17</v>
      </c>
      <c r="C1445" s="110" t="n"/>
      <c r="D1445" s="28" t="n"/>
      <c r="E1445" s="111" t="inlineStr">
        <is>
          <t>RomCom</t>
        </is>
      </c>
      <c r="F1445" s="126" t="n"/>
      <c r="G1445" s="31" t="inlineStr">
        <is>
          <t>Christmas</t>
        </is>
      </c>
      <c r="H1445" s="32" t="inlineStr">
        <is>
          <t>Amazon Prime</t>
        </is>
      </c>
      <c r="I1445" s="112" t="inlineStr">
        <is>
          <t>Amazon MGM Studios</t>
        </is>
      </c>
      <c r="J1445" s="113" t="n">
        <v>2023</v>
      </c>
      <c r="K1445" s="35">
        <f>ROW(K1445)-1</f>
        <v/>
      </c>
      <c r="L1445" s="115" t="b">
        <v>0</v>
      </c>
      <c r="M1445" s="114"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45" s="37"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45" s="38" t="inlineStr">
        <is>
          <t>https://image.tmdb.org/t/p/w500/4WfzdlUXUAd1QA6xmbbNH89Kgbo.jpg</t>
        </is>
      </c>
      <c r="P1445" s="39" t="inlineStr">
        <is>
          <t>Leighton Meester, Robbie Amell, Michael Hitchcock, Kathryn Greenwood, Veronika Slowikowska, Steven Huy, Thomas Cadrot, Donna Benedicto, Daniel Bacon, Lucas Chadwick, Emily Schoen, Sofia Irene Worsley, Eleanor Walker, C.J. Wilkins, Brittany Hobson, Dana Stoutenburg, Spencer Borgeson, Rachel Risen</t>
        </is>
      </c>
      <c r="Q1445" s="40" t="inlineStr">
        <is>
          <t>Jonah Feingold</t>
        </is>
      </c>
      <c r="R1445" s="41" t="inlineStr">
        <is>
          <t>[{"Source": "Internet Movie Database", "Value": "5.7/10"}, {"Source": "Rotten Tomatoes", "Value": "41%"}]</t>
        </is>
      </c>
      <c r="S1445" s="89" t="inlineStr">
        <is>
          <t>0</t>
        </is>
      </c>
      <c r="T1445" s="43" t="inlineStr">
        <is>
          <t>PG-13</t>
        </is>
      </c>
      <c r="U1445" s="44" t="inlineStr">
        <is>
          <t>93</t>
        </is>
      </c>
      <c r="V1445" s="45" t="inlineStr">
        <is>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149}]}</t>
        </is>
      </c>
      <c r="W1445" s="94" t="inlineStr">
        <is>
          <t>0</t>
        </is>
      </c>
      <c r="X1445" s="35" t="n">
        <v>1192745</v>
      </c>
      <c r="Y1445" s="35" t="inlineStr">
        <is>
          <t>[1020489, 52653, 1180811, 1127943, 1201166, 1145635, 1192330, 1032760, 17037, 1001811, 29845, 1128668, 879805, 1189198, 11881, 833097, 1122932, 957119, 606117]</t>
        </is>
      </c>
      <c r="Z1445" s="35" t="inlineStr">
        <is>
          <t>41%</t>
        </is>
      </c>
      <c r="AA1445" s="35" t="inlineStr">
        <is>
          <t>5.7/10</t>
        </is>
      </c>
      <c r="AB1445" s="35" t="inlineStr">
        <is>
          <t>N/A</t>
        </is>
      </c>
      <c r="AC1445" s="35" t="inlineStr">
        <is>
          <t>https://www.youtube.com/embed/33AqED4jMjE</t>
        </is>
      </c>
      <c r="AD1445" s="115" t="inlineStr">
        <is>
          <t>US</t>
        </is>
      </c>
      <c r="AE1445" s="115" t="n">
        <v>1731215633548</v>
      </c>
    </row>
    <row r="1446" ht="14.25" customHeight="1" s="142">
      <c r="A1446" s="108" t="inlineStr">
        <is>
          <t>Choose or Die</t>
        </is>
      </c>
      <c r="B1446" s="109" t="n">
        <v>17</v>
      </c>
      <c r="C1446" s="110" t="n"/>
      <c r="D1446" s="28" t="n"/>
      <c r="E1446" s="111" t="inlineStr">
        <is>
          <t>Horror</t>
        </is>
      </c>
      <c r="F1446" s="126" t="inlineStr">
        <is>
          <t>Thriller</t>
        </is>
      </c>
      <c r="G1446" s="31" t="n"/>
      <c r="H1446" s="32" t="inlineStr">
        <is>
          <t>Netflix</t>
        </is>
      </c>
      <c r="I1446" s="112" t="inlineStr">
        <is>
          <t>Netflix</t>
        </is>
      </c>
      <c r="J1446" s="113" t="n">
        <v>2022</v>
      </c>
      <c r="K1446" s="35">
        <f>ROW(K1446)-1</f>
        <v/>
      </c>
      <c r="L1446" s="115" t="b">
        <v>0</v>
      </c>
      <c r="M1446" s="114" t="n"/>
      <c r="N1446" s="3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46" s="38" t="inlineStr">
        <is>
          <t>https://image.tmdb.org/t/p/w500/jEYE5BPFd5FuPa1judcjpW6xqKp.jpg</t>
        </is>
      </c>
      <c r="P1446" s="39" t="inlineStr">
        <is>
          <t>Iola Evans, Asa Butterfield, Robert Englund, Angela Griffin, Ryan Gage, Eddie Marsan, Kate Fleetwood, Pete MacHale, Kayleen Aires Fonseca, Caroline Loncq, Ioanna Kimbook, Delroy Atkinson, Joe Bolland, George Hannigan, Silvana Montoya, Amelie Kinu Muus, Jesse Cescatti-McFarlane, Ellis Eyres, Logan Wong, Donna Peart-Johnson, Azahara Dorado Laguna, Ebony Skerritt, Andrea Garcia Londono, Yenifer Molina, Dervise Aziz, Lati Gbaja, Tara Edwards-Jones, Pragna Hay, Riccardo Mazzi, Foladara Ayeni, Aloaye Ayeni, Will White, Igor Ulanovs, Kieran O'Kane, Russell Muir, Joelle Koissi, Daniel Ezenyi, Imani Lewinson-Wilson, Geovan Bayya</t>
        </is>
      </c>
      <c r="Q1446" s="40" t="inlineStr">
        <is>
          <t>Toby Meakins</t>
        </is>
      </c>
      <c r="R1446" s="41" t="inlineStr">
        <is>
          <t>[{"Source": "Internet Movie Database", "Value": "4.8/10"}, {"Source": "Rotten Tomatoes", "Value": "31%"}, {"Source": "Metacritic", "Value": "43/100"}]</t>
        </is>
      </c>
      <c r="S1446" s="89" t="inlineStr">
        <is>
          <t>0</t>
        </is>
      </c>
      <c r="T1446" s="43" t="inlineStr">
        <is>
          <t>MA-17</t>
        </is>
      </c>
      <c r="U1446" s="44" t="inlineStr">
        <is>
          <t>85</t>
        </is>
      </c>
      <c r="V1446" s="45"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110}]}</t>
        </is>
      </c>
      <c r="W1446" s="94" t="inlineStr">
        <is>
          <t>0</t>
        </is>
      </c>
      <c r="X1446" s="35" t="n">
        <v>838484</v>
      </c>
      <c r="Y1446" s="35" t="inlineStr">
        <is>
          <t>[765119, 771536, 336884, 811076, 662903, 736146, 56532, 950928, 851870, 424991, 954899, 538115, 812340, 826953, 10797, 186919, 1180702, 772446, 881957, 1072876]</t>
        </is>
      </c>
      <c r="Z1446" s="35" t="inlineStr">
        <is>
          <t>31%</t>
        </is>
      </c>
      <c r="AA1446" s="35" t="inlineStr">
        <is>
          <t>4.8/10</t>
        </is>
      </c>
      <c r="AB1446" s="35" t="inlineStr">
        <is>
          <t>43/100</t>
        </is>
      </c>
      <c r="AC1446" s="35" t="inlineStr">
        <is>
          <t>https://www.youtube.com/embed/7vUQYzZ_UZc</t>
        </is>
      </c>
      <c r="AD1446" s="115" t="inlineStr">
        <is>
          <t>GB</t>
        </is>
      </c>
      <c r="AE1446" s="115" t="n">
        <v>1731215633548</v>
      </c>
    </row>
    <row r="1447" ht="14.25" customHeight="1" s="142">
      <c r="A1447" s="108" t="inlineStr">
        <is>
          <t>3000 Miles to Graceland</t>
        </is>
      </c>
      <c r="B1447" s="109" t="n">
        <v>17</v>
      </c>
      <c r="C1447" s="110" t="n"/>
      <c r="D1447" s="28" t="n"/>
      <c r="E1447" s="111" t="inlineStr">
        <is>
          <t>Action</t>
        </is>
      </c>
      <c r="F1447" s="126" t="inlineStr">
        <is>
          <t>Crime</t>
        </is>
      </c>
      <c r="G1447" s="31" t="n"/>
      <c r="H1447" s="32" t="n"/>
      <c r="I1447" s="112" t="inlineStr">
        <is>
          <t>Warner Bros.</t>
        </is>
      </c>
      <c r="J1447" s="113" t="n">
        <v>2001</v>
      </c>
      <c r="K1447" s="35">
        <f>ROW(K1447)-1</f>
        <v/>
      </c>
      <c r="L1447" s="115" t="b">
        <v>0</v>
      </c>
      <c r="M1447" s="114" t="inlineStr">
        <is>
          <t>Trades any of the fun parts of a heist movie for mindless action. The script is nonsensical, all of the character behave irrationally at all times. The dialogue is terrible and there are hardly any jokes to be found.</t>
        </is>
      </c>
      <c r="N1447" s="37"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447" s="38" t="inlineStr">
        <is>
          <t>https://image.tmdb.org/t/p/w500/nJgr5sGoXnsgZ0EVt80i6X9dQiA.jpg</t>
        </is>
      </c>
      <c r="P1447" s="39" t="inlineStr">
        <is>
          <t>Kurt Russell, Kevin Costner, Courteney Cox, Christian Slater, Kevin Pollak, David Arquette, Jon Lovitz, Howie Long, Thomas Haden Church, Bokeem Woodbine, Ice-T, David Kaye, Louis Lombardi, Shawn Michael Howard, Michael Kopsa, Daisy McCrackin, Sharron Leigh, J. Winston Carroll, Paul Anka, Eric James, Kim Hawthorne, Gianni Russo, Christine Chatelain, Campbell Lane, Doug Abrahams, Frank C. Turner, Robert 'Bobby Z' Zajonc, Susse Budde, Kelly Carlson, Shawn Klush</t>
        </is>
      </c>
      <c r="Q1447" s="40" t="inlineStr">
        <is>
          <t>Demian Lichtenstein</t>
        </is>
      </c>
      <c r="R1447" s="41" t="inlineStr">
        <is>
          <t>[{"Source": "Internet Movie Database", "Value": "6.0/10"}, {"Source": "Rotten Tomatoes", "Value": "15%"}, {"Source": "Metacritic", "Value": "21/100"}]</t>
        </is>
      </c>
      <c r="S1447" s="42" t="inlineStr">
        <is>
          <t>18,720,175</t>
        </is>
      </c>
      <c r="T1447" s="43" t="inlineStr">
        <is>
          <t>R</t>
        </is>
      </c>
      <c r="U1447" s="44" t="inlineStr">
        <is>
          <t>125</t>
        </is>
      </c>
      <c r="V1447" s="45" t="inlineStr">
        <is>
          <t>{}</t>
        </is>
      </c>
      <c r="W1447" s="46" t="inlineStr">
        <is>
          <t>62,000,000</t>
        </is>
      </c>
      <c r="X1447" s="35" t="n">
        <v>12138</v>
      </c>
      <c r="Y1447" s="35" t="inlineStr">
        <is>
          <t>[45950, 492402, 46654, 18771, 16279, 388347, 94901, 17792, 64131, 2155, 36970, 9989, 57586, 9652, 898994, 29259, 352208, 10477, 14817, 11973]</t>
        </is>
      </c>
      <c r="Z1447" s="35" t="inlineStr">
        <is>
          <t>15%</t>
        </is>
      </c>
      <c r="AA1447" s="35" t="inlineStr">
        <is>
          <t>6.0/10</t>
        </is>
      </c>
      <c r="AB1447" s="35" t="inlineStr">
        <is>
          <t>21/100</t>
        </is>
      </c>
      <c r="AC1447" s="35" t="inlineStr">
        <is>
          <t>https://www.youtube.com/embed/C86-XGyVGns</t>
        </is>
      </c>
      <c r="AD1447" s="115" t="inlineStr">
        <is>
          <t>US</t>
        </is>
      </c>
      <c r="AE1447" s="115" t="n">
        <v>1731215633548</v>
      </c>
    </row>
    <row r="1448" ht="14.25" customHeight="1" s="142">
      <c r="A1448" s="108" t="inlineStr">
        <is>
          <t>Saw V</t>
        </is>
      </c>
      <c r="B1448" s="109" t="n">
        <v>17</v>
      </c>
      <c r="C1448" s="110" t="inlineStr">
        <is>
          <t>Saw</t>
        </is>
      </c>
      <c r="D1448" s="28" t="n"/>
      <c r="E1448" s="111" t="inlineStr">
        <is>
          <t>Horror</t>
        </is>
      </c>
      <c r="F1448" s="126" t="n"/>
      <c r="G1448" s="31" t="n"/>
      <c r="H1448" s="32" t="n"/>
      <c r="I1448" s="112" t="inlineStr">
        <is>
          <t>Lionsgate</t>
        </is>
      </c>
      <c r="J1448" s="113" t="n">
        <v>2008</v>
      </c>
      <c r="K1448" s="35">
        <f>ROW(K1448)-1</f>
        <v/>
      </c>
      <c r="L1448" s="115" t="b">
        <v>0</v>
      </c>
      <c r="M1448" s="114"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448" s="49" t="inlineStr">
        <is>
          <t>Following Jigsaw's grisly demise, Detective Mark Hoffman is commended as a hero, but Agent Strahm is suspicious, and delves into Hoffman's past. Meanwhile, another group of people are put through a series of gruesome tests.</t>
        </is>
      </c>
      <c r="O1448" s="50" t="inlineStr">
        <is>
          <t>https://image.tmdb.org/t/p/w500/rKl79KqLXg60KFyKsLe4wSSjQ08.jpg</t>
        </is>
      </c>
      <c r="P1448" s="51" t="inlineStr">
        <is>
          <t>Tobin Bell, Costas Mandylor, Scott Patterson, Betsy Russell, Julie Benz, Meagan Good, Mark Rolston, Carlo Rota, Greg Bryk, Laura Gordon, Joris Jarsky, Mike Butters, Al Sapienza, Mike Realba, Jeff Pustil, Dana Sorman, Sheila Shah, Samantha Lemole, Niamh Wilson, Lisa Berry, Bill Vibert, Tony Nappo, Brandon McGibbon, Timothy Burd, Natalie Brown, Quancetia Hamilton, Lorraine Foreman, Sarah Power, Cory Lee, David Gale, Catherine Rix, Michael A. Miranda, Stephen Sparks, Jennifer Donison, Wayne Curnew, Alex Revan, Danny Glover</t>
        </is>
      </c>
      <c r="Q1448" s="52" t="inlineStr">
        <is>
          <t>David Hackl</t>
        </is>
      </c>
      <c r="R1448" s="53" t="inlineStr">
        <is>
          <t>[{"Source": "Internet Movie Database", "Value": "5.8/10"}, {"Source": "Rotten Tomatoes", "Value": "13%"}, {"Source": "Metacritic", "Value": "20/100"}]</t>
        </is>
      </c>
      <c r="S1448" s="54" t="inlineStr">
        <is>
          <t>118,209,778</t>
        </is>
      </c>
      <c r="T1448" s="55" t="inlineStr">
        <is>
          <t>R</t>
        </is>
      </c>
      <c r="U1448" s="56" t="inlineStr">
        <is>
          <t>95</t>
        </is>
      </c>
      <c r="V1448" s="57"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8" s="58" t="inlineStr">
        <is>
          <t>10,800,000</t>
        </is>
      </c>
      <c r="X1448" s="35" t="n">
        <v>11917</v>
      </c>
      <c r="Y1448" s="35" t="inlineStr">
        <is>
          <t>[22804, 663, 41439, 214, 215, 298250, 470541, 10705, 246355, 168891, 4464, 9725, 602734, 13812, 13788, 339994, 382602, 27297, 16342, 30421]</t>
        </is>
      </c>
      <c r="Z1448" s="35" t="inlineStr">
        <is>
          <t>13%</t>
        </is>
      </c>
      <c r="AA1448" s="35" t="inlineStr">
        <is>
          <t>5.8/10</t>
        </is>
      </c>
      <c r="AB1448" s="35" t="inlineStr">
        <is>
          <t>20/100</t>
        </is>
      </c>
      <c r="AC1448" s="35" t="inlineStr">
        <is>
          <t>https://www.youtube.com/embed/J9TpHotLQk8</t>
        </is>
      </c>
      <c r="AD1448" s="115" t="inlineStr">
        <is>
          <t>US</t>
        </is>
      </c>
      <c r="AE1448" s="115" t="n">
        <v>1731275808627</v>
      </c>
    </row>
    <row r="1449" ht="14.25" customHeight="1" s="142">
      <c r="A1449" s="108" t="inlineStr">
        <is>
          <t>Tom &amp; Jerry</t>
        </is>
      </c>
      <c r="B1449" s="109" t="n">
        <v>17</v>
      </c>
      <c r="C1449" s="110" t="n"/>
      <c r="D1449" s="28" t="n"/>
      <c r="E1449" s="111" t="inlineStr">
        <is>
          <t>Comedy</t>
        </is>
      </c>
      <c r="F1449" s="126" t="inlineStr">
        <is>
          <t>Family</t>
        </is>
      </c>
      <c r="G1449" s="31" t="n"/>
      <c r="H1449" s="32" t="n"/>
      <c r="I1449" s="112" t="inlineStr">
        <is>
          <t>Warner Bros.</t>
        </is>
      </c>
      <c r="J1449" s="113" t="n">
        <v>2021</v>
      </c>
      <c r="K1449" s="35">
        <f>ROW(K1449)-1</f>
        <v/>
      </c>
      <c r="L1449" s="115" t="b">
        <v>0</v>
      </c>
      <c r="M1449" s="114"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449" s="37"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449" s="38" t="inlineStr">
        <is>
          <t>https://image.tmdb.org/t/p/w500/8XZI9QZ7Pm3fVkigWJPbrXCMzjq.jpg</t>
        </is>
      </c>
      <c r="P1449" s="39" t="inlineStr">
        <is>
          <t>Chloë Grace Moretz, Michael Peña, Colin Jost, Rob Delaney, Ken Jeong, Pallavi Sharda, Jordan Bolger, Patsy Ferran, Bobby Cannavale, Nicky Jam, Lil Rel Howery, Joey Wells, Na'im Lynn, William Horton, Harry Ratchford, Utkarsh Ambudkar, Tim Story, Somi De Souza, Ajay Chhabra, Patrick Poletti, Janis Ahern, Camilla Arfwedson, Joe Bone, Edward Judge, Brian Bovell, David Nolan, Jude Coward Nicoll, Christina Chong, Daniel Adegboyega, Craig Stein, Edward Dogliani, Josselyn Ospina Escobar, Ozuna, Paolo Bonolis, Haley Bishop, Norma Butikofer, Marc Wesley DeHaney, Kerri McLean, Sophie Holland, Joseph Begley, Scott Coker, Joe Buck, T-Pain, Brian Stepanek, Leandra Ryan, Camilla Rutherford, Eleanor Fanyinka, Joakim Skarli, Mike Capozzola, Fuzuli Khabibillaev, Densil Jones, Frank Welker, June Foray, William Hanna, Mel Blanc, Grant Crookes, Kemal Shah</t>
        </is>
      </c>
      <c r="Q1449" s="40" t="inlineStr">
        <is>
          <t>Tim Story</t>
        </is>
      </c>
      <c r="R1449" s="41" t="inlineStr">
        <is>
          <t>[{"Source": "Internet Movie Database", "Value": "5.3/10"}, {"Source": "Rotten Tomatoes", "Value": "29%"}, {"Source": "Metacritic", "Value": "32/100"}]</t>
        </is>
      </c>
      <c r="S1449" s="42" t="inlineStr">
        <is>
          <t>136,536,687</t>
        </is>
      </c>
      <c r="T1449" s="43" t="inlineStr">
        <is>
          <t>PG</t>
        </is>
      </c>
      <c r="U1449" s="44" t="inlineStr">
        <is>
          <t>101</t>
        </is>
      </c>
      <c r="V1449" s="45"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49" s="46" t="inlineStr">
        <is>
          <t>50,000,000</t>
        </is>
      </c>
      <c r="X1449" s="35" t="n">
        <v>587807</v>
      </c>
      <c r="Y1449" s="35" t="inlineStr">
        <is>
          <t>[682254, 587996, 458576, 22582, 527774, 484718, 464052, 791373, 602269, 644083, 50300, 42246, 399566, 709629, 567189, 11167, 560144, 460465, 649087, 638597]</t>
        </is>
      </c>
      <c r="Z1449" s="35" t="inlineStr">
        <is>
          <t>29%</t>
        </is>
      </c>
      <c r="AA1449" s="35" t="inlineStr">
        <is>
          <t>5.3/10</t>
        </is>
      </c>
      <c r="AB1449" s="35" t="inlineStr">
        <is>
          <t>32/100</t>
        </is>
      </c>
      <c r="AC1449" s="35" t="inlineStr">
        <is>
          <t>https://www.youtube.com/embed/kP9TfCWaQT4</t>
        </is>
      </c>
      <c r="AD1449" s="115" t="inlineStr">
        <is>
          <t>US</t>
        </is>
      </c>
      <c r="AE1449" s="115" t="n">
        <v>1731215633548</v>
      </c>
    </row>
    <row r="1450" ht="14.25" customHeight="1" s="142">
      <c r="A1450" s="108" t="inlineStr">
        <is>
          <t>The Twilight Saga: New Moon</t>
        </is>
      </c>
      <c r="B1450" s="109" t="n">
        <v>17</v>
      </c>
      <c r="C1450" s="110" t="inlineStr">
        <is>
          <t>The Twilight Saga</t>
        </is>
      </c>
      <c r="D1450" s="28" t="n"/>
      <c r="E1450" s="111" t="inlineStr">
        <is>
          <t>Fantasy</t>
        </is>
      </c>
      <c r="F1450" s="126" t="inlineStr">
        <is>
          <t>Romance</t>
        </is>
      </c>
      <c r="G1450" s="31" t="n"/>
      <c r="H1450" s="32" t="n"/>
      <c r="I1450" s="112" t="inlineStr">
        <is>
          <t>Summit Entertainment</t>
        </is>
      </c>
      <c r="J1450" s="113" t="n">
        <v>2009</v>
      </c>
      <c r="K1450" s="35">
        <f>ROW(K1450)-1</f>
        <v/>
      </c>
      <c r="L1450" s="115" t="b">
        <v>0</v>
      </c>
      <c r="M1450" s="114" t="inlineStr">
        <is>
          <t>On the bright side, this movie looks a lot better than the last one. Everything actually looks more like real life, as they have removed the terrible blue filter that was plastered all over the past movie, and the CGI is used more sparingly and looks overall OK this time around. Unfortunately, they doubled down on terrible dialogue and directing, and especially on story. This story is so frustrating to watch. Bella is the worst character ever. Jacob and Edward are both terrible options, and yet Bella is an adrenaline junkie. This is a thinly veiled metaphor for addiction, where the addiction is solved by… going back in for another fix. I guess the moral of the story is that if you like doing heroin, you should keep doing it.</t>
        </is>
      </c>
      <c r="N1450" s="49" t="inlineStr">
        <is>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is>
      </c>
      <c r="O1450" s="50" t="inlineStr">
        <is>
          <t>https://image.tmdb.org/t/p/w500/k2qTooPlHffgNABNWxeJdGMglPK.jpg</t>
        </is>
      </c>
      <c r="P1450" s="51" t="inlineStr">
        <is>
          <t>Kristen Stewart, Robert Pattinson, Taylor Lautner, Dakota Fanning, Michael Sheen, Ashley Greene, Rachelle Lefevre, Billy Burke, Peter Facinelli, Elizabeth Reaser, Jackson Rathbone, Kellan Lutz, Nikki Reed, Edi Gathegi, Graham Greene, Gil Birmingham, Anna Kendrick, Michael Welch, Justin Chon, Christian Serratos, Jamie Campbell Bower, Christina Jastrzembska, Russell Roberts, Cam Gigandet, Christopher Heyerdahl, Curtis Caravaggio, Daniel Cudmore, Charlie Bewley, Chaske Spencer, Adrien Dorval, Michael Adamthwaite, Alexander Mendeluk, Hunter Jackson, Gavin Bristol, Sean McGrath, Tyson Houseman, Kiowa Gordon, Alex Meraz, Bronson Pelletier, Tinsel Korey, Corinna Russo, Maria Grazia Pompei, Roberto Marchetti, Alessandro Federico, Justine Wachsberger, Cameron Bright, Noot Seear, Elliott Jo Sinclair</t>
        </is>
      </c>
      <c r="Q1450" s="52" t="inlineStr">
        <is>
          <t>Chris Weitz</t>
        </is>
      </c>
      <c r="R1450" s="53" t="inlineStr">
        <is>
          <t>[{"Source": "Internet Movie Database", "Value": "4.8/10"}, {"Source": "Rotten Tomatoes", "Value": "28%"}, {"Source": "Metacritic", "Value": "44/100"}]</t>
        </is>
      </c>
      <c r="S1450" s="54" t="inlineStr">
        <is>
          <t>709,827,462</t>
        </is>
      </c>
      <c r="T1450" s="55" t="inlineStr">
        <is>
          <t>PG-13</t>
        </is>
      </c>
      <c r="U1450" s="56" t="inlineStr">
        <is>
          <t>131</t>
        </is>
      </c>
      <c r="V1450" s="57" t="inlineStr">
        <is>
          <t>{"link": "https://www.themoviedb.org/movie/18239-the-twilight-saga-new-moon/watch?locale=CA",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0" s="58" t="inlineStr">
        <is>
          <t>50,000,000</t>
        </is>
      </c>
      <c r="X1450" s="35" t="n">
        <v>18239</v>
      </c>
      <c r="Y1450" s="35" t="inlineStr">
        <is>
          <t>[24021, 50619, 8966, 50620, 37735, 834, 16614, 14160, 32856, 2105, 597, 8247, 283378, 18126, 411, 767, 284293, 20856, 12182, 150689]</t>
        </is>
      </c>
      <c r="Z1450" s="35" t="inlineStr">
        <is>
          <t>28%</t>
        </is>
      </c>
      <c r="AA1450" s="35" t="inlineStr">
        <is>
          <t>4.8/10</t>
        </is>
      </c>
      <c r="AB1450" s="35" t="inlineStr">
        <is>
          <t>44/100</t>
        </is>
      </c>
      <c r="AC1450" s="35" t="inlineStr">
        <is>
          <t>https://www.youtube.com/embed/q58iQSHhZGg</t>
        </is>
      </c>
      <c r="AD1450" s="115" t="inlineStr">
        <is>
          <t>US</t>
        </is>
      </c>
      <c r="AE1450" s="115" t="inlineStr">
        <is>
          <t>1748883437825</t>
        </is>
      </c>
    </row>
    <row r="1451" ht="14.25" customHeight="1" s="142">
      <c r="A1451" s="108" t="inlineStr">
        <is>
          <t>Family Switch</t>
        </is>
      </c>
      <c r="B1451" s="109" t="n">
        <v>17</v>
      </c>
      <c r="C1451" s="110" t="n"/>
      <c r="D1451" s="28" t="n"/>
      <c r="E1451" s="111" t="inlineStr">
        <is>
          <t>Comedy</t>
        </is>
      </c>
      <c r="F1451" s="126" t="inlineStr">
        <is>
          <t>Family</t>
        </is>
      </c>
      <c r="G1451" s="31" t="inlineStr">
        <is>
          <t>Christmas</t>
        </is>
      </c>
      <c r="H1451" s="32" t="inlineStr">
        <is>
          <t>Netflix</t>
        </is>
      </c>
      <c r="I1451" s="112" t="inlineStr">
        <is>
          <t>Netflix</t>
        </is>
      </c>
      <c r="J1451" s="113" t="n">
        <v>2023</v>
      </c>
      <c r="K1451" s="35">
        <f>ROW(K1451)-1</f>
        <v/>
      </c>
      <c r="L1451" s="115" t="b">
        <v>0</v>
      </c>
      <c r="M1451" s="114"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451" s="62" t="inlineStr">
        <is>
          <t>When the Walker family members switch bodies with each other during a rare planetary alignment, their hilarious journey to find their way back to normal will bring them closer together than they ever thought possible.</t>
        </is>
      </c>
      <c r="O1451" s="63" t="inlineStr">
        <is>
          <t>https://image.tmdb.org/t/p/w500/fnRUCA0fjEb3kuIaTGogL7425IC.jpg</t>
        </is>
      </c>
      <c r="P1451" s="64" t="inlineStr">
        <is>
          <t>Jennifer Garner, Ed Helms, Emma Myers, Brady Noon, Rita Moreno, Matthias Schweighöfer, Vanessa Carrasco, Cyrus Arnold, Ilia Isorelýs Paulino, Xosha Roquemore, Bashir Salahuddin, Paul Scheer, Helen Hong, Ned Bellamy, Andrew Bachelor, Dan Finnerty, Howie Mandel, Rivers Cuomo, Brian Bell, Scott Shriner, Patrick Wilson, Naomi Ekperigin, Pete Holmes, Fortune Feimster, Adam Lustick, Ravi Kapoor, Carl McDowell, Anwar Jibawi, Hannah Stocking, Bob Stephenson, Mark McGrath, Benjamin Flores Jr., Connor Finnerty, Punam Patel, Chloé Wepper, Jason Rogel, Alanna Fox, Preston Galli, Lauren Ash, M.J. George, Erica Lynn Cunanan, Jordan Leftwich, Theodore Sykes, Lincoln Sykes, Riannah Pouncy, Joe Mortimer, Sebastian Quinn, Snowden Grey, Brad Ofo, Violet Miller, William Adams, Arjun Sriram, Nate Arnold, Kiara T. Romero, Stefan Sacks, Kelsey Guy, Ho-Jung, Austin Boyce, Jamie Pasquinelli, Julia Wein, Hanbit Yi, Ryann Torrero, Karen Callado, Juan De La Rosa, William Barletta, Bahar Barkzi, Andrew Bursiaga, Ryan James, Chiyeko Jones</t>
        </is>
      </c>
      <c r="Q1451" s="65" t="inlineStr">
        <is>
          <t>McG</t>
        </is>
      </c>
      <c r="R1451" s="59" t="inlineStr">
        <is>
          <t>[{"Source": "Internet Movie Database", "Value": "5.7/10"}, {"Source": "Rotten Tomatoes", "Value": "45%"}]</t>
        </is>
      </c>
      <c r="S1451" s="106" t="inlineStr">
        <is>
          <t>0</t>
        </is>
      </c>
      <c r="T1451" s="67" t="inlineStr">
        <is>
          <t>PG</t>
        </is>
      </c>
      <c r="U1451" s="68" t="inlineStr">
        <is>
          <t>106</t>
        </is>
      </c>
      <c r="V1451" s="45"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110}]}</t>
        </is>
      </c>
      <c r="W1451" s="71" t="inlineStr">
        <is>
          <t>0</t>
        </is>
      </c>
      <c r="X1451" s="35" t="n">
        <v>798021</v>
      </c>
      <c r="Y1451" s="35" t="inlineStr">
        <is>
          <t>[961769, 1210646, 987490, 1029575, 1206163, 1061240, 1176139, 1026941, 1032591, 661004, 1020969, 965548, 299438, 767896, 67253, 379284, 1051959, 821133, 1103787, 566039]</t>
        </is>
      </c>
      <c r="Z1451" s="35" t="inlineStr">
        <is>
          <t>45%</t>
        </is>
      </c>
      <c r="AA1451" s="35" t="inlineStr">
        <is>
          <t>5.7/10</t>
        </is>
      </c>
      <c r="AB1451" s="35" t="inlineStr">
        <is>
          <t>N/A</t>
        </is>
      </c>
      <c r="AC1451" s="35" t="inlineStr">
        <is>
          <t>https://www.youtube.com/embed/SWh4c9EVqGM</t>
        </is>
      </c>
      <c r="AD1451" s="115" t="inlineStr">
        <is>
          <t>US</t>
        </is>
      </c>
      <c r="AE1451" s="115" t="n">
        <v>1731215633548</v>
      </c>
    </row>
    <row r="1452" ht="14.25" customHeight="1" s="142">
      <c r="A1452" s="108" t="inlineStr">
        <is>
          <t>Home Sweet Home Alone</t>
        </is>
      </c>
      <c r="B1452" s="109" t="n">
        <v>16</v>
      </c>
      <c r="C1452" s="110" t="inlineStr">
        <is>
          <t>Home Alone</t>
        </is>
      </c>
      <c r="D1452" s="28" t="n"/>
      <c r="E1452" s="111" t="inlineStr">
        <is>
          <t>Comedy</t>
        </is>
      </c>
      <c r="F1452" s="126" t="inlineStr">
        <is>
          <t>Family</t>
        </is>
      </c>
      <c r="G1452" s="31" t="inlineStr">
        <is>
          <t>Christmas</t>
        </is>
      </c>
      <c r="H1452" s="32" t="inlineStr">
        <is>
          <t>Disney+</t>
        </is>
      </c>
      <c r="I1452" s="112" t="inlineStr">
        <is>
          <t>20th Century Studios</t>
        </is>
      </c>
      <c r="J1452" s="113" t="n">
        <v>2021</v>
      </c>
      <c r="K1452" s="35">
        <f>ROW(K1452)-1</f>
        <v/>
      </c>
      <c r="L1452" s="115" t="b">
        <v>0</v>
      </c>
      <c r="M1452" s="114"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452" s="49" t="inlineStr">
        <is>
          <t>After being left at home by himself for the holidays, 10-year-old Max Mercer must work to defend his home from a married couple who tries to steal back a valuable heirloom.</t>
        </is>
      </c>
      <c r="O1452" s="50" t="inlineStr">
        <is>
          <t>https://image.tmdb.org/t/p/w500/fP3VvqUjEBjawxZHL4sYCq2ZdJD.jpg</t>
        </is>
      </c>
      <c r="P1452" s="51" t="inlineStr">
        <is>
          <t>Ellie Kemper, Rob Delaney, Archie Yates, Aisling Bea, Pete Holmes, Kenan Thompson, Timothy Simons, Ally Maki, Chris Parnell, Devin Ratray, Katie Beth Hall, Max Ivutin, Andy Daly, Madeline Holliday, Mikey Day, Jordan Carlos, Esther Povitsky, Marty Adams, Jim Rash, Catherine Cohen, Amy Okuda, Bronwen Mantel, Peter Schoelier, Tristan D. Lalla, Nancy Helms, Gayle Garfinkle, Jane Gilchrist, Hazel Gorin, Cara Ricketts, Aiden Wang, Allan Wang, Amadeo Correia, Aron Benali, Emilio Williams, Sylvia Simonetti, Osias Reid, Dylan Eugene Olivier, Deryk Eugene Olivier</t>
        </is>
      </c>
      <c r="Q1452" s="52" t="inlineStr">
        <is>
          <t>Dan Mazer</t>
        </is>
      </c>
      <c r="R1452" s="59" t="inlineStr">
        <is>
          <t>[{"Source": "Internet Movie Database", "Value": "3.6/10"}, {"Source": "Rotten Tomatoes", "Value": "15%"}, {"Source": "Metacritic", "Value": "35/100"}]</t>
        </is>
      </c>
      <c r="S1452" s="54" t="inlineStr">
        <is>
          <t>0</t>
        </is>
      </c>
      <c r="T1452" s="55" t="inlineStr">
        <is>
          <t>PG</t>
        </is>
      </c>
      <c r="U1452" s="56" t="inlineStr">
        <is>
          <t>93</t>
        </is>
      </c>
      <c r="V1452" s="57" t="inlineStr">
        <is>
          <t>{"link": "https://www.themoviedb.org/movie/654974-home-sweet-home-alone/watch?locale=CA", "flatrate": [{"logo_path": "/97yvRBw1GzX7fXprcF80er19ot.jpg", "provider_id": 337, "provider_name": "Disney Plus", "display_priority": 1}]}</t>
        </is>
      </c>
      <c r="W1452" s="61" t="inlineStr">
        <is>
          <t>15,000,000</t>
        </is>
      </c>
      <c r="X1452" s="35" t="n">
        <v>654974</v>
      </c>
      <c r="Y1452" s="35" t="inlineStr">
        <is>
          <t>[131726, 27859, 851479, 816711, 655514, 74204, 81469, 676859, 10090, 34549, 117894, 879540, 802217, 762879, 664236, 403509, 77944, 767304, 12536, 647809]</t>
        </is>
      </c>
      <c r="Z1452" s="35" t="inlineStr">
        <is>
          <t>15%</t>
        </is>
      </c>
      <c r="AA1452" s="35" t="inlineStr">
        <is>
          <t>3.6/10</t>
        </is>
      </c>
      <c r="AB1452" s="35" t="inlineStr">
        <is>
          <t>35/100</t>
        </is>
      </c>
      <c r="AC1452" s="35" t="inlineStr">
        <is>
          <t>https://www.youtube.com/embed/2BkVf2voCr0</t>
        </is>
      </c>
      <c r="AD1452" s="115" t="inlineStr">
        <is>
          <t>US</t>
        </is>
      </c>
      <c r="AE1452" s="115" t="n">
        <v>1731215633548</v>
      </c>
    </row>
    <row r="1453" ht="14.25" customHeight="1" s="142">
      <c r="A1453" s="108" t="inlineStr">
        <is>
          <t>Dear Evan Hansen</t>
        </is>
      </c>
      <c r="B1453" s="109" t="n">
        <v>16</v>
      </c>
      <c r="C1453" s="110" t="n"/>
      <c r="D1453" s="28" t="n"/>
      <c r="E1453" s="111" t="inlineStr">
        <is>
          <t>Drama</t>
        </is>
      </c>
      <c r="F1453" s="126" t="inlineStr">
        <is>
          <t>Musical</t>
        </is>
      </c>
      <c r="G1453" s="31" t="n"/>
      <c r="H1453" s="32" t="n"/>
      <c r="I1453" s="112" t="inlineStr">
        <is>
          <t>Universal Pictures</t>
        </is>
      </c>
      <c r="J1453" s="113" t="n">
        <v>2021</v>
      </c>
      <c r="K1453" s="35">
        <f>ROW(K1453)-1</f>
        <v/>
      </c>
      <c r="L1453" s="115" t="b">
        <v>0</v>
      </c>
      <c r="M1453" s="114" t="n"/>
      <c r="N1453" s="49" t="inlineStr">
        <is>
          <t>Evan Hansen, a high schooler with social anxiety, unintentionally gets caught up in a lie after the family of a classmate who committed suicide mistakes one of Hansen’s letters for their son’s suicide note.</t>
        </is>
      </c>
      <c r="O1453" s="50" t="inlineStr">
        <is>
          <t>https://image.tmdb.org/t/p/w500/hKjBQhsnCMt86kPKpPwV4meeFPo.jpg</t>
        </is>
      </c>
      <c r="P1453" s="51" t="inlineStr">
        <is>
          <t>Ben Platt, Amy Adams, Kaitlyn Dever, Danny Pino, Julianne Moore, Amandla Stenberg, Nik Dodani, Colton Ryan, DeMarius R. Copes, Liz Kate, Zoey Luna, Isaac Powell, Marvin Leon, Hadiya Eshe', Julia Chen Myers, Gerald Caesar, Avery Bederman, Swift Rice, Tommy Kane, Aymee Garcia, Mariana Alvarez, Amelia McArthur, Dru Reel, Tess Aubert, Robin Segal Skolnik, Ceci Balagot, Zachary Willis, J. Quinton Johnson, Raquel McPeek Rodriguez, Ryan Basch, Grace Lu, Lio Mehiel, Tanushree Sekhri, Marcel Logan, Dominic Lauren, Luis Waldstein-McCabe, Maccie Margaret Chbosky, Naomi Rubin, Cameron J. Armstrong, Luke Bambrick, Shane Berengue, Gloria Bishop, Kaitlynn Boyle, Kristin Clark, Nathan W. Collins, Deanna Crawford, DaeSun Cupid, Nic Curtis, Chris TC Edge, Seth Fuentes, Christopher Shea Hale, Austin Scott Hunter</t>
        </is>
      </c>
      <c r="Q1453" s="52" t="inlineStr">
        <is>
          <t>Stephen Chbosky</t>
        </is>
      </c>
      <c r="R1453" s="59" t="inlineStr">
        <is>
          <t>[{"Source": "Internet Movie Database", "Value": "6.1/10"}, {"Source": "Rotten Tomatoes", "Value": "28%"}, {"Source": "Metacritic", "Value": "39/100"}]</t>
        </is>
      </c>
      <c r="S1453" s="60" t="inlineStr">
        <is>
          <t>19,133,454</t>
        </is>
      </c>
      <c r="T1453" s="55" t="inlineStr">
        <is>
          <t>PG-13</t>
        </is>
      </c>
      <c r="U1453" s="56" t="inlineStr">
        <is>
          <t>137</t>
        </is>
      </c>
      <c r="V1453" s="57"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3" s="61" t="inlineStr">
        <is>
          <t>27,500,000</t>
        </is>
      </c>
      <c r="X1453" s="35" t="n">
        <v>567690</v>
      </c>
      <c r="Y1453" s="35" t="inlineStr">
        <is>
          <t>[774823, 568563, 609181, 183792, 45133, 165013, 1180811, 5622, 298931, 500458, 623666, 9460, 541524, 2690, 759507, 869617, 595813, 583833, 649394, 758879]</t>
        </is>
      </c>
      <c r="Z1453" s="35" t="inlineStr">
        <is>
          <t>28%</t>
        </is>
      </c>
      <c r="AA1453" s="35" t="inlineStr">
        <is>
          <t>6.1/10</t>
        </is>
      </c>
      <c r="AB1453" s="35" t="inlineStr">
        <is>
          <t>39/100</t>
        </is>
      </c>
      <c r="AC1453" s="35" t="inlineStr">
        <is>
          <t>https://www.youtube.com/embed/CjA50VxlxAw</t>
        </is>
      </c>
      <c r="AD1453" s="115" t="inlineStr">
        <is>
          <t>US</t>
        </is>
      </c>
      <c r="AE1453" s="115" t="n">
        <v>1731215633548</v>
      </c>
    </row>
    <row r="1454" ht="14.25" customHeight="1" s="142">
      <c r="A1454" s="108" t="inlineStr">
        <is>
          <t>Terminator: Genisys</t>
        </is>
      </c>
      <c r="B1454" s="109" t="n">
        <v>16</v>
      </c>
      <c r="C1454" s="110" t="inlineStr">
        <is>
          <t>Terminator</t>
        </is>
      </c>
      <c r="D1454" s="28" t="n"/>
      <c r="E1454" s="111" t="inlineStr">
        <is>
          <t>Sci-Fi</t>
        </is>
      </c>
      <c r="F1454" s="126" t="inlineStr">
        <is>
          <t>Action</t>
        </is>
      </c>
      <c r="G1454" s="31" t="n"/>
      <c r="H1454" s="32" t="n"/>
      <c r="I1454" s="112" t="inlineStr">
        <is>
          <t>Paramount Pictures</t>
        </is>
      </c>
      <c r="J1454" s="113" t="n">
        <v>2015</v>
      </c>
      <c r="K1454" s="35">
        <f>ROW(K1454)-1</f>
        <v/>
      </c>
      <c r="L1454" s="115" t="b">
        <v>0</v>
      </c>
      <c r="M1454" s="114" t="n"/>
      <c r="N1454" s="3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454" s="38" t="inlineStr">
        <is>
          <t>https://image.tmdb.org/t/p/w500/oZRVDpNtmHk8M1VYy1aeOWUXgbC.jpg</t>
        </is>
      </c>
      <c r="P1454" s="39" t="inlineStr">
        <is>
          <t>Emilia Clarke, Jai Courtney, Arnold Schwarzenegger, Jason Clarke, Matt Smith, J.K. Simmons, Lee Byung-hun, Dayo Okeniyi, Courtney B. Vance, Michael Gladis, Sandrine Holt, Wayne Bastrup, Gregory Alan Williams, Otto Sanchez, Matty Ferraro, Griff Furst, Ian Etheridge, Nolan Gross, Seth Meriwether, Afemo Omilami, Teri Wyble, Kerry Cahill, Mark Adam, Kerry O'Malley, Willa Taylor, James Moses Black, Terry Dale Parks, Douglas Smith, Anthony Michael Frederick, Brandon Stacy, Brett Azar, Douglas M. Griffin, Thomas Francis Murphy, Joshua Mikel, John Edward Lee, Christion Troxell, Luke Sexton, Aaron V. Williamson, Tony Donno, Ernest Wells, Larry E. Lundy Jr., Ross P. Cook, Christopher Heskey, Moses Munoz, Lisa McRee, Seth Carr, Bryant Prince, Michael D. Anglin, John L. Armijo, Ari Atken, Terri Battee, Patrick Constantine Bertagnolli, Jr., David Cleveland Brown, Carter Burch, Lori Campbell, Kyle Clements, Christopher De Stefano, Matthew Gallagher, Victoria Greene, Shawntae Hughes, Lizeth Hutchings, Jeffrey Johnson, Sergio Kato, Kevin Lapham, Justin Lebrun, Grinnell Morris, Bill Rainey, Gus Rhodes, Samantha Sadoff, William Schaff, Giovanni Silva, Nathan O'Neil Smith, Hannah Spiros, Todd T Taylor, Erica Teeple, Dennis Thomas IV, Edgar Leza</t>
        </is>
      </c>
      <c r="Q1454" s="40" t="inlineStr">
        <is>
          <t>Alan Taylor</t>
        </is>
      </c>
      <c r="R1454" s="41" t="inlineStr">
        <is>
          <t>[{"Source": "Internet Movie Database", "Value": "6.3/10"}, {"Source": "Rotten Tomatoes", "Value": "26%"}, {"Source": "Metacritic", "Value": "38/100"}]</t>
        </is>
      </c>
      <c r="S1454" s="42" t="inlineStr">
        <is>
          <t>440,603,537</t>
        </is>
      </c>
      <c r="T1454" s="43" t="inlineStr">
        <is>
          <t>PG-13</t>
        </is>
      </c>
      <c r="U1454" s="44" t="inlineStr">
        <is>
          <t>126</t>
        </is>
      </c>
      <c r="V1454" s="45"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454" s="46" t="inlineStr">
        <is>
          <t>155,000,000</t>
        </is>
      </c>
      <c r="X1454" s="35" t="n">
        <v>87101</v>
      </c>
      <c r="Y1454" s="35" t="inlineStr">
        <is>
          <t>[290859, 534, 135397, 280, 218, 296, 177677, 211672, 254128, 198184, 102899, 166424, 158852, 76341, 264660, 243688, 99861, 150540, 286217, 257344]</t>
        </is>
      </c>
      <c r="Z1454" s="35" t="inlineStr">
        <is>
          <t>26%</t>
        </is>
      </c>
      <c r="AA1454" s="35" t="inlineStr">
        <is>
          <t>6.3/10</t>
        </is>
      </c>
      <c r="AB1454" s="35" t="inlineStr">
        <is>
          <t>38/100</t>
        </is>
      </c>
      <c r="AC1454" s="35" t="inlineStr">
        <is>
          <t>https://www.youtube.com/embed/_hLRtchRPE0</t>
        </is>
      </c>
      <c r="AD1454" s="115" t="inlineStr">
        <is>
          <t>US</t>
        </is>
      </c>
      <c r="AE1454" s="115" t="n">
        <v>1731215633548</v>
      </c>
    </row>
    <row r="1455" ht="14.25" customHeight="1" s="142">
      <c r="A1455" s="108" t="inlineStr">
        <is>
          <t>American Ninja</t>
        </is>
      </c>
      <c r="B1455" s="109" t="n">
        <v>16</v>
      </c>
      <c r="C1455" s="110" t="inlineStr">
        <is>
          <t>American Ninja</t>
        </is>
      </c>
      <c r="D1455" s="28" t="n"/>
      <c r="E1455" s="111" t="inlineStr">
        <is>
          <t>Action</t>
        </is>
      </c>
      <c r="F1455" s="126" t="n"/>
      <c r="G1455" s="31" t="n"/>
      <c r="H1455" s="32" t="n"/>
      <c r="I1455" s="112" t="inlineStr">
        <is>
          <t>Cannon Group</t>
        </is>
      </c>
      <c r="J1455" s="113" t="n">
        <v>1985</v>
      </c>
      <c r="K1455" s="35">
        <f>ROW(K1455)-1</f>
        <v/>
      </c>
      <c r="L1455" s="115" t="b">
        <v>0</v>
      </c>
      <c r="M1455" s="114" t="inlineStr">
        <is>
          <t>A very 80s action movie, with a bad script and acting. Some OK choreography and stunts, but this movie is best consumed through Youtube clips.</t>
        </is>
      </c>
      <c r="N1455" s="3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455" s="38" t="inlineStr">
        <is>
          <t>https://image.tmdb.org/t/p/w500/5fPN6EZHEeJtl1Nh9ZsyG4CSf8V.jpg</t>
        </is>
      </c>
      <c r="P1455" s="39" t="inlineStr">
        <is>
          <t>Michael Dudikoff, Steve James, Judie Aronson, Guich Koock, John Fujioka, Don Stewart, John LaMotta, Tadashi Yamashita, Phillip Brock, Tony Carreon, Roi Vinzon, Richard Norton, Henry Strzalkowski</t>
        </is>
      </c>
      <c r="Q1455" s="40" t="inlineStr">
        <is>
          <t>Sam Firstenberg</t>
        </is>
      </c>
      <c r="R1455" s="41" t="inlineStr">
        <is>
          <t>[{"Source": "Internet Movie Database", "Value": "5.4/10"}, {"Source": "Rotten Tomatoes", "Value": "0%"}, {"Source": "Metacritic", "Value": "20/100"}]</t>
        </is>
      </c>
      <c r="S1455" s="42" t="inlineStr">
        <is>
          <t>10,499,694</t>
        </is>
      </c>
      <c r="T1455" s="43" t="inlineStr">
        <is>
          <t>R</t>
        </is>
      </c>
      <c r="U1455" s="44" t="inlineStr">
        <is>
          <t>95</t>
        </is>
      </c>
      <c r="V1455" s="45"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455" s="46" t="inlineStr">
        <is>
          <t>1,000,000</t>
        </is>
      </c>
      <c r="X1455" s="35" t="n">
        <v>12500</v>
      </c>
      <c r="Y1455" s="35" t="inlineStr">
        <is>
          <t>[25678, 25684, 18141, 17635, 90068, 19357, 785545, 15379, 10589, 283317, 146227, 13509, 12309, 9395, 429210, 1857, 9918, 931, 10802, 33542]</t>
        </is>
      </c>
      <c r="Z1455" s="35" t="inlineStr">
        <is>
          <t>0%</t>
        </is>
      </c>
      <c r="AA1455" s="35" t="inlineStr">
        <is>
          <t>5.4/10</t>
        </is>
      </c>
      <c r="AB1455" s="35" t="inlineStr">
        <is>
          <t>20/100</t>
        </is>
      </c>
      <c r="AC1455" s="35" t="inlineStr">
        <is>
          <t>https://www.youtube.com/embed/6xrzqPLwOio</t>
        </is>
      </c>
      <c r="AD1455" s="115" t="inlineStr">
        <is>
          <t>US</t>
        </is>
      </c>
      <c r="AE1455" s="115" t="n">
        <v>1731215633548</v>
      </c>
    </row>
    <row r="1456" ht="14.25" customHeight="1" s="142">
      <c r="A1456" s="108" t="inlineStr">
        <is>
          <t>Barnyard</t>
        </is>
      </c>
      <c r="B1456" s="109" t="n">
        <v>16</v>
      </c>
      <c r="C1456" s="110" t="inlineStr">
        <is>
          <t>Nickelodeon</t>
        </is>
      </c>
      <c r="D1456" s="28" t="n"/>
      <c r="E1456" s="111" t="inlineStr">
        <is>
          <t>Animated</t>
        </is>
      </c>
      <c r="F1456" s="126" t="n"/>
      <c r="G1456" s="31" t="n"/>
      <c r="H1456" s="32" t="n"/>
      <c r="I1456" s="112" t="inlineStr">
        <is>
          <t>Paramount Pictures</t>
        </is>
      </c>
      <c r="J1456" s="113" t="n">
        <v>2006</v>
      </c>
      <c r="K1456" s="35">
        <f>ROW(K1456)-1</f>
        <v/>
      </c>
      <c r="L1456" s="115" t="b">
        <v>0</v>
      </c>
      <c r="M1456" s="114" t="inlineStr">
        <is>
          <t>One of the worst offenders of thinking anthropomorphism is all you need to be funny, "Barnyard" is unpleasant to look at, unfunny, and will leave adults with more questions than entertainment.</t>
        </is>
      </c>
      <c r="N1456" s="37" t="inlineStr">
        <is>
          <t>When the farmer's away, all the animals play, and sing, and dance. Eventually, though, someone has to step in and run things, a responsibility that ends up going to Otis, a carefree cow.</t>
        </is>
      </c>
      <c r="O1456" s="38" t="inlineStr">
        <is>
          <t>https://image.tmdb.org/t/p/w500/vPu2TfokecRICi9ScwtHh41RM4i.jpg</t>
        </is>
      </c>
      <c r="P1456" s="39" t="inlineStr">
        <is>
          <t>Kevin James, Courteney Cox, Sam Elliott, Danny Glover, Wanda Sykes, Andie MacDowell, David Koechner, Jeffrey Garcia, Cam Clarke, Rob Paulsen, Tino Insana, Dom Irrera, S. Scott Bullock, John DiMaggio, Maurice LaMarche, Madeline Lovejoy, Earthquake, Steve Oedekerk, Maria Bamford, Fred Tatasciore, Peter Stenstrom, Jill Talley, Laraine Newman, Katie Leigh, Anna Pistor, Thomas Pistor, Eliana Bendetson, Paul Butcher, Khamani Griffin, Arlo Levin, Liliana Mumy, Cydney Neal, Cate Ozawa, Isaiah Tefilo, Georgia Van Newkirk, Joni Allen, Leigh French, William Calvert, Julianne Buescher, Nicholas Guest, Audrey Wasilewski, Phil Proctor, Archie Hahn, Chad Einbinder, Keith Anthony, Claudette Wells, Lynne Marie Stewart, Christie Mellor, Justin Shenkarow, Jacqueline Pinol, Nika Futterman, Eddie Frierson</t>
        </is>
      </c>
      <c r="Q1456" s="40" t="inlineStr">
        <is>
          <t>Steve Oedekerk</t>
        </is>
      </c>
      <c r="R1456" s="41" t="inlineStr">
        <is>
          <t>[{"Source": "Internet Movie Database", "Value": "5.6/10"}, {"Source": "Rotten Tomatoes", "Value": "23%"}, {"Source": "Metacritic", "Value": "42/100"}]</t>
        </is>
      </c>
      <c r="S1456" s="42" t="inlineStr">
        <is>
          <t>116,755,080</t>
        </is>
      </c>
      <c r="T1456" s="43" t="inlineStr">
        <is>
          <t>PG</t>
        </is>
      </c>
      <c r="U1456" s="44" t="inlineStr">
        <is>
          <t>90</t>
        </is>
      </c>
      <c r="V1456" s="45"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6" s="46" t="inlineStr">
        <is>
          <t>51,000,000</t>
        </is>
      </c>
      <c r="X1456" s="35" t="n">
        <v>9907</v>
      </c>
      <c r="Y1456" s="35" t="inlineStr">
        <is>
          <t>[9906, 9904, 123571, 555793, 60897, 47608, 703402, 96924, 17157, 20860, 1026759, 254189, 19594, 42444, 10411, 13682, 9408, 746817, 15163, 13700]</t>
        </is>
      </c>
      <c r="Z1456" s="35" t="inlineStr">
        <is>
          <t>23%</t>
        </is>
      </c>
      <c r="AA1456" s="35" t="inlineStr">
        <is>
          <t>5.6/10</t>
        </is>
      </c>
      <c r="AB1456" s="35" t="inlineStr">
        <is>
          <t>42/100</t>
        </is>
      </c>
      <c r="AC1456" s="35" t="inlineStr">
        <is>
          <t>https://www.youtube.com/embed/FqP9s-XSzd4</t>
        </is>
      </c>
      <c r="AD1456" s="115" t="inlineStr">
        <is>
          <t>US</t>
        </is>
      </c>
      <c r="AE1456" s="115" t="n">
        <v>1731215633548</v>
      </c>
    </row>
    <row r="1457" ht="14.25" customHeight="1" s="142">
      <c r="A1457" s="108" t="inlineStr">
        <is>
          <t>Staying Alive</t>
        </is>
      </c>
      <c r="B1457" s="109" t="n">
        <v>16</v>
      </c>
      <c r="C1457" s="110" t="inlineStr">
        <is>
          <t>Saturday Night Fever</t>
        </is>
      </c>
      <c r="D1457" s="28" t="n"/>
      <c r="E1457" s="111" t="inlineStr">
        <is>
          <t>Drama</t>
        </is>
      </c>
      <c r="F1457" s="126" t="inlineStr">
        <is>
          <t>Music</t>
        </is>
      </c>
      <c r="G1457" s="31" t="n"/>
      <c r="H1457" s="32" t="n"/>
      <c r="I1457" s="112" t="inlineStr">
        <is>
          <t>Paramount Pictures</t>
        </is>
      </c>
      <c r="J1457" s="113" t="n">
        <v>1983</v>
      </c>
      <c r="K1457" s="35">
        <f>ROW(K1457)-1</f>
        <v/>
      </c>
      <c r="L1457" s="115" t="b">
        <v>0</v>
      </c>
      <c r="M1457" s="114" t="n"/>
      <c r="N1457" s="37" t="inlineStr">
        <is>
          <t>It's five years later and Tony Manero's Saturday Night Fever is still burning. Now he's strutting toward his biggest challenger yet - making it as a dancer on the Broadway stage.</t>
        </is>
      </c>
      <c r="O1457" s="38" t="inlineStr">
        <is>
          <t>https://image.tmdb.org/t/p/w500/m9Bt1QUsXJnHlio3o7YdREfUf86.jpg</t>
        </is>
      </c>
      <c r="P1457" s="39" t="inlineStr">
        <is>
          <t>John Travolta, Cynthia Rhodes, Finola Hughes, Steve Inwood, Julie Bovasso, Charles Ward, Steve Bickford, Patrick Brady, Norma Donaldson, Jesse Doran, Joyce Hyser, Deborah Jenssen, Robert Martini, Sarah M. Miles, Tony Munafo, Susan Olar, Cindy Perlman, Ross St. Phillip, Kurtwood Smith, Frank Stallone Jr., Nell Alano, Randy Allaire, Audrey K. Baranishyn, Paula Beyers, Melita Brock-Warner, Karen Bryson, Bill Burns, David Chavez, Dennis Daniels, Trac DiPonzio, LaLanya Fair, Forrest Gardner, Rhonda Hairston, Nanci L. Hammond, Michael Higgins, Michelle Johnston, Janet Jones, Rochelle G. Jones, Erica Jordan, James Ko, Reggie Leon, Ben Lokey, Lee Anne Loomis, Daniel Lorenzo, Viktor Manoel, Valerie-Jean Miller, Anita Morales, Frances Morgan, Kevyn Morrow, Reggie O'Gwin, Polly O'Malley, Francine O'Neill, Smith Osbourne, Carolyn Poppert, Mark Reina, Michael Rooney, Kathy Shippen, Karin Smith, Rick Sullivant, Nanette Tarpey, Jim Thompson, Peter Tramm, Marvin Tunney, Kate Wright, Derryl Yeager, Sylvester Stallone, David Daniel, Harris-Metter Flame, Richard Herrey, Simmy Bow, Rona Edwards, Helen Kelly, Michael Mallory, Danny Nero, Stan Rodarte, Richie Sambora, Stewart Strauss</t>
        </is>
      </c>
      <c r="Q1457" s="40" t="inlineStr">
        <is>
          <t>Sylvester Stallone</t>
        </is>
      </c>
      <c r="R1457" s="41" t="inlineStr">
        <is>
          <t>[{"Source": "Internet Movie Database", "Value": "4.8/10"}, {"Source": "Rotten Tomatoes", "Value": "0%"}, {"Source": "Metacritic", "Value": "24/100"}]</t>
        </is>
      </c>
      <c r="S1457" s="42" t="inlineStr">
        <is>
          <t>64,892,670</t>
        </is>
      </c>
      <c r="T1457" s="43" t="inlineStr">
        <is>
          <t>PG</t>
        </is>
      </c>
      <c r="U1457" s="44" t="inlineStr">
        <is>
          <t>96</t>
        </is>
      </c>
      <c r="V1457" s="45" t="inlineStr">
        <is>
          <t>{"link": "https://www.themoviedb.org/movie/10805-staying-alive/watch?locale=CA",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7" s="46" t="inlineStr">
        <is>
          <t>22,000,000</t>
        </is>
      </c>
      <c r="X1457" s="35" t="n">
        <v>10805</v>
      </c>
      <c r="Y1457" s="35" t="inlineStr">
        <is>
          <t>[16551, 58190, 156018, 87709, 10783, 383739, 11009, 17263, 32644, 761270, 3877, 5241, 17496, 3073, 12473, 9494, 14854, 11644, 4587, 23367]</t>
        </is>
      </c>
      <c r="Z1457" s="35" t="inlineStr">
        <is>
          <t>0%</t>
        </is>
      </c>
      <c r="AA1457" s="35" t="inlineStr">
        <is>
          <t>4.8/10</t>
        </is>
      </c>
      <c r="AB1457" s="35" t="inlineStr">
        <is>
          <t>24/100</t>
        </is>
      </c>
      <c r="AC1457" s="35" t="inlineStr">
        <is>
          <t>https://www.youtube.com/embed/wfCaqIudqbE</t>
        </is>
      </c>
      <c r="AD1457" s="115" t="inlineStr">
        <is>
          <t>US</t>
        </is>
      </c>
      <c r="AE1457" s="115" t="n">
        <v>1731215633548</v>
      </c>
    </row>
    <row r="1458" ht="14.25" customHeight="1" s="142">
      <c r="A1458" s="108" t="inlineStr">
        <is>
          <t>Killing Season</t>
        </is>
      </c>
      <c r="B1458" s="109" t="n">
        <v>16</v>
      </c>
      <c r="C1458" s="110" t="n"/>
      <c r="D1458" s="28" t="n"/>
      <c r="E1458" s="111" t="inlineStr">
        <is>
          <t>Action</t>
        </is>
      </c>
      <c r="F1458" s="126" t="inlineStr">
        <is>
          <t>Thriller</t>
        </is>
      </c>
      <c r="G1458" s="31" t="n"/>
      <c r="H1458" s="32" t="n"/>
      <c r="I1458" s="112" t="inlineStr">
        <is>
          <t>Millenium Films</t>
        </is>
      </c>
      <c r="J1458" s="113" t="n">
        <v>2013</v>
      </c>
      <c r="K1458" s="35">
        <f>ROW(K1458)-1</f>
        <v/>
      </c>
      <c r="L1458" s="115" t="b">
        <v>0</v>
      </c>
      <c r="M1458" s="114" t="n"/>
      <c r="N1458" s="37" t="inlineStr">
        <is>
          <t>Two veterans of the Bosnian War, one American, one Serbian, clash in the remote Smoky Mountain wilderness.</t>
        </is>
      </c>
      <c r="O1458" s="38" t="inlineStr">
        <is>
          <t>https://image.tmdb.org/t/p/w500/o55HXx21PqRcOgAaOWFz4tGMrZh.jpg</t>
        </is>
      </c>
      <c r="P1458" s="39" t="inlineStr">
        <is>
          <t>Robert De Niro, John Travolta, Milo Ventimiglia, Liz Olin, Diana Lyubenova, Kalin Sarmenov, Stefan Shterev, Joseph Oliveira</t>
        </is>
      </c>
      <c r="Q1458" s="40" t="inlineStr">
        <is>
          <t>Mark Steven Johnson</t>
        </is>
      </c>
      <c r="R1458" s="41" t="inlineStr">
        <is>
          <t>[{"Source": "Internet Movie Database", "Value": "5.4/10"}, {"Source": "Rotten Tomatoes", "Value": "10%"}, {"Source": "Metacritic", "Value": "25/100"}]</t>
        </is>
      </c>
      <c r="S1458" s="42" t="inlineStr">
        <is>
          <t>39,881</t>
        </is>
      </c>
      <c r="T1458" s="43" t="inlineStr">
        <is>
          <t>R</t>
        </is>
      </c>
      <c r="U1458" s="44" t="inlineStr">
        <is>
          <t>91</t>
        </is>
      </c>
      <c r="V1458" s="45" t="inlineStr">
        <is>
          <t>{"link": "https://www.themoviedb.org/movie/77663-killing-season/watch?locale=CA", "flatrate": [{"logo_path": "/pvske1MyAoymrs5bguRfVqYiM9a.jpg", "provider_id": 119, "provider_name": "Amazon Prime Video", "display_priority": 2},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W1458" s="94" t="inlineStr">
        <is>
          <t>0</t>
        </is>
      </c>
      <c r="X1458" s="35" t="n">
        <v>77663</v>
      </c>
      <c r="Y1458" s="35" t="inlineStr">
        <is>
          <t>[180420, 118683, 19961, 9727, 411500, 276808, 21878, 44862, 214137, 177552, 75204, 207475, 27866, 77987, 1192330, 284284, 398289, 209504, 29743, 10655]</t>
        </is>
      </c>
      <c r="Z1458" s="35" t="inlineStr">
        <is>
          <t>10%</t>
        </is>
      </c>
      <c r="AA1458" s="35" t="inlineStr">
        <is>
          <t>5.4/10</t>
        </is>
      </c>
      <c r="AB1458" s="35" t="inlineStr">
        <is>
          <t>25/100</t>
        </is>
      </c>
      <c r="AC1458" s="35" t="inlineStr">
        <is>
          <t>https://www.youtube.com/embed/_yseYEtQoJQ</t>
        </is>
      </c>
      <c r="AD1458" s="115" t="inlineStr">
        <is>
          <t>US</t>
        </is>
      </c>
      <c r="AE1458" s="115" t="n">
        <v>1731215633548</v>
      </c>
    </row>
    <row r="1459" ht="14.25" customHeight="1" s="142">
      <c r="A1459" s="108" t="inlineStr">
        <is>
          <t>The Bubble</t>
        </is>
      </c>
      <c r="B1459" s="109" t="n">
        <v>16</v>
      </c>
      <c r="C1459" s="110" t="n"/>
      <c r="D1459" s="28" t="n"/>
      <c r="E1459" s="111" t="inlineStr">
        <is>
          <t>Comedy</t>
        </is>
      </c>
      <c r="F1459" s="126" t="n"/>
      <c r="G1459" s="31" t="n"/>
      <c r="H1459" s="32" t="inlineStr">
        <is>
          <t>Netflix</t>
        </is>
      </c>
      <c r="I1459" s="112" t="inlineStr">
        <is>
          <t>Netflix</t>
        </is>
      </c>
      <c r="J1459" s="113" t="n">
        <v>2022</v>
      </c>
      <c r="K1459" s="35">
        <f>ROW(K1459)-1</f>
        <v/>
      </c>
      <c r="L1459" s="115" t="b">
        <v>0</v>
      </c>
      <c r="M1459" s="114" t="n"/>
      <c r="N1459" s="37" t="inlineStr">
        <is>
          <t>Sneaking out. Hooking up. Melting down. The cast and crew of a blockbuster action franchise attempt to shoot a sequel while quarantining at a posh hotel.</t>
        </is>
      </c>
      <c r="O1459" s="38" t="inlineStr">
        <is>
          <t>https://image.tmdb.org/t/p/w500/edYk5TSowZIDv138bCpF5ls3XI5.jpg</t>
        </is>
      </c>
      <c r="P1459" s="39" t="inlineStr">
        <is>
          <t>Karen Gillan, Iris Apatow, Fred Armisen, Maria Bakalova, Vir Das, David Duchovny, Samson Kayo, Keegan-Michael Key, Guz Khan, Leslie Mann, Kate McKinnon, Pedro Pascal, Peter Serafinowicz, Harry Trevaldwyn, Danielle Vitalis, Rob Delaney, Raphael Acloque, Chris Witaske, Galen Hopper, Ross Lee, Nick Kocher, Celeste Dring, Ben Ashenden, Alexander Owen, Audrina Woolrich, Grant Woolrich, Grant Fear, Maria Bamford, Katie O'Brien, Daisy Ridley, John Lithgow, Austin Ku, John Cena, Beck, Donna Air, Ivy Wolk, James McAvoy, Kathryn Drysdale, Vivian Full, Chloé Delanney</t>
        </is>
      </c>
      <c r="Q1459" s="40" t="inlineStr">
        <is>
          <t>Judd Apatow</t>
        </is>
      </c>
      <c r="R1459" s="41" t="inlineStr">
        <is>
          <t>[{"Source": "Internet Movie Database", "Value": "4.7/10"}, {"Source": "Rotten Tomatoes", "Value": "20%"}, {"Source": "Metacritic", "Value": "34/100"}]</t>
        </is>
      </c>
      <c r="S1459" s="89" t="inlineStr">
        <is>
          <t>0</t>
        </is>
      </c>
      <c r="T1459" s="43" t="inlineStr">
        <is>
          <t>R</t>
        </is>
      </c>
      <c r="U1459" s="44" t="inlineStr">
        <is>
          <t>127</t>
        </is>
      </c>
      <c r="V1459" s="45"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110}]}</t>
        </is>
      </c>
      <c r="W1459" s="94" t="inlineStr">
        <is>
          <t>0</t>
        </is>
      </c>
      <c r="X1459" s="35" t="n">
        <v>765119</v>
      </c>
      <c r="Y1459" s="35" t="inlineStr">
        <is>
          <t>[862360, 3471, 68878, 927070, 826953, 850018, 939575, 866678, 951470, 682344, 403431, 767825, 751237, 9413, 551808, 312831, 89492, 8649, 727293, 391757]</t>
        </is>
      </c>
      <c r="Z1459" s="35" t="inlineStr">
        <is>
          <t>20%</t>
        </is>
      </c>
      <c r="AA1459" s="35" t="inlineStr">
        <is>
          <t>4.7/10</t>
        </is>
      </c>
      <c r="AB1459" s="35" t="inlineStr">
        <is>
          <t>34/100</t>
        </is>
      </c>
      <c r="AC1459" s="35" t="inlineStr">
        <is>
          <t>https://www.youtube.com/embed/ZBD8X5zLG4U</t>
        </is>
      </c>
      <c r="AD1459" s="115" t="inlineStr">
        <is>
          <t>US</t>
        </is>
      </c>
      <c r="AE1459" s="115" t="n">
        <v>1731215633548</v>
      </c>
    </row>
    <row r="1460" ht="14.25" customHeight="1" s="142">
      <c r="A1460" s="108" t="inlineStr">
        <is>
          <t>The Haunted Mansion</t>
        </is>
      </c>
      <c r="B1460" s="109" t="n">
        <v>16</v>
      </c>
      <c r="C1460" s="110" t="inlineStr">
        <is>
          <t>Disney Live Action</t>
        </is>
      </c>
      <c r="D1460" s="28" t="inlineStr">
        <is>
          <t>Disney Parks</t>
        </is>
      </c>
      <c r="E1460" s="111" t="inlineStr">
        <is>
          <t>Comedy</t>
        </is>
      </c>
      <c r="F1460" s="126" t="inlineStr">
        <is>
          <t>Family</t>
        </is>
      </c>
      <c r="G1460" s="31" t="n"/>
      <c r="H1460" s="32" t="n"/>
      <c r="I1460" s="112" t="inlineStr">
        <is>
          <t>Disney</t>
        </is>
      </c>
      <c r="J1460" s="113" t="n">
        <v>2003</v>
      </c>
      <c r="K1460" s="35">
        <f>ROW(K1460)-1</f>
        <v/>
      </c>
      <c r="L1460" s="115" t="b">
        <v>0</v>
      </c>
      <c r="M1460" s="114" t="n"/>
      <c r="N1460" s="3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460" s="38" t="inlineStr">
        <is>
          <t>https://image.tmdb.org/t/p/w500/lGi5yio4pdDz5PkSeZCbnMQz5vK.jpg</t>
        </is>
      </c>
      <c r="P1460" s="39" t="inlineStr">
        <is>
          <t>Eddie Murphy, Marsha Thomason, Terence Stamp, Nathaniel Parker, Jennifer Tilly, Dina Spybey-Waters, Wallace Shawn, Marc John Jefferies, Aree Davis, Jim Doughan, Rachael Harris, Steve Hytner, Heather Juergensen, Jeremy Howard, Deep Roy, Clayton Martinez, Bridget Brno, Gregg London, John Alexander, Zach Minkoff, Shelby Grimm, Jim Campbell, William T. Lewis, Tim Reeder, Bob Hartley, Corey Burton, Heather Ann Smith</t>
        </is>
      </c>
      <c r="Q1460" s="40" t="inlineStr">
        <is>
          <t>Rob Minkoff</t>
        </is>
      </c>
      <c r="R1460" s="41" t="inlineStr">
        <is>
          <t>[{"Source": "Internet Movie Database", "Value": "5.2/10"}, {"Source": "Rotten Tomatoes", "Value": "14%"}, {"Source": "Metacritic", "Value": "34/100"}]</t>
        </is>
      </c>
      <c r="S1460" s="42" t="inlineStr">
        <is>
          <t>182,290,266</t>
        </is>
      </c>
      <c r="T1460" s="43" t="inlineStr">
        <is>
          <t>PG</t>
        </is>
      </c>
      <c r="U1460" s="44" t="inlineStr">
        <is>
          <t>99</t>
        </is>
      </c>
      <c r="V1460" s="45"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460" s="46" t="inlineStr">
        <is>
          <t>90,000,000</t>
        </is>
      </c>
      <c r="X1460" s="35" t="n">
        <v>10756</v>
      </c>
      <c r="Y1460" s="35" t="inlineStr">
        <is>
          <t>[10808, 72358, 11260, 10588, 8457, 3050, 10708, 9302, 64340, 14745, 25744, 21533, 18061, 66607, 362227, 627639, 103014, 305758, 418963, 146341]</t>
        </is>
      </c>
      <c r="Z1460" s="35" t="inlineStr">
        <is>
          <t>14%</t>
        </is>
      </c>
      <c r="AA1460" s="35" t="inlineStr">
        <is>
          <t>5.2/10</t>
        </is>
      </c>
      <c r="AB1460" s="35" t="inlineStr">
        <is>
          <t>34/100</t>
        </is>
      </c>
      <c r="AC1460" s="35" t="inlineStr">
        <is>
          <t>https://www.youtube.com/embed/IAJBBmMhC9U</t>
        </is>
      </c>
      <c r="AD1460" s="115" t="inlineStr">
        <is>
          <t>US</t>
        </is>
      </c>
      <c r="AE1460" s="115" t="n">
        <v>1731215633548</v>
      </c>
    </row>
    <row r="1461" ht="14.25" customHeight="1" s="142">
      <c r="A1461" s="108" t="inlineStr">
        <is>
          <t>Grown Ups</t>
        </is>
      </c>
      <c r="B1461" s="109" t="n">
        <v>16</v>
      </c>
      <c r="C1461" s="110" t="inlineStr">
        <is>
          <t>Sandlerverse</t>
        </is>
      </c>
      <c r="D1461" s="28" t="inlineStr">
        <is>
          <t>Grown Ups</t>
        </is>
      </c>
      <c r="E1461" s="111" t="inlineStr">
        <is>
          <t>Comedy</t>
        </is>
      </c>
      <c r="F1461" s="126" t="n"/>
      <c r="G1461" s="31" t="n"/>
      <c r="H1461" s="32" t="n"/>
      <c r="I1461" s="112" t="inlineStr">
        <is>
          <t>Columbia Pictures</t>
        </is>
      </c>
      <c r="J1461" s="113" t="n">
        <v>2010</v>
      </c>
      <c r="K1461" s="35">
        <f>ROW(K1461)-1</f>
        <v/>
      </c>
      <c r="L1461" s="115" t="b">
        <v>0</v>
      </c>
      <c r="M1461" s="114" t="n"/>
      <c r="N1461" s="37" t="inlineStr">
        <is>
          <t>After their high school basketball coach passes away, five good friends and former teammates reunite for a Fourth of July holiday weekend.</t>
        </is>
      </c>
      <c r="O1461" s="38" t="inlineStr">
        <is>
          <t>https://image.tmdb.org/t/p/w500/cQGM5k1NtU85n4TUlrOrwijSCcm.jpg</t>
        </is>
      </c>
      <c r="P1461" s="39" t="inlineStr">
        <is>
          <t>Adam Sandler, Kevin James, Chris Rock, David Spade, Rob Schneider, Salma Hayek Pinault, Maria Bello, Maya Rudolph, Joyce Van Patten, Ebony Jo-Ann, Di Quon, Steve Buscemi, Colin Quinn, Tim Meadows, Madison Riley, Jamie Chung, Jake Goldberg, Cameron Boyce, Alexys Nycole Sanchez, Ada-Nicole Sanger, Frank Gingerich, Morgan Gingerich, Nadji Jeter, China Anne McClain, Dan Patrick, Tim Herlihy, Blake Clark, Norm Macdonald, Jonathan Loughran, Kevin Grady, Richie Minervini, Jackie Sandler, Sadie Sandler, Sunny Sandler, Dennis Dugan, Lisa M. Francis, Berkeley Holman, Michael Cavaleri, Andrew Bayard, Jameel McGill, Kyle Brooks, Joshua Matz, J.D. Donaruma, Billy Concha, Alec Musser, Henriette Mantel, Hunter Silva, Christopher Borger, Connor Panzner, Jeremy Weaver, Daniel Cohen, Jonathan Crowley</t>
        </is>
      </c>
      <c r="Q1461" s="40" t="inlineStr">
        <is>
          <t>Dennis Dugan</t>
        </is>
      </c>
      <c r="R1461" s="41" t="inlineStr">
        <is>
          <t>[{"Source": "Internet Movie Database", "Value": "6.0/10"}, {"Source": "Rotten Tomatoes", "Value": "10%"}, {"Source": "Metacritic", "Value": "30/100"}]</t>
        </is>
      </c>
      <c r="S1461" s="42" t="inlineStr">
        <is>
          <t>271,430,189</t>
        </is>
      </c>
      <c r="T1461" s="43" t="inlineStr">
        <is>
          <t>PG-13</t>
        </is>
      </c>
      <c r="U1461" s="44" t="inlineStr">
        <is>
          <t>102</t>
        </is>
      </c>
      <c r="V1461" s="45"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1" s="46" t="inlineStr">
        <is>
          <t>80,000,000</t>
        </is>
      </c>
      <c r="X1461" s="35" t="n">
        <v>38365</v>
      </c>
      <c r="Y1461" s="35" t="inlineStr">
        <is>
          <t>[109418, 10202, 3563, 50546, 14560, 71880, 10661, 38317, 9339, 956, 37735, 232672, 9032, 58574, 87428, 20829, 1824, 465109, 38575, 9291]</t>
        </is>
      </c>
      <c r="Z1461" s="35" t="inlineStr">
        <is>
          <t>10%</t>
        </is>
      </c>
      <c r="AA1461" s="35" t="inlineStr">
        <is>
          <t>6.0/10</t>
        </is>
      </c>
      <c r="AB1461" s="35" t="inlineStr">
        <is>
          <t>30/100</t>
        </is>
      </c>
      <c r="AC1461" s="35" t="inlineStr">
        <is>
          <t>https://www.youtube.com/embed/Nk1ERmswxsY</t>
        </is>
      </c>
      <c r="AD1461" s="115" t="inlineStr">
        <is>
          <t>US</t>
        </is>
      </c>
      <c r="AE1461" s="115" t="n">
        <v>1731215633548</v>
      </c>
    </row>
    <row r="1462" ht="14.25" customHeight="1" s="142">
      <c r="A1462" s="108" t="inlineStr">
        <is>
          <t>Harold and the Purple Crayon</t>
        </is>
      </c>
      <c r="B1462" s="109" t="n">
        <v>16</v>
      </c>
      <c r="C1462" s="110" t="n"/>
      <c r="D1462" s="28" t="n"/>
      <c r="E1462" s="111" t="inlineStr">
        <is>
          <t>Fantasy</t>
        </is>
      </c>
      <c r="F1462" s="126" t="inlineStr">
        <is>
          <t>Family</t>
        </is>
      </c>
      <c r="G1462" s="31" t="n"/>
      <c r="H1462" s="32" t="n"/>
      <c r="I1462" s="112" t="inlineStr">
        <is>
          <t>Columbia Pictures</t>
        </is>
      </c>
      <c r="J1462" s="113" t="n">
        <v>2024</v>
      </c>
      <c r="K1462" s="35">
        <f>ROW(K1462)-1</f>
        <v/>
      </c>
      <c r="L1462" s="115" t="b">
        <v>0</v>
      </c>
      <c r="M1462" s="114"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462" s="49" t="inlineStr">
        <is>
          <t>Inside of his book, adventurous Harold can make anything come to life simply by drawing it. After he grows up and draws himself off the book's pages and into the physical world, Harold finds he has a lot to learn about real life.</t>
        </is>
      </c>
      <c r="O1462" s="50" t="inlineStr">
        <is>
          <t>https://image.tmdb.org/t/p/w500/qtW6bWUEqfPLaD6KnetIlSG4adf.jpg</t>
        </is>
      </c>
      <c r="P1462" s="51" t="inlineStr">
        <is>
          <t>Zachary Levi, Lil Rel Howery, Zooey Deschanel, Benjamin Bottani, Tanya Reynolds, Jemaine Clement, Alfred Molina, Pete Gardner, Camille Guaty, Ravi Patel, Zele Avradopoulos, Boston Pierce, Salathiel Murphy, Vartan, Brisco De Poalo, Lauren Halperin, Seth Zane Robbins, Catherine Davis, Michael Lee Kimel, Grace Junot, Jef Holbrook, Mallory Hoff, Elizabeth Becka, Phil Ortiz, Mason Douglas, Jasmine Thomas, Dijon, Theresa O'Shea, Baby Dro, Avangeline Friedlander, Devin Deangelo Mckay, Steven McCormack, Carolyn Emeric, Hillary Harley, Wes Jetton, Jennifer Chung, TJ Jackson, Stephanie Dunnam, Elizabeth Carlile, Danny Vinson, Eliza Khalil, Dajalynn Sanchez, Prescott Morgan, Patrice Fisher, Caleb Black, Brady Ryan, John Mullins, Gerard Catus, Kermit Rolison, Mike Benitez</t>
        </is>
      </c>
      <c r="Q1462" s="52" t="inlineStr">
        <is>
          <t>Carlos Saldanha</t>
        </is>
      </c>
      <c r="R1462" s="53" t="inlineStr">
        <is>
          <t>[{"Source": "Internet Movie Database", "Value": "5.7/10"}, {"Source": "Rotten Tomatoes", "Value": "27%"}, {"Source": "Metacritic", "Value": "34/100"}]</t>
        </is>
      </c>
      <c r="S1462" s="54" t="inlineStr">
        <is>
          <t>32,227,855</t>
        </is>
      </c>
      <c r="T1462" s="55" t="inlineStr">
        <is>
          <t>PG</t>
        </is>
      </c>
      <c r="U1462" s="56" t="inlineStr">
        <is>
          <t>90</t>
        </is>
      </c>
      <c r="V1462" s="57" t="inlineStr">
        <is>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W1462" s="58" t="inlineStr">
        <is>
          <t>40,000,000</t>
        </is>
      </c>
      <c r="X1462" s="35" t="n">
        <v>826510</v>
      </c>
      <c r="Y1462" s="35" t="inlineStr">
        <is>
          <t>[18660, 1114926, 1360212, 1254258, 84300, 713649, 629131, 23942, 9748, 1191611, 1071815, 647245, 1067820, 283591, 409297, 1171640, 724665, 1189198, 611698, 1226578]</t>
        </is>
      </c>
      <c r="Z1462" s="35" t="inlineStr">
        <is>
          <t>27%</t>
        </is>
      </c>
      <c r="AA1462" s="35" t="inlineStr">
        <is>
          <t>5.7/10</t>
        </is>
      </c>
      <c r="AB1462" s="35" t="inlineStr">
        <is>
          <t>34/100</t>
        </is>
      </c>
      <c r="AC1462" s="35" t="inlineStr">
        <is>
          <t>https://www.youtube.com/embed/-itXhXgatsI</t>
        </is>
      </c>
      <c r="AD1462" s="115" t="inlineStr">
        <is>
          <t>US</t>
        </is>
      </c>
      <c r="AE1462" s="115" t="n">
        <v>1732256445415</v>
      </c>
    </row>
    <row r="1463" ht="14.25" customHeight="1" s="142">
      <c r="A1463" s="108" t="inlineStr">
        <is>
          <t>Beverly Hills Cop III</t>
        </is>
      </c>
      <c r="B1463" s="109" t="n">
        <v>16</v>
      </c>
      <c r="C1463" s="110" t="inlineStr">
        <is>
          <t>Beverly Hills Cop</t>
        </is>
      </c>
      <c r="D1463" s="28" t="n"/>
      <c r="E1463" s="111" t="inlineStr">
        <is>
          <t>Action</t>
        </is>
      </c>
      <c r="F1463" s="126" t="inlineStr">
        <is>
          <t>Comedy</t>
        </is>
      </c>
      <c r="G1463" s="31" t="n"/>
      <c r="H1463" s="32" t="n"/>
      <c r="I1463" s="112" t="inlineStr">
        <is>
          <t>Paramount Pictures</t>
        </is>
      </c>
      <c r="J1463" s="113" t="n">
        <v>1994</v>
      </c>
      <c r="K1463" s="35">
        <f>ROW(K1463)-1</f>
        <v/>
      </c>
      <c r="L1463" s="115" t="b">
        <v>0</v>
      </c>
      <c r="M1463" s="114"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463" s="37"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463" s="38" t="inlineStr">
        <is>
          <t>https://image.tmdb.org/t/p/w500/7vIpCkgGEfk5LZwm78nMxswLJRH.jpg</t>
        </is>
      </c>
      <c r="P1463" s="39" t="inlineStr">
        <is>
          <t>Eddie Murphy, Judge Reinhold, Héctor Elizondo, Timothy Carhart, John Saxon, Jon Tenney, Joey Travolta, Eugene Collier, Jimmy Ortega, Ousaun Elam, Ray Lykins, Tim Gilbert, Rick Avery, Gilbert R. Hill, Dick Purtan, Fred Asparagus, Louis Lombardi, Lindsey Ginter, Michael Bowen, David Parry, Stephen McHattie, Al Green, Hattie Winston, Tracy Melchior, Gregory McKinney, Forry Smith, Theresa Randle, Dan Martin, Steven Banks, George Lucas, Christina Venuti, Jonathan Hernandez, Christy Alvarez, Yareli Arizmendi, Jeannie Epper, Kurtis Epper, Bill Taylor, Neva Sosna, Nichole McAuley, Jerra Stewart, Patty Raya, Meadow Williams, Aileen Acain, Alan Young, Martha Coolidge, Bronson Pinchot, Symba, Julie Strain, Heather Elizabeth Parkhurst, George Schaefer, Joe Dante, Curtis Williams, Helen Martin, Theodore Borders, Albie Selznick, Charles Rahi Chun, Roger E. Reid, Royce Reid, Hector Correa, Elaine Kagan, Tino Insana, John Rubinow, Hank McGill, Cherilyn Shea, Peter Medak, Arthur Hiller, Ray Harryhausen, Robert B. Sherman, Eugene Elman, Jerry Dunphy, Barbet Schroeder, Philip Levien, John Singleton, Lisa Allen, Julie Dolan, Christian Heath, Patricia Quinn, Sean Spence, James MacKinnon, Jennifer Cobb, Lynn Walsh, Susan Gayle, Devin McRae, Wendy Harpenau, Felicia Wong, Marlene Hoffmann, Wanda Welch, Liza Macawili, Robin Shelby, Dave Myers, Matt Myers, Nick Hermz, Tim Shuster, Anthony G. Schmidt, Kiante Elam, Al Leong, Thomas Rosales Jr., Ryal Haakenson, Aliza Washabaugh, Lynnanne Zager, Bob Minor, Thomas Rosales Jr.</t>
        </is>
      </c>
      <c r="Q1463" s="40" t="inlineStr">
        <is>
          <t>John Landis</t>
        </is>
      </c>
      <c r="R1463" s="41" t="inlineStr">
        <is>
          <t>[{"Source": "Internet Movie Database", "Value": "5.5/10"}, {"Source": "Rotten Tomatoes", "Value": "11%"}, {"Source": "Metacritic", "Value": "16/100"}]</t>
        </is>
      </c>
      <c r="S1463" s="42" t="inlineStr">
        <is>
          <t>119,208,989</t>
        </is>
      </c>
      <c r="T1463" s="43" t="inlineStr">
        <is>
          <t>R</t>
        </is>
      </c>
      <c r="U1463" s="44" t="inlineStr">
        <is>
          <t>105</t>
        </is>
      </c>
      <c r="V1463" s="45"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3" s="46" t="inlineStr">
        <is>
          <t>50,000,000</t>
        </is>
      </c>
      <c r="X1463" s="35" t="n">
        <v>306</v>
      </c>
      <c r="Y1463" s="35" t="inlineStr">
        <is>
          <t>[96, 280180, 10411, 90, 11595, 150, 10136, 12158, 9671, 9602, 29450, 59118, 248601, 37765, 8929, 245484, 16969, 10049, 25891, 34783]</t>
        </is>
      </c>
      <c r="Z1463" s="35" t="inlineStr">
        <is>
          <t>11%</t>
        </is>
      </c>
      <c r="AA1463" s="35" t="inlineStr">
        <is>
          <t>5.5/10</t>
        </is>
      </c>
      <c r="AB1463" s="35" t="inlineStr">
        <is>
          <t>16/100</t>
        </is>
      </c>
      <c r="AC1463" s="35" t="inlineStr">
        <is>
          <t>https://www.youtube.com/embed/kUjD5uKWxcg</t>
        </is>
      </c>
      <c r="AD1463" s="115" t="inlineStr">
        <is>
          <t>US</t>
        </is>
      </c>
      <c r="AE1463" s="115" t="n">
        <v>1731215633548</v>
      </c>
    </row>
    <row r="1464" ht="14.25" customHeight="1" s="142">
      <c r="A1464" s="108" t="inlineStr">
        <is>
          <t>The Exorcist: Believer</t>
        </is>
      </c>
      <c r="B1464" s="109" t="n">
        <v>16</v>
      </c>
      <c r="C1464" s="110" t="inlineStr">
        <is>
          <t>The Exorcist</t>
        </is>
      </c>
      <c r="D1464" s="28" t="n"/>
      <c r="E1464" s="111" t="inlineStr">
        <is>
          <t>Horror</t>
        </is>
      </c>
      <c r="F1464" s="126" t="n"/>
      <c r="G1464" s="31" t="n"/>
      <c r="H1464" s="32" t="n"/>
      <c r="I1464" s="112" t="inlineStr">
        <is>
          <t>Universal Pictures</t>
        </is>
      </c>
      <c r="J1464" s="113" t="n">
        <v>2023</v>
      </c>
      <c r="K1464" s="35">
        <f>ROW(K1464)-1</f>
        <v/>
      </c>
      <c r="L1464" s="115" t="b">
        <v>0</v>
      </c>
      <c r="M1464" s="114"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464" s="37" t="inlineStr">
        <is>
          <t>Since his wife's death, Victor has raised his daughter Angela alone. After she and her friend return from a three-day disappearance with missing memories, they begin displaying frightening behavior reminiscent of the MacNeil possession fifty years prior.</t>
        </is>
      </c>
      <c r="O1464" s="38" t="inlineStr">
        <is>
          <t>https://image.tmdb.org/t/p/w500/fFXkAlMH2iQrNknv4eq7LGTkcti.jpg</t>
        </is>
      </c>
      <c r="P1464" s="39" t="inlineStr">
        <is>
          <t>Leslie Odom Jr., Lidya Jewett, Olivia O'Neill, Ann Dowd, Jennifer Nettles, Norbert Leo Butz, Okwui Okpokwasili, Raphael Sbarge, E.J. Bonilla, Ellen Burstyn, Linda Blair, Danny McCarthy, Tracey Graves, Celeste Oliva, Antoni Corone, Norah Murphy, Chloe Traicos, Chandu Kanuri, Richard Carr III, Malena Cunningham Anderson, Emily Rachel Gordon, Linda Boston, Nick Benas, Justin Paul Warren, Seth Loven, Dylan Probert, Amanda Beth, Lariah Alexandria, Cecil Chatman, Rory Gross, Nigel Barto, Edward James Warren, Forrest Briggs, Eliseo Antonio Paredes, Lize Johnston, Patrick Roper</t>
        </is>
      </c>
      <c r="Q1464" s="40" t="inlineStr">
        <is>
          <t>David Gordon Green</t>
        </is>
      </c>
      <c r="R1464" s="41" t="inlineStr">
        <is>
          <t>[{"Source": "Internet Movie Database", "Value": "4.8/10"}, {"Source": "Rotten Tomatoes", "Value": "22%"}, {"Source": "Metacritic", "Value": "39/100"}]</t>
        </is>
      </c>
      <c r="S1464" s="42" t="inlineStr">
        <is>
          <t>136,284,218</t>
        </is>
      </c>
      <c r="T1464" s="43" t="inlineStr">
        <is>
          <t>R</t>
        </is>
      </c>
      <c r="U1464" s="44" t="inlineStr">
        <is>
          <t>111</t>
        </is>
      </c>
      <c r="V1464" s="45" t="inlineStr">
        <is>
          <t>{"link": "https://www.themoviedb.org/movie/807172-the-exorcist-believer/watch?locale=CA",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t>
        </is>
      </c>
      <c r="W1464" s="46" t="inlineStr">
        <is>
          <t>30,000,000</t>
        </is>
      </c>
      <c r="X1464" s="35" t="n">
        <v>807172</v>
      </c>
      <c r="Y1464" s="35" t="inlineStr">
        <is>
          <t>[1024773, 830764, 951491, 1161048, 11586, 678512, 968051, 974931, 507089, 926393, 950141, 1172009, 950253, 410402, 1206029, 777847, 884184, 865382, 1130428, 1093796]</t>
        </is>
      </c>
      <c r="Z1464" s="35" t="inlineStr">
        <is>
          <t>22%</t>
        </is>
      </c>
      <c r="AA1464" s="35" t="inlineStr">
        <is>
          <t>4.8/10</t>
        </is>
      </c>
      <c r="AB1464" s="35" t="inlineStr">
        <is>
          <t>39/100</t>
        </is>
      </c>
      <c r="AC1464" s="35" t="inlineStr">
        <is>
          <t>https://www.youtube.com/embed/r71FmJBoSDs</t>
        </is>
      </c>
      <c r="AD1464" s="115" t="inlineStr">
        <is>
          <t>US</t>
        </is>
      </c>
      <c r="AE1464" s="115" t="n">
        <v>1731215633548</v>
      </c>
    </row>
    <row r="1465" ht="14.25" customHeight="1" s="142">
      <c r="A1465" s="108" t="inlineStr">
        <is>
          <t>The Dukes of Hazzard</t>
        </is>
      </c>
      <c r="B1465" s="109" t="n">
        <v>15</v>
      </c>
      <c r="C1465" s="110" t="n"/>
      <c r="D1465" s="28" t="n"/>
      <c r="E1465" s="111" t="inlineStr">
        <is>
          <t>Comedy</t>
        </is>
      </c>
      <c r="F1465" s="126" t="n"/>
      <c r="G1465" s="31" t="n"/>
      <c r="H1465" s="32" t="n"/>
      <c r="I1465" s="112" t="inlineStr">
        <is>
          <t>Warner Bros.</t>
        </is>
      </c>
      <c r="J1465" s="113" t="n">
        <v>2005</v>
      </c>
      <c r="K1465" s="35">
        <f>ROW(K1465)-1</f>
        <v/>
      </c>
      <c r="L1465" s="115" t="b">
        <v>0</v>
      </c>
      <c r="M1465" s="114" t="inlineStr">
        <is>
          <t>Largely not funny, other than a few moments. The movie is 60% car chase, and none of them are exciting. The plot is a complete non-factor. Johnny Knoxville is terrible. Overall just a boring watch with moments of annoying deep southern ideologies.</t>
        </is>
      </c>
      <c r="N1465"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465" s="63" t="inlineStr">
        <is>
          <t>https://image.tmdb.org/t/p/w500/o5pKtw26jEk7zX2446gPVbTNrFb.jpg</t>
        </is>
      </c>
      <c r="P1465" s="64" t="inlineStr">
        <is>
          <t>Johnny Knoxville, Seann William Scott, Jessica Simpson, Willie Nelson, Burt Reynolds, M.C. Gainey, James Roday Rodriguez, David Koechner, Michael Weston, Nikki Griffin, Alice Greczyn, Joe Don Baker, Lynda Carter, Kevin Heffernan, Steve Lemme, Michael Roof, Jack Polick, Jacqui Maxwell, Charlie Finn, Therial 'Houseman' DeClouet, Jim Cody Williams, Wayne Douglas Morgan, Junior Brown, Tobi Gadison, Andrew Prine, David Leitch, Christina Dare, Jay Chandrasekhar, Erik Stolhanske, A.J. Foyt IV, Dolan Wilson, Heather Hemmens, Mitch Braswell, Rusty Tennant</t>
        </is>
      </c>
      <c r="Q1465" s="65" t="inlineStr">
        <is>
          <t>Jay Chandrasekhar</t>
        </is>
      </c>
      <c r="R1465" s="59" t="inlineStr">
        <is>
          <t>[{"Source": "Internet Movie Database", "Value": "5.1/10"}, {"Source": "Rotten Tomatoes", "Value": "14%"}, {"Source": "Metacritic", "Value": "33/100"}]</t>
        </is>
      </c>
      <c r="S1465" s="66" t="inlineStr">
        <is>
          <t>110,803,676</t>
        </is>
      </c>
      <c r="T1465" s="67" t="inlineStr">
        <is>
          <t>PG-13</t>
        </is>
      </c>
      <c r="U1465" s="68" t="inlineStr">
        <is>
          <t>104</t>
        </is>
      </c>
      <c r="V1465" s="45"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5" s="69" t="inlineStr">
        <is>
          <t>50,000,000</t>
        </is>
      </c>
      <c r="X1465" s="35" t="n">
        <v>6519</v>
      </c>
      <c r="Y1465" s="35" t="inlineStr">
        <is>
          <t>[14141, 141733, 14192, 24909, 12633, 20761, 345937, 15017, 14908, 358377, 39354, 81305, 9988, 13172, 10900, 841223, 9515, 758510, 209504, 13257]</t>
        </is>
      </c>
      <c r="Z1465" s="35" t="inlineStr">
        <is>
          <t>14%</t>
        </is>
      </c>
      <c r="AA1465" s="35" t="inlineStr">
        <is>
          <t>5.1/10</t>
        </is>
      </c>
      <c r="AB1465" s="35" t="inlineStr">
        <is>
          <t>33/100</t>
        </is>
      </c>
      <c r="AC1465" s="72" t="inlineStr"/>
      <c r="AD1465" s="115" t="inlineStr">
        <is>
          <t>US</t>
        </is>
      </c>
      <c r="AE1465" s="115" t="n">
        <v>1731215633548</v>
      </c>
    </row>
    <row r="1466" ht="14.25" customHeight="1" s="142">
      <c r="A1466" s="108" t="inlineStr">
        <is>
          <t>The Kissing Booth</t>
        </is>
      </c>
      <c r="B1466" s="109" t="n">
        <v>15</v>
      </c>
      <c r="C1466" s="110" t="inlineStr">
        <is>
          <t>The Kissing Booth</t>
        </is>
      </c>
      <c r="D1466" s="28" t="n"/>
      <c r="E1466" s="111" t="inlineStr">
        <is>
          <t>RomCom</t>
        </is>
      </c>
      <c r="F1466" s="126" t="n"/>
      <c r="G1466" s="31" t="n"/>
      <c r="H1466" s="32" t="inlineStr">
        <is>
          <t>Netflix</t>
        </is>
      </c>
      <c r="I1466" s="112" t="inlineStr">
        <is>
          <t>Netflix</t>
        </is>
      </c>
      <c r="J1466" s="113" t="n">
        <v>2018</v>
      </c>
      <c r="K1466" s="35">
        <f>ROW(K1466)-1</f>
        <v/>
      </c>
      <c r="L1466" s="115" t="b">
        <v>0</v>
      </c>
      <c r="M1466" s="114" t="n"/>
      <c r="N1466" s="49" t="inlineStr">
        <is>
          <t>When teenager Elle's first kiss leads to a forbidden romance with the hottest boy in high school, she risks her relationship with her best friend.</t>
        </is>
      </c>
      <c r="O1466" s="50" t="inlineStr">
        <is>
          <t>https://image.tmdb.org/t/p/w500/7Dktk2ST6aL8h9Oe5rpk903VLhx.jpg</t>
        </is>
      </c>
      <c r="P1466" s="51" t="inlineStr">
        <is>
          <t>Joey King, Joel Courtney, Jacob Elordi, Molly Ringwald, Stephen Jennings, Carson White, Meganne Young, Frances Sholto-Douglas, Nathan Lynn, Byron Langley, D. David Morin, Dan Elijah Rudin, Jessica Sutton, Michelle Allen, Joshua Daniel Eady, Judd Krok, Chase Dallas, Celina Caroto, Ben Lillie, Megan du Plessis, Caitlyn de Abrue, Juliet Blacher, Morné Visser, Hilton Pelser, Zandile Madliwa, Bianca Bosch, Trent Rowe, Chloe Williams, Sanda Shandu, Waldemar Schultz, Evan Hengst, Robbie Tucker, Jesse Rowan-Goldberg, Lincoln Pearson, Michael Miccoli</t>
        </is>
      </c>
      <c r="Q1466" s="52" t="inlineStr">
        <is>
          <t>Vince Marcello</t>
        </is>
      </c>
      <c r="R1466" s="59" t="inlineStr">
        <is>
          <t>[{"Source": "Internet Movie Database", "Value": "5.9/10"}, {"Source": "Rotten Tomatoes", "Value": "17%"}]</t>
        </is>
      </c>
      <c r="S1466" s="54" t="inlineStr">
        <is>
          <t>0</t>
        </is>
      </c>
      <c r="T1466" s="55" t="inlineStr">
        <is>
          <t>TV-14</t>
        </is>
      </c>
      <c r="U1466" s="56" t="inlineStr">
        <is>
          <t>105</t>
        </is>
      </c>
      <c r="V1466" s="57"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110}]}</t>
        </is>
      </c>
      <c r="W1466" s="58" t="inlineStr">
        <is>
          <t>0</t>
        </is>
      </c>
      <c r="X1466" s="35" t="n">
        <v>454983</v>
      </c>
      <c r="Y1466" s="35" t="inlineStr">
        <is>
          <t>[583083, 466282, 462919, 511785, 463053, 419478, 455656, 384677, 727745, 449176, 433310, 399131, 543540, 272693, 472838, 556803, 451480, 340027, 465136, 397837]</t>
        </is>
      </c>
      <c r="Z1466" s="35" t="inlineStr">
        <is>
          <t>17%</t>
        </is>
      </c>
      <c r="AA1466" s="35" t="inlineStr">
        <is>
          <t>5.9/10</t>
        </is>
      </c>
      <c r="AB1466" s="35" t="inlineStr">
        <is>
          <t>N/A</t>
        </is>
      </c>
      <c r="AC1466" s="35" t="inlineStr">
        <is>
          <t>https://www.youtube.com/embed/7bfS6seiLhk</t>
        </is>
      </c>
      <c r="AD1466" s="115" t="inlineStr">
        <is>
          <t>US</t>
        </is>
      </c>
      <c r="AE1466" s="115" t="n">
        <v>1731215633548</v>
      </c>
    </row>
    <row r="1467" ht="14.25" customHeight="1" s="142">
      <c r="A1467" s="108" t="inlineStr">
        <is>
          <t>Batman Forever</t>
        </is>
      </c>
      <c r="B1467" s="109" t="n">
        <v>15</v>
      </c>
      <c r="C1467" s="110" t="inlineStr">
        <is>
          <t>DC</t>
        </is>
      </c>
      <c r="D1467" s="28" t="inlineStr">
        <is>
          <t>Batman</t>
        </is>
      </c>
      <c r="E1467" s="111" t="inlineStr">
        <is>
          <t>Comic Book</t>
        </is>
      </c>
      <c r="F1467" s="126" t="n"/>
      <c r="G1467" s="31" t="inlineStr">
        <is>
          <t>Halloween</t>
        </is>
      </c>
      <c r="H1467" s="32" t="n"/>
      <c r="I1467" s="112" t="inlineStr">
        <is>
          <t>Warner Bros.</t>
        </is>
      </c>
      <c r="J1467" s="113" t="n">
        <v>1995</v>
      </c>
      <c r="K1467" s="35">
        <f>ROW(K1467)-1</f>
        <v/>
      </c>
      <c r="L1467" s="115" t="b">
        <v>0</v>
      </c>
      <c r="M1467" s="114" t="n"/>
      <c r="N1467" s="37" t="inlineStr">
        <is>
          <t>In the looming shadows of Gotham City, two villainous souls devise twin schemes of revenge against the city's dark guardian. Two-Face, disfigured by chance and fueled by vengeance, is obsessed with destroying Batman, while the Riddler, a disillusioned genius, pursues the destruction of billionaire Bruce Wayne. Together they've hatched a plot to absorb and control the minds of all of Gotham City's residents, and only Batman and his new partner, Robin, can stop them! But the Dark Knight is hindered by a mystery from his own childhood. He must hope that a new found love can help him overcome the incident that made him what he is. In the end, he must decide: will he be Batman—forever?</t>
        </is>
      </c>
      <c r="O1467" s="38" t="inlineStr">
        <is>
          <t>https://image.tmdb.org/t/p/w500/mzzNBVwTiiY94xAXDMWJpNPW2US.jpg</t>
        </is>
      </c>
      <c r="P1467" s="39" t="inlineStr">
        <is>
          <t>Val Kilmer, Tommy Lee Jones, Jim Carrey, Nicole Kidman, Chris O'Donnell, Michael Gough, Pat Hingle, Drew Barrymore, Debi Mazar, René Auberjonois, Joe Grifasi, Elizabeth Sanders, Philip Moon, Jessica Tuck, Dennis Paladino, Kimberly Scott, Michael Paul Chan, Jon Favreau, Greg Lauren, Ramsey Ellis, Michael Scranton, Eileen Seeley, David U. Hodges, Jack Betts, Tim Jackson, Daniel Reichert, Glory Fioramonti, Larry A. Lee, Bruce Roberts, George Wallace, Bob Zmuda, Rebecca Budig, Don Wilson, Sydney D. Minckler, Maxine Jones, Terry Ellis, Cindy Herron, Dawn Robinson, Gary Kasper, Amanda Trees, Andrea Fletcher, Ria Coyne, Jed Curtis, William Mesnik, Marga Gómez, Kelly Vaughn, John Fink, Noby Arden, Marlene Bologna, Danny Castle, Troy S. Wolfe, Christopher Caso, Gary Clayton, Oscar Dillon, Keith Graham, Kevin Grevioux, Mark Hicks, Corey Jordan, Randy Lamb, Maurice Lamont, Sidney S. Liufau, Brad Martin, Deron McBee, Mario Mugavero, Joey Nelson, Jim Palmer, Robert Powell, Peewee Piemonte, Peter Radon, François Rodrigue, Joe Sabatino, Mike Sabatino, Ofer Samra, Matt Sigloch, Mike Smith, Kimberly Auslander, Ed Begley Jr., George Cheung, Erik Cord, Scott Cranford, Michael Dane, Gunnel Eriksson, Holiday Freeman, Nancy Gassner-Clayton, Mitch Gaylord, Timothy Guest, Jenny Inge Devaney, Bob Kane, Joe Kent, Patrick Leahy, Susan Lewis, Marshall Dancing Elk Lucas, Gorja Max, Bob McGovern, Ve Neill, Velvet Rhodes, Dana Walsh, Harry Williams Jr., Ilona Wilson, Sako Mako</t>
        </is>
      </c>
      <c r="Q1467" s="40" t="inlineStr">
        <is>
          <t>Joel Schumacher</t>
        </is>
      </c>
      <c r="R1467" s="41" t="inlineStr">
        <is>
          <t>[{"Source": "Internet Movie Database", "Value": "5.4/10"}, {"Source": "Rotten Tomatoes", "Value": "39%"}, {"Source": "Metacritic", "Value": "54/100"}]</t>
        </is>
      </c>
      <c r="S1467" s="42" t="inlineStr">
        <is>
          <t>336,529,144</t>
        </is>
      </c>
      <c r="T1467" s="43" t="inlineStr">
        <is>
          <t>PG-13</t>
        </is>
      </c>
      <c r="U1467" s="44" t="inlineStr">
        <is>
          <t>121</t>
        </is>
      </c>
      <c r="V1467" s="45" t="inlineStr">
        <is>
          <t>{"link": "https://www.themoviedb.org/movie/414-batman-forever/watch?locale=CA",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467" s="46" t="inlineStr">
        <is>
          <t>100,000,000</t>
        </is>
      </c>
      <c r="X1467" s="35" t="n">
        <v>414</v>
      </c>
      <c r="Y1467" s="35" t="inlineStr">
        <is>
          <t>[415, 364, 408648, 9273, 272, 2661, 268, 577, 209112, 264170, 854, 44603, 148918, 1624, 8839, 366924, 324849, 1357633, 3049, 471474]</t>
        </is>
      </c>
      <c r="Z1467" s="35" t="inlineStr">
        <is>
          <t>39%</t>
        </is>
      </c>
      <c r="AA1467" s="35" t="inlineStr">
        <is>
          <t>5.4/10</t>
        </is>
      </c>
      <c r="AB1467" s="35" t="inlineStr">
        <is>
          <t>54/100</t>
        </is>
      </c>
      <c r="AC1467" s="35" t="inlineStr">
        <is>
          <t>https://www.youtube.com/embed/suOgRZflPtk</t>
        </is>
      </c>
      <c r="AD1467" s="115" t="inlineStr">
        <is>
          <t>US</t>
        </is>
      </c>
      <c r="AE1467" s="115" t="n">
        <v>1731215633548</v>
      </c>
    </row>
    <row r="1468" ht="14.25" customHeight="1" s="142">
      <c r="A1468" s="108" t="inlineStr">
        <is>
          <t>Movie 43</t>
        </is>
      </c>
      <c r="B1468" s="109" t="n">
        <v>15</v>
      </c>
      <c r="C1468" s="110" t="n"/>
      <c r="D1468" s="28" t="n"/>
      <c r="E1468" s="111" t="inlineStr">
        <is>
          <t>Comedy</t>
        </is>
      </c>
      <c r="F1468" s="126" t="n"/>
      <c r="G1468" s="31" t="n"/>
      <c r="H1468" s="32" t="n"/>
      <c r="I1468" s="112" t="inlineStr">
        <is>
          <t>Relativity Media</t>
        </is>
      </c>
      <c r="J1468" s="113" t="n">
        <v>2013</v>
      </c>
      <c r="K1468" s="35">
        <f>ROW(K1468)-1</f>
        <v/>
      </c>
      <c r="L1468" s="115" t="b">
        <v>0</v>
      </c>
      <c r="M1468" s="114" t="n"/>
      <c r="N1468" s="37" t="inlineStr">
        <is>
          <t>A series of interconnected short films are the backdrop for a maniac screenwriter who pitches insane storylines featuring some of Hollywood's biggest and brightest.</t>
        </is>
      </c>
      <c r="O1468" s="38" t="inlineStr">
        <is>
          <t>https://image.tmdb.org/t/p/w500/uYa06GxHsCsELx9vOQ11vsT0Aa6.jpg</t>
        </is>
      </c>
      <c r="P1468" s="39" t="inlineStr">
        <is>
          <t>Dennis Quaid, Greg Kinnear, Hugh Jackman, Kate Winslet, Jeremy Allen White, Liev Schreiber, Naomi Watts, Anna Faris, Chris Pratt, Kieran Culkin, Emma Stone, Richard Gere, Kate Bosworth, Justin Long, Jason Sudeikis, Uma Thurman, Bobby Cannavale, Kristen Bell, John Hodgman, Leslie Bibb, Will Carlough, Katrina Bowden, Phil Crowley, Christopher Mintz-Plasse, Chloë Grace Moretz, Patrick Warburton, Jimmy Bennett, Matt Walsh, Gerard Butler, Johnny Knoxville, Seann William Scott, Halle Berry, Stephen Merchant, Terrence Howard, Elizabeth Banks, Josh Duhamel, Common, Charlie Saxton, Will Sasso, Odessa Rae, Seth MacFarlane, Mike Meldman, Julie Claire, Katie Finneran, Roy Jenkins, Rocky Russo, Anna Madigan, Alex Cranmer, Julie Ann Emery, Austin Cope, JB Smoove, Jarrad Paul, Maria Arcé, Aaron LaPlante, Arthur French, Brooke Davis, Josh Shuman, Cathy Cliften, Cherina Monteniques Scott, Jack McBrayer, Aasif Mandvi, Zach Lasry, Darby Lynn Totten, Marc Ambrose, Ed Blythe, Olivia Roberts Payne, Monique Delee, Julie McNiven, Jaron Henrie-McCrea, Sebastian Banes, Severyn Banes, Rightor Doyle, Raven Burnett, Montana Byrne, Jarrett Carter, Phillip Michaels, Coleen Hoffman, Elbe Van Der Merwe, Esti Ginzburg, Sayed Badreya, Snooki, Caryl Lippman West, Ricki Lander, Paloma Felisberto Bilson, Jasper Grey, Benny Harris, Zen Gesner, Aaron Jennings, Jared Dudley, Corey Wayne Brewer, Larry Eugene Sanders II, Jay Ellis, Brian Flaccus, Brett Davern, Evan Dumouchel, Sean A. Rosales, Logan Holladay, Mandy Kowalski, Eric Stuart, Emily Alyn Lind, Michelle Gunn, Christina Linhardt</t>
        </is>
      </c>
      <c r="Q1468" s="40" t="inlineStr">
        <is>
          <t>Steven Brill, Elizabeth Banks, Steve Carr, James Duffy, Griffin Dunne, Peter Farrelly, Patrik Forsberg, James Gunn, Brett Ratner, Will Graham, Jonathan van Tulleken, Rusty Cundieff</t>
        </is>
      </c>
      <c r="R1468" s="41" t="inlineStr">
        <is>
          <t>[{"Source": "Internet Movie Database", "Value": "4.4/10"}, {"Source": "Rotten Tomatoes", "Value": "5%"}, {"Source": "Metacritic", "Value": "18/100"}]</t>
        </is>
      </c>
      <c r="S1468" s="42" t="inlineStr">
        <is>
          <t>32,443,111</t>
        </is>
      </c>
      <c r="T1468" s="43" t="inlineStr">
        <is>
          <t>R</t>
        </is>
      </c>
      <c r="U1468" s="44" t="inlineStr">
        <is>
          <t>94</t>
        </is>
      </c>
      <c r="V1468" s="45"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2}, {"logo_path": "/8aBqoNeGGr0oSA85iopgNZUOTOc.jpg", "provider_id": 2100, "provider_name": "Amazon Prime Video with Ads", "display_priority": 149}]}</t>
        </is>
      </c>
      <c r="W1468" s="46" t="inlineStr">
        <is>
          <t>6,000,000</t>
        </is>
      </c>
      <c r="X1468" s="35" t="n">
        <v>87818</v>
      </c>
      <c r="Y1468" s="35" t="inlineStr">
        <is>
          <t>[114606, 10763, 94363, 44754, 383121, 15267, 17880, 186971, 13561, 384727, 21338, 34098, 187541, 9308, 172631, 97795, 20075, 262970, 132712, 13849]</t>
        </is>
      </c>
      <c r="Z1468" s="35" t="inlineStr">
        <is>
          <t>5%</t>
        </is>
      </c>
      <c r="AA1468" s="35" t="inlineStr">
        <is>
          <t>4.4/10</t>
        </is>
      </c>
      <c r="AB1468" s="35" t="inlineStr">
        <is>
          <t>18/100</t>
        </is>
      </c>
      <c r="AC1468" s="35" t="inlineStr">
        <is>
          <t>https://www.youtube.com/embed/RrvFBjsglA4</t>
        </is>
      </c>
      <c r="AD1468" s="115" t="inlineStr">
        <is>
          <t>US</t>
        </is>
      </c>
      <c r="AE1468" s="115" t="n">
        <v>1731215633548</v>
      </c>
    </row>
    <row r="1469" ht="14.25" customHeight="1" s="142">
      <c r="A1469" s="108" t="inlineStr">
        <is>
          <t>Scary Movie 4</t>
        </is>
      </c>
      <c r="B1469" s="109" t="n">
        <v>15</v>
      </c>
      <c r="C1469" s="110" t="inlineStr">
        <is>
          <t>Scary Movie</t>
        </is>
      </c>
      <c r="D1469" s="28" t="n"/>
      <c r="E1469" s="111" t="inlineStr">
        <is>
          <t>Comedy</t>
        </is>
      </c>
      <c r="F1469" s="126" t="inlineStr">
        <is>
          <t>Parody</t>
        </is>
      </c>
      <c r="G1469" s="31" t="n"/>
      <c r="H1469" s="32" t="n"/>
      <c r="I1469" s="112" t="inlineStr">
        <is>
          <t>Lantern Entertainment</t>
        </is>
      </c>
      <c r="J1469" s="113" t="n">
        <v>2006</v>
      </c>
      <c r="K1469" s="35">
        <f>ROW(K1469)-1</f>
        <v/>
      </c>
      <c r="L1469" s="115" t="b">
        <v>0</v>
      </c>
      <c r="M1469" s="114" t="n"/>
      <c r="N1469" s="37" t="inlineStr">
        <is>
          <t>Cindy finds out the house she lives in is haunted by a little boy and goes on a quest to find out who killed him and why. Also, Alien "Tr-iPods" are invading the world and she has to uncover the secret in order to stop them.</t>
        </is>
      </c>
      <c r="O1469" s="38" t="inlineStr">
        <is>
          <t>https://image.tmdb.org/t/p/w500/vL03Mk1ES5uo1ZdXovz6NtgsbSb.jpg</t>
        </is>
      </c>
      <c r="P1469" s="39" t="inlineStr">
        <is>
          <t>Anna Faris, Regina Hall, Craig Bierko, Bill Pullman, Anthony Anderson, Leslie Nielsen, Molly Shannon, Michael Madsen, Chris Elliott, Carmen Electra, Shaquille O'Neal, Phil McGraw, Cloris Leachman, Conchita Campbell, Beau Mirchoff, Kevin Hart, DeRay Davis, Simon Rex, YoungBloodZ, Bryan Callen, Alonzo Bodden, Dave Attell, Holly Madison, Bridget Marquardt, Kendra Wilkinson, Drew Mikuska, Chingy, Fabolous, Lil Jon, Henry Mah, Garrett Masuda, John Reardon, Campbell Lane, Catherine Barroll, Anna Ferguson, Sean Allan, Ralph Alderman, Brad Sihvon, Dave Leach, Andrew McNee, Tomoko Sato, Edward Moss, Dru Williams, Debra Wilson, Laura Dash, David Mylrea, Craig Mazin, David Zucker, Michael McDonald, Champagne Powell, Steve Archer, Tim Henry, Alex Bruhanski, Doug Abrahams, Blaine Anderson, Dale Wolfe, Ann Warn Pegg, Jess McLeod, David MacKay, Tony Ali, Jana Mitsoula, Sharon Simms, Mark Burgess, Wes Taylor, Gwenda Lorenzetti, Brenda McDonald, Tim O'Halloran, Darren Rizzolo, Adam Cannel, Sadie Decoste, Michelle Grigor, Leandro Iddrisu, Justin Callan, Yan-Kay Crystal Lowe, Christie Laing, Angelique Naude, Dexter Bell, Beverley Breuer, Scott Barratt, Barry W. Levy, Darryl Scheelar, Rorelee Tio, Steve Kiziak, Link Baker, Kimberley Buchanan, Kathryn Dobbs, Tony Morelli, Tina Hosford, Elisa King, Andrea Morrow, Monica Dillon, Sarah Edmondson, Kwesi Ameyaw, Ted Friend, Daniel Bruce, Chic Gibson, Robbie Segulam, Nimet Kanji, Gabriela Cerecero, Michael Ikeda, Mina E. Mina, Ahmad Sharmrou, Steadwick D'Penha, Gregory Bennett, Uget Ebony, George Grove, Charlie Sheen, James Earl Jones, Patrice O'Neal, Chris Williams, Mashiah Vaughn-Hulbert, Kimani Ray Smith, Yaroslav Poverlo, Amber Borycki</t>
        </is>
      </c>
      <c r="Q1469" s="40" t="inlineStr">
        <is>
          <t>David Zucker</t>
        </is>
      </c>
      <c r="R1469" s="41" t="inlineStr">
        <is>
          <t>[{"Source": "Internet Movie Database", "Value": "5.1/10"}, {"Source": "Rotten Tomatoes", "Value": "34%"}, {"Source": "Metacritic", "Value": "40/100"}]</t>
        </is>
      </c>
      <c r="S1469" s="42" t="inlineStr">
        <is>
          <t>178,262,620</t>
        </is>
      </c>
      <c r="T1469" s="43" t="inlineStr">
        <is>
          <t>PG-13</t>
        </is>
      </c>
      <c r="U1469" s="44" t="inlineStr">
        <is>
          <t>83</t>
        </is>
      </c>
      <c r="V1469" s="45" t="inlineStr">
        <is>
          <t>{"link": "https://www.themoviedb.org/movie/4257-scary-movie-4/watch?locale=CA", "ads": [{"logo_path": "/zLYr7OPvpskMA4S79E3vlCi71iC.jpg", "provider_id": 73, "provider_name": "Tubi TV", "display_priority": 21}]}</t>
        </is>
      </c>
      <c r="W1469" s="46" t="inlineStr">
        <is>
          <t>45,000,000</t>
        </is>
      </c>
      <c r="X1469" s="35" t="n">
        <v>4257</v>
      </c>
      <c r="Y1469" s="35" t="inlineStr">
        <is>
          <t>[4256, 4258, 12309, 4248, 11918, 4226, 9682, 9750, 4247, 422803, 9760, 78854, 255157, 139038, 165864, 242033, 473415, 207475, 14900, 18843]</t>
        </is>
      </c>
      <c r="Z1469" s="35" t="inlineStr">
        <is>
          <t>34%</t>
        </is>
      </c>
      <c r="AA1469" s="35" t="inlineStr">
        <is>
          <t>5.1/10</t>
        </is>
      </c>
      <c r="AB1469" s="35" t="inlineStr">
        <is>
          <t>40/100</t>
        </is>
      </c>
      <c r="AC1469" s="35" t="inlineStr">
        <is>
          <t>https://www.youtube.com/embed/h0zAlXr1UOs</t>
        </is>
      </c>
      <c r="AD1469" s="115" t="inlineStr">
        <is>
          <t>US</t>
        </is>
      </c>
      <c r="AE1469" s="115" t="n">
        <v>1731215633548</v>
      </c>
    </row>
    <row r="1470" ht="14.25" customHeight="1" s="142">
      <c r="A1470" s="108" t="inlineStr">
        <is>
          <t>Jade</t>
        </is>
      </c>
      <c r="B1470" s="109" t="n">
        <v>15</v>
      </c>
      <c r="C1470" s="110" t="n"/>
      <c r="D1470" s="28" t="n"/>
      <c r="E1470" s="111" t="inlineStr">
        <is>
          <t>Mystery</t>
        </is>
      </c>
      <c r="F1470" s="126" t="inlineStr">
        <is>
          <t>Thriller</t>
        </is>
      </c>
      <c r="G1470" s="31" t="n"/>
      <c r="H1470" s="32" t="n"/>
      <c r="I1470" s="112" t="inlineStr">
        <is>
          <t>Paramount Pictures</t>
        </is>
      </c>
      <c r="J1470" s="113" t="n">
        <v>1995</v>
      </c>
      <c r="K1470" s="35">
        <f>ROW(K1470)-1</f>
        <v/>
      </c>
      <c r="L1470" s="115" t="b">
        <v>0</v>
      </c>
      <c r="M1470" s="114" t="n"/>
      <c r="N1470"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470" s="50" t="inlineStr">
        <is>
          <t>https://image.tmdb.org/t/p/w500/8KWiZKDYpAgh8n27lanvTuDquyX.jpg</t>
        </is>
      </c>
      <c r="P1470" s="51" t="inlineStr">
        <is>
          <t>David Caruso, Linda Fiorentino, Chazz Palminteri, Richard Crenna, Michael Biehn, Donna Murphy, Ken King, Holt McCallany, David Hunt, Angie Everhart, Kevin Tighe, Robin Thomas, Jay Jacobus, Victoria Smith, Drew Snyder, Bud Bostwick, Darryl Chan, Graham Cowley, Nellie Cravens, Ron Ulstad, Allen Gebhardt, Garrett Griffin, Julian Hill, Buddy Joe Hooker, Bobby Bass, Sandy Berumen, Dick Ziker, Arthur Johnson, Paul Schlotfeldt, Rene Charles LaPrevotte, John Anthony Loftus, Tom Walsh, Howard Weathersby, Kevin Whitfield, John Wyman, Mini Mehra, Nicholas Tarvid, Harold Morrison, William Piletic, Olimpia Saravia, Tina J. Spangler, Isaac Spivey, Kenneth Tigar, Bill Toliver, James Edward Veurink, Victor Wong, Ron Yuan, Peter Duchin</t>
        </is>
      </c>
      <c r="Q1470" s="52" t="inlineStr">
        <is>
          <t>William Friedkin</t>
        </is>
      </c>
      <c r="R1470" s="59" t="inlineStr">
        <is>
          <t>[{"Source": "Internet Movie Database", "Value": "5.3/10"}, {"Source": "Rotten Tomatoes", "Value": "16%"}, {"Source": "Metacritic", "Value": "33/100"}]</t>
        </is>
      </c>
      <c r="S1470" s="60" t="inlineStr">
        <is>
          <t>9,851,610</t>
        </is>
      </c>
      <c r="T1470" s="55" t="inlineStr">
        <is>
          <t>R</t>
        </is>
      </c>
      <c r="U1470" s="56" t="inlineStr">
        <is>
          <t>95</t>
        </is>
      </c>
      <c r="V1470" s="57"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0" s="61" t="inlineStr">
        <is>
          <t>50,000,000</t>
        </is>
      </c>
      <c r="X1470" s="35" t="n">
        <v>11863</v>
      </c>
      <c r="Y1470" s="35" t="inlineStr">
        <is>
          <t>[32924, 60540, 758308, 28387, 797309, 447335, 40729, 35129, 47178, 25284, 17496, 611808, 13249, 10547, 37265, 191720, 9303, 11974, 11368, 996]</t>
        </is>
      </c>
      <c r="Z1470" s="35" t="inlineStr">
        <is>
          <t>16%</t>
        </is>
      </c>
      <c r="AA1470" s="35" t="inlineStr">
        <is>
          <t>5.3/10</t>
        </is>
      </c>
      <c r="AB1470" s="35" t="inlineStr">
        <is>
          <t>33/100</t>
        </is>
      </c>
      <c r="AC1470" s="35" t="inlineStr">
        <is>
          <t>https://www.youtube.com/embed/HoI305zziMU</t>
        </is>
      </c>
      <c r="AD1470" s="115" t="inlineStr">
        <is>
          <t>US</t>
        </is>
      </c>
      <c r="AE1470" s="115" t="n">
        <v>1731215633548</v>
      </c>
    </row>
    <row r="1471" ht="14.25" customHeight="1" s="142">
      <c r="A1471" s="108" t="inlineStr">
        <is>
          <t>The Santa Clause 3: The Escape Clause</t>
        </is>
      </c>
      <c r="B1471" s="109" t="n">
        <v>15</v>
      </c>
      <c r="C1471" s="110" t="inlineStr">
        <is>
          <t>Disney Live Action</t>
        </is>
      </c>
      <c r="D1471" s="28" t="inlineStr">
        <is>
          <t>The Santa Clause</t>
        </is>
      </c>
      <c r="E1471" s="111" t="inlineStr">
        <is>
          <t>Comedy</t>
        </is>
      </c>
      <c r="F1471" s="126" t="inlineStr">
        <is>
          <t>Family</t>
        </is>
      </c>
      <c r="G1471" s="31" t="inlineStr">
        <is>
          <t>Christmas</t>
        </is>
      </c>
      <c r="H1471" s="32" t="n"/>
      <c r="I1471" s="112" t="inlineStr">
        <is>
          <t>Disney</t>
        </is>
      </c>
      <c r="J1471" s="113" t="n">
        <v>2006</v>
      </c>
      <c r="K1471" s="35">
        <f>ROW(K1471)-1</f>
        <v/>
      </c>
      <c r="L1471" s="115" t="b">
        <v>0</v>
      </c>
      <c r="M1471" s="114" t="inlineStr">
        <is>
          <t>Very reliant on physical comedy, as nearly all of the written lines are unfunny. Every character acts very irrationally and childlike at all times.</t>
        </is>
      </c>
      <c r="N1471" s="3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471" s="38" t="inlineStr">
        <is>
          <t>https://image.tmdb.org/t/p/w500/2aGtjBH3birXp5KvZgwr1fLZXsi.jpg</t>
        </is>
      </c>
      <c r="P1471" s="39" t="inlineStr">
        <is>
          <t>Tim Allen, Elizabeth Mitchell, Judge Reinhold, Wendy Crewson, Ann-Margret, Eric Lloyd, Spencer Breslin, Liliana Mumy, Alan Arkin, Martin Short, Abigail Breslin, Art LaFleur, Aisha Tyler, Kevin Pollak, Jay Thomas, Michael Dorn, Peter Boyle, Sammi Hanratty, Ridge Canipe, Kate Emerick, Madeline Carroll, Charlie Stewart, Alec Plotkin, Chantel Valdivieso, Zach Mills, Eric Plotkin, Tom Hornof, John Ross Bowie, Tim Dougherty, Darian Bryant, Cameron Monaghan, Ryan Heinke, Elizabeth Small, Andrew Vo, Tony Bustamante, Brittany Bhagia, Emily Blair, Alana Brady, Jordan Felix, Kristen Fukuto, Eshe Imani Gibbs, Alexis House-Gonsalves, Alexandria Kessinger, Caitlin Moravek, Kindra Reyling, Brittney Rippeon, Courtney Soren, Andrea Sweeney-Blanco, Olivia Eve Everhard, Andrew John Ferguson, Tabitha Grayston, Christopher Haskell, Julio Leal, Enn Reitel, Cameron Scher, Kara R. Stribling, Chase Wilmot, Arika Gluck</t>
        </is>
      </c>
      <c r="Q1471" s="40" t="inlineStr">
        <is>
          <t>Michael Lembeck</t>
        </is>
      </c>
      <c r="R1471" s="41" t="inlineStr">
        <is>
          <t>[{"Source": "Internet Movie Database", "Value": "4.8/10"}, {"Source": "Rotten Tomatoes", "Value": "17%"}, {"Source": "Metacritic", "Value": "32/100"}]</t>
        </is>
      </c>
      <c r="S1471" s="42" t="inlineStr">
        <is>
          <t>84,500,122</t>
        </is>
      </c>
      <c r="T1471" s="43" t="inlineStr">
        <is>
          <t>G</t>
        </is>
      </c>
      <c r="U1471" s="44" t="inlineStr">
        <is>
          <t>97</t>
        </is>
      </c>
      <c r="V1471" s="45"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31}]}</t>
        </is>
      </c>
      <c r="W1471" s="46" t="inlineStr">
        <is>
          <t>12,000,000</t>
        </is>
      </c>
      <c r="X1471" s="35" t="n">
        <v>13767</v>
      </c>
      <c r="Y1471" s="35" t="inlineStr">
        <is>
          <t>[9021, 11395, 46975, 759024, 32307, 47867, 81330, 19258, 15418, 280913, 287241, 291151, 322796, 16821, 264782, 459295, 93676, 5375, 19594, 46247]</t>
        </is>
      </c>
      <c r="Z1471" s="35" t="inlineStr">
        <is>
          <t>17%</t>
        </is>
      </c>
      <c r="AA1471" s="35" t="inlineStr">
        <is>
          <t>4.8/10</t>
        </is>
      </c>
      <c r="AB1471" s="35" t="inlineStr">
        <is>
          <t>32/100</t>
        </is>
      </c>
      <c r="AC1471" s="35" t="inlineStr">
        <is>
          <t>https://www.youtube.com/embed/jpyBrTSUO5k</t>
        </is>
      </c>
      <c r="AD1471" s="115" t="inlineStr">
        <is>
          <t>US</t>
        </is>
      </c>
      <c r="AE1471" s="115" t="n">
        <v>1731215633548</v>
      </c>
    </row>
    <row r="1472" ht="14.25" customHeight="1" s="142">
      <c r="A1472" s="108" t="inlineStr">
        <is>
          <t>Pirates of the Caribbean: On Stranger Tides</t>
        </is>
      </c>
      <c r="B1472" s="109" t="n">
        <v>15</v>
      </c>
      <c r="C1472" s="110" t="inlineStr">
        <is>
          <t>Disney Live Action</t>
        </is>
      </c>
      <c r="D1472" s="28" t="inlineStr">
        <is>
          <t>Pirates of the Caribbean</t>
        </is>
      </c>
      <c r="E1472" s="111" t="inlineStr">
        <is>
          <t>Action</t>
        </is>
      </c>
      <c r="F1472" s="126" t="inlineStr">
        <is>
          <t>Adventure</t>
        </is>
      </c>
      <c r="G1472" s="31" t="n"/>
      <c r="H1472" s="32" t="n"/>
      <c r="I1472" s="112" t="inlineStr">
        <is>
          <t>Disney</t>
        </is>
      </c>
      <c r="J1472" s="113" t="n">
        <v>2011</v>
      </c>
      <c r="K1472" s="35">
        <f>ROW(K1472)-1</f>
        <v/>
      </c>
      <c r="L1472" s="115" t="b">
        <v>0</v>
      </c>
      <c r="M1472" s="114"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472"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472" s="50" t="inlineStr">
        <is>
          <t>https://image.tmdb.org/t/p/w500/keGfSvCmYj7CvdRx36OdVrAEibE.jpg</t>
        </is>
      </c>
      <c r="P1472" s="51" t="inlineStr">
        <is>
          <t>Johnny Depp, Penélope Cruz, Geoffrey Rush, Ian McShane, Kevin McNally, Sam Claflin, Astrid Bergès-Frisbey, Stephen Graham, Keith Richards, Richard Griffiths, Greg Ellis, Damian O'Hare, Óscar Jaenada, Anton Lesser, Roger Allam, Judi Dench, Christopher Fairbank, Paul Bazely, Bronson Webb, Richard Thomson, Yuki Matsuzaki, Robbie Kay, Steve Evets, Ian Mercer, Deobia Oparei, Gemma Ward, Sebastian Armesto, Juan Carlos Vellido, Tristan Laurence Perez, Norberto Morán, Gerard Monaco, Tyrone Lopez, Luke Roberts, Daniel Ings, Emilia Jones, Patrick Kennedy, Jody Halse, Clifford Rose, Paul Hunter, Jorgelina Guadalupe Airaldi, Brea Berrett, Toni Busker, Sanya Hughes, Daphne Joy, Antoinette Kalaj, Derek Mears, Danny Le Boyer, Kitt Barrie, Steve Morphew, Alan J. Utley-Moore, Fileena Bahris, Gintare Beinoraviciute, Nicola Bertram, Andrew Crayford, Jason Curle, Kristofer Dayne, Nichola Fynn, Sean Francis George, Bobby Holland Hanton, Randy Herman, Harley Jay, Aaron King, Jeremy King, Matt Lasky, LeJon Stewart, Teresa Mahoney, Edward Mitchell, Kelly Mumme, Salomon Passariello, Siegfried Peters, David Pinkus, Jean Pierre Prats, Steve Saunders, Santi Scinelli, Kristen StephensonPino, Richard Stoker, Robert Stone, Sean Talo, Harvey Walsh, Loretta Walsh, Hannah Walters, Claira Watson Parr, Chuck Williams, Tamayo Perry, John Snowden</t>
        </is>
      </c>
      <c r="Q1472" s="52" t="inlineStr">
        <is>
          <t>Rob Marshall</t>
        </is>
      </c>
      <c r="R1472" s="59" t="inlineStr">
        <is>
          <t>[{"Source": "Internet Movie Database", "Value": "6.6/10"}, {"Source": "Rotten Tomatoes", "Value": "32%"}, {"Source": "Metacritic", "Value": "45/100"}]</t>
        </is>
      </c>
      <c r="S1472" s="60" t="inlineStr">
        <is>
          <t>1,046,721,266</t>
        </is>
      </c>
      <c r="T1472" s="55" t="inlineStr">
        <is>
          <t>PG-13</t>
        </is>
      </c>
      <c r="U1472" s="56" t="inlineStr">
        <is>
          <t>136</t>
        </is>
      </c>
      <c r="V1472" s="57" t="inlineStr">
        <is>
          <t>{"link": "https://www.themoviedb.org/movie/1865-pirates-of-the-caribbean-on-stranger-tides/watch?locale=CA",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2" s="61" t="inlineStr">
        <is>
          <t>379,000,000</t>
        </is>
      </c>
      <c r="X1472" s="35" t="n">
        <v>1865</v>
      </c>
      <c r="Y1472" s="35" t="inlineStr">
        <is>
          <t>[166426, 285, 58, 22, 41154, 10195, 49040, 36557, 12155, 44896, 12444, 49538, 18, 38356, 58574, 124459, 1271, 272, 329, 98]</t>
        </is>
      </c>
      <c r="Z1472" s="35" t="inlineStr">
        <is>
          <t>32%</t>
        </is>
      </c>
      <c r="AA1472" s="35" t="inlineStr">
        <is>
          <t>6.6/10</t>
        </is>
      </c>
      <c r="AB1472" s="35" t="inlineStr">
        <is>
          <t>45/100</t>
        </is>
      </c>
      <c r="AC1472" s="35" t="inlineStr">
        <is>
          <t>https://www.youtube.com/embed/Ax6md6HoZ2o</t>
        </is>
      </c>
      <c r="AD1472" s="115" t="inlineStr">
        <is>
          <t>US</t>
        </is>
      </c>
      <c r="AE1472" s="115" t="n">
        <v>1731215633548</v>
      </c>
    </row>
    <row r="1473" ht="14.25" customHeight="1" s="142">
      <c r="A1473" s="108" t="inlineStr">
        <is>
          <t>Green Lantern</t>
        </is>
      </c>
      <c r="B1473" s="109" t="n">
        <v>15</v>
      </c>
      <c r="C1473" s="110" t="inlineStr">
        <is>
          <t>DC</t>
        </is>
      </c>
      <c r="D1473" s="28" t="inlineStr">
        <is>
          <t>Non-DCEU</t>
        </is>
      </c>
      <c r="E1473" s="111" t="inlineStr">
        <is>
          <t>Comic Book</t>
        </is>
      </c>
      <c r="F1473" s="126" t="n"/>
      <c r="G1473" s="31" t="n"/>
      <c r="H1473" s="32" t="n"/>
      <c r="I1473" s="112" t="inlineStr">
        <is>
          <t>Warner Bros.</t>
        </is>
      </c>
      <c r="J1473" s="113" t="n">
        <v>2011</v>
      </c>
      <c r="K1473" s="35">
        <f>ROW(K1473)-1</f>
        <v/>
      </c>
      <c r="L1473" s="115" t="b">
        <v>0</v>
      </c>
      <c r="M1473" s="114" t="n"/>
      <c r="N1473"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473" s="50" t="inlineStr">
        <is>
          <t>https://image.tmdb.org/t/p/w500/fj21HwUprqjjwTdkKC1XZurRSpV.jpg</t>
        </is>
      </c>
      <c r="P1473" s="51" t="inlineStr">
        <is>
          <t>Ryan Reynolds, Blake Lively, Peter Sarsgaard, Mark Strong, Tim Robbins, Angela Bassett, Taika Waititi, Temuera Morrison, Michael Clarke Duncan, Geoffrey Rush, Clancy Brown, Jay O. Sanders, Gattlin Griffith, Jenna Craig, Jon Tenney, Mike Doyle, Nick Jandl, Dylan James, Leanne Cochran, Amy Carlson, Tiffany Morgan, Deke Anderson, Bobby Holland Hanton, Laura Cayouette, Silas Cooper, Jeff Wolfe, Dorian Kingi, Marcela Duarte Fonseca</t>
        </is>
      </c>
      <c r="Q1473" s="52" t="inlineStr">
        <is>
          <t>Martin Campbell</t>
        </is>
      </c>
      <c r="R1473" s="59" t="inlineStr">
        <is>
          <t>[{"Source": "Internet Movie Database", "Value": "5.5/10"}, {"Source": "Rotten Tomatoes", "Value": "26%"}, {"Source": "Metacritic", "Value": "39/100"}]</t>
        </is>
      </c>
      <c r="S1473" s="60" t="inlineStr">
        <is>
          <t>219,851,172</t>
        </is>
      </c>
      <c r="T1473" s="55" t="inlineStr">
        <is>
          <t>PG-13</t>
        </is>
      </c>
      <c r="U1473" s="56" t="inlineStr">
        <is>
          <t>114</t>
        </is>
      </c>
      <c r="V1473" s="57"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3" s="61" t="inlineStr">
        <is>
          <t>200,000,000</t>
        </is>
      </c>
      <c r="X1473" s="35" t="n">
        <v>44912</v>
      </c>
      <c r="Y1473" s="35" t="inlineStr">
        <is>
          <t>[49538, 38356, 20533, 37686, 65291, 1452, 20526, 10303, 1979, 40805, 26388, 691, 12155, 49524, 49520, 22972, 435, 49529, 13183, 217]</t>
        </is>
      </c>
      <c r="Z1473" s="35" t="inlineStr">
        <is>
          <t>26%</t>
        </is>
      </c>
      <c r="AA1473" s="35" t="inlineStr">
        <is>
          <t>5.5/10</t>
        </is>
      </c>
      <c r="AB1473" s="35" t="inlineStr">
        <is>
          <t>39/100</t>
        </is>
      </c>
      <c r="AC1473" s="35" t="inlineStr">
        <is>
          <t>https://www.youtube.com/embed/W7w07MLhhb4</t>
        </is>
      </c>
      <c r="AD1473" s="115" t="inlineStr">
        <is>
          <t>US</t>
        </is>
      </c>
      <c r="AE1473" s="115" t="n">
        <v>1731215633548</v>
      </c>
    </row>
    <row r="1474" ht="14.25" customHeight="1" s="142">
      <c r="A1474" s="108" t="inlineStr">
        <is>
          <t>Jack Frost</t>
        </is>
      </c>
      <c r="B1474" s="109" t="n">
        <v>15</v>
      </c>
      <c r="C1474" s="110" t="n"/>
      <c r="D1474" s="28" t="n"/>
      <c r="E1474" s="111" t="inlineStr">
        <is>
          <t>Fantasy</t>
        </is>
      </c>
      <c r="F1474" s="126" t="inlineStr">
        <is>
          <t>Family</t>
        </is>
      </c>
      <c r="G1474" s="31" t="inlineStr">
        <is>
          <t>Christmas</t>
        </is>
      </c>
      <c r="H1474" s="32" t="n"/>
      <c r="I1474" s="112" t="inlineStr">
        <is>
          <t>Warner Bros.</t>
        </is>
      </c>
      <c r="J1474" s="113" t="n">
        <v>1998</v>
      </c>
      <c r="K1474" s="35">
        <f>ROW(K1474)-1</f>
        <v/>
      </c>
      <c r="L1474" s="115" t="b">
        <v>0</v>
      </c>
      <c r="M1474" s="114"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474" s="49" t="inlineStr">
        <is>
          <t>A father, who can't keep his promises, dies in a car accident. One year later, he returns as a snowman, who has the final chance to put things right with his son before he is gone forever.</t>
        </is>
      </c>
      <c r="O1474" s="50" t="inlineStr">
        <is>
          <t>https://image.tmdb.org/t/p/w500/tdSyQJe7vEDcH9kEVqzVcr0O9lS.jpg</t>
        </is>
      </c>
      <c r="P1474" s="51" t="inlineStr">
        <is>
          <t>Michael Keaton, Kelly Preston, Mark Addy, Joseph Cross, Henry Rollins, Mika Boorem, Andrew Lawrence, Eli Marienthal, Will Rothhaar, Taylor Handley, Paul F. Tompkins, Dweezil Zappa, Jay Johnston, Googy Gress, Wayne Federman, Trevor Rabin, Benjamin Brock, Joe Rokicki, Cameron Ferre, Ahmet Zappa, Steve Giannelli, Jeff Cesario, Scott Thomson, Scott Kraft, Jimmy Michaels, Ajai Sanders, John Ennis, Golden Henning, Pat Crawford Brown, Mr. Chips, Denise Cheshire, Bruce Lanoil, Lili Haydn, Louis Molino III, Scott Colomby, Nakia Burrise, Mike Butters, Rich Knight, Jazzie Mahannah, Rusty Nelson, Jennifer Robertson, Moon Unit Zappa</t>
        </is>
      </c>
      <c r="Q1474" s="52" t="inlineStr">
        <is>
          <t>Troy Miller</t>
        </is>
      </c>
      <c r="R1474" s="53" t="inlineStr">
        <is>
          <t>[{"Source": "Internet Movie Database", "Value": "5.4/10"}, {"Source": "Rotten Tomatoes", "Value": "19%"}, {"Source": "Metacritic", "Value": "40/100"}]</t>
        </is>
      </c>
      <c r="S1474" s="54" t="inlineStr">
        <is>
          <t>34,562,925</t>
        </is>
      </c>
      <c r="T1474" s="55" t="inlineStr">
        <is>
          <t>PG</t>
        </is>
      </c>
      <c r="U1474" s="56" t="inlineStr">
        <is>
          <t>101</t>
        </is>
      </c>
      <c r="V1474" s="57"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4" s="58" t="inlineStr">
        <is>
          <t>27,000,000</t>
        </is>
      </c>
      <c r="X1474" s="35" t="n">
        <v>9745</v>
      </c>
      <c r="Y1474" s="35" t="inlineStr">
        <is>
          <t>[26538, 9304, 11395, 78328, 7006, 467199, 363484, 421631, 4592, 434368, 480632, 34138, 161830, 79627, 446076, 116675, 378570, 428687, 936059, 10905]</t>
        </is>
      </c>
      <c r="Z1474" s="35" t="inlineStr">
        <is>
          <t>19%</t>
        </is>
      </c>
      <c r="AA1474" s="35" t="inlineStr">
        <is>
          <t>5.4/10</t>
        </is>
      </c>
      <c r="AB1474" s="35" t="inlineStr">
        <is>
          <t>40/100</t>
        </is>
      </c>
      <c r="AC1474" s="35" t="inlineStr">
        <is>
          <t>https://www.youtube.com/embed/orPZ0BMUI7k</t>
        </is>
      </c>
      <c r="AD1474" s="35" t="inlineStr">
        <is>
          <t>US</t>
        </is>
      </c>
      <c r="AE1474" s="35" t="inlineStr">
        <is>
          <t>1734210742243</t>
        </is>
      </c>
    </row>
    <row r="1475" ht="14.25" customHeight="1" s="142">
      <c r="A1475" s="108" t="inlineStr">
        <is>
          <t>The Machine</t>
        </is>
      </c>
      <c r="B1475" s="109" t="n">
        <v>15</v>
      </c>
      <c r="C1475" s="110" t="n"/>
      <c r="D1475" s="28" t="n"/>
      <c r="E1475" s="111" t="inlineStr">
        <is>
          <t>Comedy</t>
        </is>
      </c>
      <c r="F1475" s="126" t="inlineStr">
        <is>
          <t>Action</t>
        </is>
      </c>
      <c r="G1475" s="31" t="n"/>
      <c r="H1475" s="32" t="n"/>
      <c r="I1475" s="112" t="inlineStr">
        <is>
          <t>Sony Pictures</t>
        </is>
      </c>
      <c r="J1475" s="113" t="n">
        <v>2023</v>
      </c>
      <c r="K1475" s="35">
        <f>ROW(K1475)-1</f>
        <v/>
      </c>
      <c r="L1475" s="115" t="b">
        <v>0</v>
      </c>
      <c r="M1475" s="114"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475" s="37"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475" s="38" t="inlineStr">
        <is>
          <t>https://image.tmdb.org/t/p/w500/x9dGI7LIOMMlFzyIBUta1svft2Y.jpg</t>
        </is>
      </c>
      <c r="P1475" s="39" t="inlineStr">
        <is>
          <t>Bert Kreischer, Mark Hamill, Jimmy Tatro, Stephanie Kurtzuba, Nikola Đuričko, Iva Babić, Martyn Ford, Robert Maaser, Jess Gabor, Rita Bernard-Shaw, Oleg Taktarov, Amelie Child-Villiers, Aleksandar Srećković 'Kubura', Jovan Savić, Marko Nedeljković, Set Sjöstrand, Mercedes De La Cruz, Vladimir Gvojić, Aleksandar Dragutinovic, Đorđe Simić, Brian Caspe, Ivana Antonijevic, Miodrag Dragičević, Milena Predić, Andrija Nikčević, Tea Wagner, Dobrila Stojnić</t>
        </is>
      </c>
      <c r="Q1475" s="40" t="inlineStr">
        <is>
          <t>Peter Atencio</t>
        </is>
      </c>
      <c r="R1475" s="41" t="inlineStr">
        <is>
          <t>[{"Source": "Internet Movie Database", "Value": "5.7/10"}, {"Source": "Rotten Tomatoes", "Value": "31%"}, {"Source": "Metacritic", "Value": "37/100"}]</t>
        </is>
      </c>
      <c r="S1475" s="89" t="inlineStr">
        <is>
          <t>0</t>
        </is>
      </c>
      <c r="T1475" s="43" t="inlineStr">
        <is>
          <t>R</t>
        </is>
      </c>
      <c r="U1475" s="44" t="inlineStr">
        <is>
          <t>112</t>
        </is>
      </c>
      <c r="V1475" s="45"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75" s="94" t="inlineStr">
        <is>
          <t>0</t>
        </is>
      </c>
      <c r="X1475" s="35" t="n">
        <v>647250</v>
      </c>
      <c r="Y1475" s="35" t="inlineStr">
        <is>
          <t>[553147, 1036996, 52395, 835678, 889924, 1120628, 561717, 829503, 1179664, 958006, 411741, 921636, 36955, 455476, 193610, 8467, 82695, 406759, 335988, 882569]</t>
        </is>
      </c>
      <c r="Z1475" s="35" t="inlineStr">
        <is>
          <t>31%</t>
        </is>
      </c>
      <c r="AA1475" s="35" t="inlineStr">
        <is>
          <t>5.7/10</t>
        </is>
      </c>
      <c r="AB1475" s="35" t="inlineStr">
        <is>
          <t>37/100</t>
        </is>
      </c>
      <c r="AC1475" s="35" t="inlineStr">
        <is>
          <t>https://www.youtube.com/embed/AwDKLEaJxMk</t>
        </is>
      </c>
      <c r="AD1475" s="115" t="inlineStr">
        <is>
          <t>US</t>
        </is>
      </c>
      <c r="AE1475" s="115" t="n">
        <v>1731215633548</v>
      </c>
    </row>
    <row r="1476" ht="14.25" customHeight="1" s="142">
      <c r="A1476" s="108" t="inlineStr">
        <is>
          <t>Home Team</t>
        </is>
      </c>
      <c r="B1476" s="109" t="n">
        <v>15</v>
      </c>
      <c r="C1476" s="110" t="inlineStr">
        <is>
          <t>Sandlerverse</t>
        </is>
      </c>
      <c r="D1476" s="28" t="n"/>
      <c r="E1476" s="111" t="inlineStr">
        <is>
          <t>Sports</t>
        </is>
      </c>
      <c r="F1476" s="126" t="inlineStr">
        <is>
          <t>Comedy</t>
        </is>
      </c>
      <c r="G1476" s="31" t="n"/>
      <c r="H1476" s="32" t="inlineStr">
        <is>
          <t>Netflix</t>
        </is>
      </c>
      <c r="I1476" s="112" t="inlineStr">
        <is>
          <t>Netflix</t>
        </is>
      </c>
      <c r="J1476" s="113" t="n">
        <v>2022</v>
      </c>
      <c r="K1476" s="35">
        <f>ROW(K1476)-1</f>
        <v/>
      </c>
      <c r="L1476" s="115" t="b">
        <v>0</v>
      </c>
      <c r="M1476" s="114" t="n"/>
      <c r="N1476" s="37" t="inlineStr">
        <is>
          <t>Two years after a Super Bowl win when NFL head coach Sean Payton is suspended, he goes back to his hometown and finds himself reconnecting with his 12-year-old son by coaching his Pop Warner football team.</t>
        </is>
      </c>
      <c r="O1476" s="38" t="inlineStr">
        <is>
          <t>https://image.tmdb.org/t/p/w500/zTwfMV1hm1DIrMo8BGyZKskhSPr.jpg</t>
        </is>
      </c>
      <c r="P1476" s="39" t="inlineStr">
        <is>
          <t>Kevin James, Taylor Lautner, Rob Schneider, Jackie Sandler, Gary Valentine, Lavell Crawford, Chloe Fineman, Tait Blum, Maxwell Simkins, Jacob Perez, Bryant Tardy, Manny Magnus, Liam Kyle, Christopher Farrar, Merek Mastrov, Isaiah Mustafa, Dana Goodman, Sunny Sandler, Chris Titone, Ashley D. Kelley, Anthony L. Fernandez, Jared Sandler, Bunchie Young, Rhonda Johnson Dents, Allen Covert, John Farley, Brenden Kinnane, Lester Johnson, Bryce Bruckbauer, Joseph Vecsey, Tracy Wolfson, Dan Patrick, Bill Cowher, Jim Nantz, Sean Payton</t>
        </is>
      </c>
      <c r="Q1476" s="40" t="inlineStr">
        <is>
          <t>Charles Kinnane, Daniel Kinnane</t>
        </is>
      </c>
      <c r="R1476" s="41" t="inlineStr">
        <is>
          <t>[{"Source": "Internet Movie Database", "Value": "6.0/10"}, {"Source": "Rotten Tomatoes", "Value": "22%"}, {"Source": "Metacritic", "Value": "23/100"}]</t>
        </is>
      </c>
      <c r="S1476" s="89" t="inlineStr">
        <is>
          <t>0</t>
        </is>
      </c>
      <c r="T1476" s="43" t="inlineStr">
        <is>
          <t>PG</t>
        </is>
      </c>
      <c r="U1476" s="44" t="inlineStr">
        <is>
          <t>95</t>
        </is>
      </c>
      <c r="V1476" s="45"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110}]}</t>
        </is>
      </c>
      <c r="W1476" s="94" t="inlineStr">
        <is>
          <t>0</t>
        </is>
      </c>
      <c r="X1476" s="35" t="n">
        <v>817648</v>
      </c>
      <c r="Y1476" s="35" t="inlineStr">
        <is>
          <t>[916222, 647579, 278736, 551863, 583081, 999125, 480420, 26685, 664757, 910759, 450545, 43922, 808962, 869602, 20678, 387743, 770922, 929477, 277806, 921655]</t>
        </is>
      </c>
      <c r="Z1476" s="35" t="inlineStr">
        <is>
          <t>22%</t>
        </is>
      </c>
      <c r="AA1476" s="35" t="inlineStr">
        <is>
          <t>6.0/10</t>
        </is>
      </c>
      <c r="AB1476" s="35" t="inlineStr">
        <is>
          <t>23/100</t>
        </is>
      </c>
      <c r="AC1476" s="35" t="inlineStr">
        <is>
          <t>https://www.youtube.com/embed/xppbyXSxPlo</t>
        </is>
      </c>
      <c r="AD1476" s="115" t="inlineStr">
        <is>
          <t>US</t>
        </is>
      </c>
      <c r="AE1476" s="115" t="n">
        <v>1731215633548</v>
      </c>
    </row>
    <row r="1477" ht="14.25" customHeight="1" s="142">
      <c r="A1477" s="108" t="inlineStr">
        <is>
          <t>Teen Wolf Too</t>
        </is>
      </c>
      <c r="B1477" s="109" t="n">
        <v>15</v>
      </c>
      <c r="C1477" s="110" t="inlineStr">
        <is>
          <t>Teen Wolf</t>
        </is>
      </c>
      <c r="D1477" s="28" t="n"/>
      <c r="E1477" s="111" t="inlineStr">
        <is>
          <t>Sports</t>
        </is>
      </c>
      <c r="F1477" s="126" t="inlineStr">
        <is>
          <t>Comedy</t>
        </is>
      </c>
      <c r="G1477" s="31" t="n"/>
      <c r="H1477" s="32" t="n"/>
      <c r="I1477" s="112" t="inlineStr">
        <is>
          <t>Atlantic Releasing Corporation</t>
        </is>
      </c>
      <c r="J1477" s="113" t="n">
        <v>1987</v>
      </c>
      <c r="K1477" s="35">
        <f>ROW(K1477)-1</f>
        <v/>
      </c>
      <c r="L1477" s="115" t="b">
        <v>0</v>
      </c>
      <c r="M1477" s="114" t="n"/>
      <c r="N1477"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477" s="50" t="inlineStr">
        <is>
          <t>https://image.tmdb.org/t/p/w500/unfbmoUTIsQzQF09RJZVN1GKr6b.jpg</t>
        </is>
      </c>
      <c r="P1477" s="51" t="inlineStr">
        <is>
          <t>Jason Bateman, Kim Darby, John Astin, Paul Sand, Mark Holton, James Hampton, Estee Chandler, Robert Neary, Stuart Fratkin, Beth Miller, Rachel Sharp, David Burton, William H. Burton Jr., Kathleen Freeman, Eric Matthew, D.A. Matzke, Marty Denkin, Patrick McCord, Kevin Kaye, Michael Zorek, Lawrence Parks, Ruth McArthur, Peter J. Fogel, Scott Craig Jones, Joey Meran, Kelly Reed, Sally Murphy, Janelle Brady, Michael Worth, Stephanie Epper</t>
        </is>
      </c>
      <c r="Q1477" s="52" t="inlineStr">
        <is>
          <t>Christopher Leitch</t>
        </is>
      </c>
      <c r="R1477" s="59" t="inlineStr">
        <is>
          <t>[{"Source": "Internet Movie Database", "Value": "3.5/10"}, {"Source": "Rotten Tomatoes", "Value": "8%"}, {"Source": "Metacritic", "Value": "8/100"}]</t>
        </is>
      </c>
      <c r="S1477" s="60" t="inlineStr">
        <is>
          <t>7,900,000</t>
        </is>
      </c>
      <c r="T1477" s="55" t="inlineStr">
        <is>
          <t>PG</t>
        </is>
      </c>
      <c r="U1477" s="56" t="inlineStr">
        <is>
          <t>95</t>
        </is>
      </c>
      <c r="V1477" s="57"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477" s="61" t="inlineStr">
        <is>
          <t>3,000,000</t>
        </is>
      </c>
      <c r="X1477" s="35" t="n">
        <v>15582</v>
      </c>
      <c r="Y1477" s="35" t="inlineStr">
        <is>
          <t>[14443, 546260, 15257, 12154, 986070, 10823, 11824, 6951, 11814, 9336, 1547, 877703, 37136, 1858, 181808, 157336, 487558, 392044, 296096, 140607]</t>
        </is>
      </c>
      <c r="Z1477" s="35" t="inlineStr">
        <is>
          <t>8%</t>
        </is>
      </c>
      <c r="AA1477" s="35" t="inlineStr">
        <is>
          <t>3.5/10</t>
        </is>
      </c>
      <c r="AB1477" s="35" t="inlineStr">
        <is>
          <t>8/100</t>
        </is>
      </c>
      <c r="AC1477" s="35" t="inlineStr">
        <is>
          <t>https://www.youtube.com/embed/rMaAZ1yWNEE</t>
        </is>
      </c>
      <c r="AD1477" s="115" t="inlineStr">
        <is>
          <t>US</t>
        </is>
      </c>
      <c r="AE1477" s="115" t="n">
        <v>1731215633548</v>
      </c>
    </row>
    <row r="1478" ht="14.25" customHeight="1" s="142">
      <c r="A1478" s="108" t="inlineStr">
        <is>
          <t>Tall Girl 2</t>
        </is>
      </c>
      <c r="B1478" s="109" t="n">
        <v>15</v>
      </c>
      <c r="C1478" s="110" t="inlineStr">
        <is>
          <t>Tall Girl</t>
        </is>
      </c>
      <c r="D1478" s="28" t="n"/>
      <c r="E1478" s="111" t="inlineStr">
        <is>
          <t>Comedy</t>
        </is>
      </c>
      <c r="F1478" s="126" t="inlineStr">
        <is>
          <t>Coming-of-Age</t>
        </is>
      </c>
      <c r="G1478" s="31" t="n"/>
      <c r="H1478" s="32" t="inlineStr">
        <is>
          <t>Netflix</t>
        </is>
      </c>
      <c r="I1478" s="112" t="inlineStr">
        <is>
          <t>Netflix</t>
        </is>
      </c>
      <c r="J1478" s="113" t="n">
        <v>2022</v>
      </c>
      <c r="K1478" s="35">
        <f>ROW(K1478)-1</f>
        <v/>
      </c>
      <c r="L1478" s="115" t="b">
        <v>0</v>
      </c>
      <c r="M1478" s="114" t="n"/>
      <c r="N1478" s="49" t="inlineStr">
        <is>
          <t>After Jodi Kreyman gains popularity, her miscommunications start causing rifts with those around her and now she really needs to "stand tall".</t>
        </is>
      </c>
      <c r="O1478" s="50" t="inlineStr">
        <is>
          <t>https://image.tmdb.org/t/p/w500/eyKkLdst2vFRjCC89C3NqGCLpNE.jpg</t>
        </is>
      </c>
      <c r="P1478" s="51" t="inlineStr">
        <is>
          <t>Ava Michelle, Griffin Gluck, Sabrina Carpenter, Clara Wilsey, Angela Kinsey, Rico Paris, Anjelika Washington, Luke Eisner, Steve Zahn, Jan Luis Castellanos, Johanna Liauw, Chris Wylde, Rachael Thompson, Kevin Miles, Sara Mann</t>
        </is>
      </c>
      <c r="Q1478" s="52" t="inlineStr">
        <is>
          <t>Emily Ting</t>
        </is>
      </c>
      <c r="R1478" s="59" t="inlineStr">
        <is>
          <t>[{"Source": "Internet Movie Database", "Value": "4.7/10"}, {"Source": "Rotten Tomatoes", "Value": "71%"}, {"Source": "Metacritic", "Value": "35/100"}]</t>
        </is>
      </c>
      <c r="S1478" s="54" t="inlineStr">
        <is>
          <t>0</t>
        </is>
      </c>
      <c r="T1478" s="55" t="inlineStr">
        <is>
          <t>TV-PG</t>
        </is>
      </c>
      <c r="U1478" s="56" t="inlineStr">
        <is>
          <t>97</t>
        </is>
      </c>
      <c r="V1478" s="57"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110}]}</t>
        </is>
      </c>
      <c r="W1478" s="61" t="inlineStr">
        <is>
          <t>24,393,503</t>
        </is>
      </c>
      <c r="X1478" s="35" t="n">
        <v>772272</v>
      </c>
      <c r="Y1478" s="35" t="inlineStr">
        <is>
          <t>[625450, 983242, 879475, 601701, 800407, 927855, 933357, 762469, 735726, 1075456, 209764, 760154, 664031, 660006, 892835, 550524, 873127, 850818, 632666, 988046]</t>
        </is>
      </c>
      <c r="Z1478" s="35" t="inlineStr">
        <is>
          <t>71%</t>
        </is>
      </c>
      <c r="AA1478" s="35" t="inlineStr">
        <is>
          <t>4.7/10</t>
        </is>
      </c>
      <c r="AB1478" s="35" t="inlineStr">
        <is>
          <t>35/100</t>
        </is>
      </c>
      <c r="AC1478" s="35" t="inlineStr">
        <is>
          <t>https://www.youtube.com/embed/2-1qlHIhWXE</t>
        </is>
      </c>
      <c r="AD1478" s="115" t="inlineStr">
        <is>
          <t>US</t>
        </is>
      </c>
      <c r="AE1478" s="115" t="n">
        <v>1731215633548</v>
      </c>
    </row>
    <row r="1479" ht="14.25" customHeight="1" s="142">
      <c r="A1479" s="108" t="inlineStr">
        <is>
          <t>Showgirls</t>
        </is>
      </c>
      <c r="B1479" s="109" t="n">
        <v>15</v>
      </c>
      <c r="C1479" s="110" t="n"/>
      <c r="D1479" s="28" t="n"/>
      <c r="E1479" s="111" t="inlineStr">
        <is>
          <t>Drama</t>
        </is>
      </c>
      <c r="F1479" s="126" t="n"/>
      <c r="G1479" s="31" t="n"/>
      <c r="H1479" s="32" t="n"/>
      <c r="I1479" s="112" t="inlineStr">
        <is>
          <t>Amazon MGM Studios</t>
        </is>
      </c>
      <c r="J1479" s="113" t="n">
        <v>1995</v>
      </c>
      <c r="K1479" s="35">
        <f>ROW(K1479)-1</f>
        <v/>
      </c>
      <c r="L1479" s="115" t="b">
        <v>0</v>
      </c>
      <c r="M1479" s="114" t="n"/>
      <c r="N1479"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479" s="50" t="inlineStr">
        <is>
          <t>https://image.tmdb.org/t/p/w500/atjtGFIIt9QMGf9ELyboq5cl466.jpg</t>
        </is>
      </c>
      <c r="P1479" s="51" t="inlineStr">
        <is>
          <t>Elizabeth Berkley, Kyle MacLachlan, Gina Gershon, Glenn Plummer, Robert Davi, Alan Rachins, Gina Ravera, Lin Tucci, Greg Travis, Al Ruscio, Patrick Bristow, William Shockley, Michelle Johnston, Dewey Weber, Rena Riffel, Melissa Williams, Ungela Brockman, Melinda Songer, Lance Davis, Jack McGee, Jim Ishida, Bobbie Phillips, Danté McCarthy, Caroline Key Johnson, Joan Foley, Terry Beeman, Kevin Alexander Stea, Sebastian La Cause, Lisa Boyle, Alexander Folk, Matt Battaglia, Teo, Melanie Jeffcoat, Alexander Zale, Irene Olga López, Julie Pop, Pamela Anderson, Jacob Witkin, Jana Walker, Christina Robinette, Jim Wise, Michael Shure, Geoff Callan, Rick Marotta, Paul Bates, Michael Cooke, Jean Barrett, Gary Devaney, Gene Ellison-Jones, Fernando Celis, Bob Dunn, Ashley Nation, Cory Melander, Sean Breen, Elizabeth Kennedy, Katherine Manning, Warren Reno, Ken Enomoto, Y. Hero Abe, Rodney Ueno, Kathleen McTeague, Kristen Knittle, Sage Peart, Michael Washington, Debbie Ables, Lindsley Allen, Bryan Anthony, Christopher D. Childers, Tyce Diorio, Eric L. Ellis, Carrie Ann Inaba, Deena Grassia, John Jacquet Jr., Laurie Kanyok, Caitlin McLean, Suzi McDonald, Lisa Ratzin, Salvatore Vassallo, Kim Wolfe, Jamy Woodbury, Jason Yribar, Judette Warren, Lonetta Pugh, María Díaz, Madison Clark, Bethany Chesser, Kelly St. Romaine, Danielle Burgio, Micki Duran, Michelle Elkin, Neisha Folkes-LeMelle, Andrea Moen, Nancy O'Meara, Sandra Plazinic, Laurie Sposit, Tonya Tovias, Michelle Zeitlin, Chris Tedesco, Patrick Seymour, Larry Washington, Robb Vallier, Anne Gaybis, Mike Anderson, Justin Armao, Richard Atchley, Stephen Austin-Skordiles, Anthony Backman, JoAnn Bush, Trevor Coppola, David Garry, Amber Herrel, Tyler Keegan, Gorja Max, Joe Everett Michaels, Matty J Murillo, Christy Oldenkamp, Bruce Pobanz, Timothy Scott Ralston, Eric Ritter, Lisa Robinson, Richard Roraback, Andreanna Veith, Lenny Wilson, Mason Marconi</t>
        </is>
      </c>
      <c r="Q1479" s="52" t="inlineStr">
        <is>
          <t>Paul Verhoeven</t>
        </is>
      </c>
      <c r="R1479" s="59" t="inlineStr">
        <is>
          <t>[{"Source": "Internet Movie Database", "Value": "5.1/10"}, {"Source": "Rotten Tomatoes", "Value": "23%"}, {"Source": "Metacritic", "Value": "23/100"}]</t>
        </is>
      </c>
      <c r="S1479" s="60" t="inlineStr">
        <is>
          <t>20,350,754</t>
        </is>
      </c>
      <c r="T1479" s="55" t="inlineStr">
        <is>
          <t>NC-17</t>
        </is>
      </c>
      <c r="U1479" s="56" t="inlineStr">
        <is>
          <t>131</t>
        </is>
      </c>
      <c r="V1479" s="57" t="inlineStr">
        <is>
          <t>{"link": "https://www.themoviedb.org/movie/10802-showgirls/watch?locale=CA", "buy": [{"logo_path": "/d1mUAhpJpxy0YMjwVOZ4lxAAbeT.jpg", "provider_id": 140, "provider_name": "Cineplex", "display_priority": 19}], "rent":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{"logo_path": "/yhrtzYd43pFIhRq0ruO8umJPuyn.jpg", "provider_id": 258, "provider_name": "Criterion Channel", "display_priority": 22}], "ads": [{"logo_path": "/zLYr7OPvpskMA4S79E3vlCi71iC.jpg", "provider_id": 73, "provider_name": "Tubi TV", "display_priority": 21}]}</t>
        </is>
      </c>
      <c r="W1479" s="61" t="inlineStr">
        <is>
          <t>45,000,000</t>
        </is>
      </c>
      <c r="X1479" s="35" t="n">
        <v>10802</v>
      </c>
      <c r="Y1479" s="35" t="inlineStr">
        <is>
          <t>[12775, 660715, 42845, 58770, 430043, 110852, 26679, 126331, 11084, 26946, 261603, 676601, 532448, 55458, 477811, 49573, 586367, 159145, 98977, 142656]</t>
        </is>
      </c>
      <c r="Z1479" s="35" t="inlineStr">
        <is>
          <t>23%</t>
        </is>
      </c>
      <c r="AA1479" s="35" t="inlineStr">
        <is>
          <t>5.1/10</t>
        </is>
      </c>
      <c r="AB1479" s="35" t="inlineStr">
        <is>
          <t>23/100</t>
        </is>
      </c>
      <c r="AC1479" s="35" t="inlineStr">
        <is>
          <t>https://www.youtube.com/embed/wGvXwCU7i10</t>
        </is>
      </c>
      <c r="AD1479" s="115" t="inlineStr">
        <is>
          <t>US</t>
        </is>
      </c>
      <c r="AE1479" s="115" t="n">
        <v>1731215633548</v>
      </c>
    </row>
    <row r="1480" ht="14.25" customHeight="1" s="142">
      <c r="A1480" s="108" t="inlineStr">
        <is>
          <t>Kangaroo Jack</t>
        </is>
      </c>
      <c r="B1480" s="109" t="n">
        <v>14</v>
      </c>
      <c r="C1480" s="110" t="inlineStr">
        <is>
          <t>Kangaroo Jack</t>
        </is>
      </c>
      <c r="D1480" s="28" t="n"/>
      <c r="E1480" s="111" t="inlineStr">
        <is>
          <t>Comedy</t>
        </is>
      </c>
      <c r="F1480" s="126" t="inlineStr">
        <is>
          <t>Family</t>
        </is>
      </c>
      <c r="G1480" s="31" t="n"/>
      <c r="H1480" s="32" t="n"/>
      <c r="I1480" s="112" t="inlineStr">
        <is>
          <t>Warner Bros.</t>
        </is>
      </c>
      <c r="J1480" s="113" t="n">
        <v>2003</v>
      </c>
      <c r="K1480" s="35">
        <f>ROW(K1480)-1</f>
        <v/>
      </c>
      <c r="L1480" s="115" t="b">
        <v>0</v>
      </c>
      <c r="M1480" s="114" t="n"/>
      <c r="N1480" s="49" t="inlineStr">
        <is>
          <t>Two childhood friends — a New York hairstylist and a wanna-be musician — get mixed-up with the mob and are forced to deliver $50,000 to Australia, but things go all wrong when the money is lost to a wild kangaroo.</t>
        </is>
      </c>
      <c r="O1480" s="50" t="inlineStr">
        <is>
          <t>https://image.tmdb.org/t/p/w500/nflh9On0de4l7ItCl3n4NVXjmnm.jpg</t>
        </is>
      </c>
      <c r="P1480" s="51" t="inlineStr">
        <is>
          <t>Jerry O'Connell, Anthony Anderson, Estella Warren, Christopher Walken, Michael Shannon, Marton Csokas, Dyan Cannon, Frank Welker, John McNeill, Bill Hunter, Tony Nikolakopoulos, David Ngoombujarra, Denise Roberts, Lara Cox, Damien Fotiou, Helen Thomson, Christopher James Baker, Antonio Vitiello, Marco Sellitto, Ryan Gibson</t>
        </is>
      </c>
      <c r="Q1480" s="52" t="inlineStr">
        <is>
          <t>David McNally</t>
        </is>
      </c>
      <c r="R1480" s="59" t="inlineStr">
        <is>
          <t>[{"Source": "Internet Movie Database", "Value": "4.5/10"}, {"Source": "Metacritic", "Value": "16/100"}]</t>
        </is>
      </c>
      <c r="S1480" s="60" t="inlineStr">
        <is>
          <t>88,900,000</t>
        </is>
      </c>
      <c r="T1480" s="55" t="inlineStr">
        <is>
          <t>PG</t>
        </is>
      </c>
      <c r="U1480" s="56" t="inlineStr">
        <is>
          <t>89</t>
        </is>
      </c>
      <c r="V1480" s="57"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80" s="61" t="inlineStr">
        <is>
          <t>60,000,000</t>
        </is>
      </c>
      <c r="X1480" s="35" t="n">
        <v>10628</v>
      </c>
      <c r="Y1480" s="35" t="inlineStr">
        <is>
          <t>[31561, 59726, 60025, 607087, 377448, 18094, 40440, 12771, 1078862, 10923, 58626, 16222, 19405, 6076, 24787, 11523, 9557, 1428, 452910]</t>
        </is>
      </c>
      <c r="Z1480" s="35" t="inlineStr">
        <is>
          <t>N/A</t>
        </is>
      </c>
      <c r="AA1480" s="35" t="inlineStr">
        <is>
          <t>4.5/10</t>
        </is>
      </c>
      <c r="AB1480" s="35" t="inlineStr">
        <is>
          <t>16/100</t>
        </is>
      </c>
      <c r="AC1480" s="35" t="inlineStr">
        <is>
          <t>https://www.youtube.com/embed/QxAI1vg_YVU</t>
        </is>
      </c>
      <c r="AD1480" s="115" t="inlineStr">
        <is>
          <t>US</t>
        </is>
      </c>
      <c r="AE1480" s="115" t="n">
        <v>1731215633548</v>
      </c>
    </row>
    <row r="1481" ht="14.25" customHeight="1" s="142">
      <c r="A1481" s="108" t="inlineStr">
        <is>
          <t>R.I.P.D.</t>
        </is>
      </c>
      <c r="B1481" s="109" t="n">
        <v>14</v>
      </c>
      <c r="C1481" s="110" t="n"/>
      <c r="D1481" s="28" t="n"/>
      <c r="E1481" s="111" t="inlineStr">
        <is>
          <t>Sci-Fi</t>
        </is>
      </c>
      <c r="F1481" s="126" t="inlineStr">
        <is>
          <t>Comedy</t>
        </is>
      </c>
      <c r="G1481" s="31" t="n"/>
      <c r="H1481" s="32" t="n"/>
      <c r="I1481" s="112" t="inlineStr">
        <is>
          <t>Universal Pictures</t>
        </is>
      </c>
      <c r="J1481" s="113" t="n">
        <v>2013</v>
      </c>
      <c r="K1481" s="35">
        <f>ROW(K1481)-1</f>
        <v/>
      </c>
      <c r="L1481" s="115" t="b">
        <v>0</v>
      </c>
      <c r="M1481" s="114" t="n"/>
      <c r="N1481" s="49" t="inlineStr">
        <is>
          <t>A recently slain cop joins a team of undead police officers working for the Rest in Peace Department and tries to find the man who murdered him.</t>
        </is>
      </c>
      <c r="O1481" s="50" t="inlineStr">
        <is>
          <t>https://image.tmdb.org/t/p/w500/rS0kByPD4YF8pQ85KjzMdGiu7Xf.jpg</t>
        </is>
      </c>
      <c r="P1481" s="51" t="inlineStr">
        <is>
          <t>Jeff Bridges, Ryan Reynolds, Kevin Bacon, Mary-Louise Parker, Stephanie Szostak, Robert Knepper, James Hong, Marisa Miller, Mike O'Malley, Devin Ratray, Larry Joe Campbell, Michael Coons, Chris Everett, Michael Tow, Lonnie Farmer, Piper Mackenzie Harris, Ben Sloane, Duncan B. Putney, Bill Mootos, Kortney Adams, Michael Yebba, David J. Curtis, Kachina Dechert, Cheryl McMahon, Georgia Lyman, Matt McColm, Catherine Kresge, John Burke, Joe Stapleton, Michael Steven Costello, Naheem Garcia, Lance Greene, Tobias Segal, Mike Judge, Toby Huss, Jon Olson, Emmalyn Anderson, Alexandra Creteau, Jim Ford, John Franchi, J. Jewels, Chris Whitney, D.J. 'Shangela' Pierce</t>
        </is>
      </c>
      <c r="Q1481" s="52" t="inlineStr">
        <is>
          <t>Robert Schwentke</t>
        </is>
      </c>
      <c r="R1481" s="59" t="inlineStr">
        <is>
          <t>[{"Source": "Internet Movie Database", "Value": "5.6/10"}, {"Source": "Rotten Tomatoes", "Value": "13%"}, {"Source": "Metacritic", "Value": "25/100"}]</t>
        </is>
      </c>
      <c r="S1481" s="60" t="inlineStr">
        <is>
          <t>61,600,000</t>
        </is>
      </c>
      <c r="T1481" s="55" t="inlineStr">
        <is>
          <t>PG-13</t>
        </is>
      </c>
      <c r="U1481" s="56" t="inlineStr">
        <is>
          <t>96</t>
        </is>
      </c>
      <c r="V1481" s="57" t="inlineStr">
        <is>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481" s="61" t="inlineStr">
        <is>
          <t>130,000,000</t>
        </is>
      </c>
      <c r="X1481" s="35" t="n">
        <v>49524</v>
      </c>
      <c r="Y1481" s="35" t="inlineStr">
        <is>
          <t>[37100, 49207, 146216, 49110, 10375, 11421, 78383, 41109, 559800, 1013860, 23202, 77950, 12618, 76170, 68726, 133790, 160768, 448448, 56029, 107985]</t>
        </is>
      </c>
      <c r="Z1481" s="35" t="inlineStr">
        <is>
          <t>13%</t>
        </is>
      </c>
      <c r="AA1481" s="35" t="inlineStr">
        <is>
          <t>5.6/10</t>
        </is>
      </c>
      <c r="AB1481" s="35" t="inlineStr">
        <is>
          <t>25/100</t>
        </is>
      </c>
      <c r="AC1481" s="35" t="inlineStr">
        <is>
          <t>https://www.youtube.com/embed/nt59JjtWFSU</t>
        </is>
      </c>
      <c r="AD1481" s="115" t="inlineStr">
        <is>
          <t>US</t>
        </is>
      </c>
      <c r="AE1481" s="115" t="n">
        <v>1731215633548</v>
      </c>
    </row>
    <row r="1482" ht="14.25" customHeight="1" s="142">
      <c r="A1482" s="108" t="inlineStr">
        <is>
          <t>The Final Destination</t>
        </is>
      </c>
      <c r="B1482" s="109" t="n">
        <v>14</v>
      </c>
      <c r="C1482" s="110" t="inlineStr">
        <is>
          <t>Final Destination</t>
        </is>
      </c>
      <c r="D1482" s="28" t="n"/>
      <c r="E1482" s="111" t="inlineStr">
        <is>
          <t>Horror</t>
        </is>
      </c>
      <c r="F1482" s="126" t="n"/>
      <c r="G1482" s="31" t="n"/>
      <c r="H1482" s="32" t="n"/>
      <c r="I1482" s="112" t="inlineStr">
        <is>
          <t>New Line Cinema</t>
        </is>
      </c>
      <c r="J1482" s="113" t="n">
        <v>2009</v>
      </c>
      <c r="K1482" s="35">
        <f>ROW(K1482)-1</f>
        <v/>
      </c>
      <c r="L1482" s="115" t="b">
        <v>0</v>
      </c>
      <c r="M1482" s="114"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482" s="49" t="inlineStr">
        <is>
          <t>A horrifying premonition saves a young man and his friends from death during a racetrack accident but terrible fates await them nonetheless.</t>
        </is>
      </c>
      <c r="O1482" s="50" t="inlineStr">
        <is>
          <t>https://image.tmdb.org/t/p/w500/5vxXrr1MqGsT4NNeRITpfDnl4Rq.jpg</t>
        </is>
      </c>
      <c r="P1482" s="51" t="inlineStr">
        <is>
          <t>Bobby Campo, Shantel VanSanten, Nick Zano, Haley Webb, Mykelti Williamson, Krista Allen, Andrew Fiscella, Justin Welborn, Stephanie Honoré, Lara Grice, Jackson Walker, Phil Austin, William Aguillard, Brendan Aguillard, Juan Kincaid, Monique Detraz, Chris Fry, Tina Parker, Cecile Monteyne, Stacey Dizon, Dane Rhodes, Gabrielle Chapin, Harold Evans, Camille Bourgeois, Curtis Akin, Eric Paulsen, Belford Carver, Damien Dao, Jedda Jones, Joseph T. Ridolfo, Chris Langlois, Trey Burvant, Larry E. Lundy Jr., Courtney James, Joshua Hinson, Jenna Craig, Andy Ussach</t>
        </is>
      </c>
      <c r="Q1482" s="52" t="inlineStr">
        <is>
          <t>David R. Ellis</t>
        </is>
      </c>
      <c r="R1482" s="53" t="inlineStr">
        <is>
          <t>[{"Source": "Internet Movie Database", "Value": "5.1/10"}, {"Source": "Rotten Tomatoes", "Value": "28%"}, {"Source": "Metacritic", "Value": "30/100"}]</t>
        </is>
      </c>
      <c r="S1482" s="54" t="inlineStr">
        <is>
          <t>187,384,627</t>
        </is>
      </c>
      <c r="T1482" s="55" t="inlineStr">
        <is>
          <t>R</t>
        </is>
      </c>
      <c r="U1482" s="56" t="inlineStr">
        <is>
          <t>82</t>
        </is>
      </c>
      <c r="V1482" s="57" t="inlineStr">
        <is>
          <t>{"link": "https://www.themoviedb.org/movie/19912-the-final-destination/watch?locale=CA",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2" s="58" t="inlineStr">
        <is>
          <t>40,000,000</t>
        </is>
      </c>
      <c r="X1482" s="35" t="n">
        <v>19912</v>
      </c>
      <c r="Y1482" s="35" t="inlineStr">
        <is>
          <t>[55779, 9286, 9358, 28355, 9532, 791, 10066, 82507, 11811, 75900, 8428, 24358, 15691, 88018, 24655, 24833, 15206, 12509, 554739, 11363]</t>
        </is>
      </c>
      <c r="Z1482" s="35" t="inlineStr">
        <is>
          <t>28%</t>
        </is>
      </c>
      <c r="AA1482" s="35" t="inlineStr">
        <is>
          <t>5.1/10</t>
        </is>
      </c>
      <c r="AB1482" s="35" t="inlineStr">
        <is>
          <t>30/100</t>
        </is>
      </c>
      <c r="AC1482" s="35" t="inlineStr">
        <is>
          <t>https://www.youtube.com/embed/x-MR-onocy0</t>
        </is>
      </c>
      <c r="AD1482" s="115" t="inlineStr">
        <is>
          <t>US</t>
        </is>
      </c>
      <c r="AE1482" s="115" t="inlineStr">
        <is>
          <t>1746201812507</t>
        </is>
      </c>
    </row>
    <row r="1483" ht="14.25" customHeight="1" s="142">
      <c r="A1483" s="108" t="inlineStr">
        <is>
          <t>Tall Girl</t>
        </is>
      </c>
      <c r="B1483" s="109" t="n">
        <v>14</v>
      </c>
      <c r="C1483" s="110" t="inlineStr">
        <is>
          <t>Tall Girl</t>
        </is>
      </c>
      <c r="D1483" s="28" t="n"/>
      <c r="E1483" s="111" t="inlineStr">
        <is>
          <t>RomCom</t>
        </is>
      </c>
      <c r="F1483" s="126" t="n"/>
      <c r="G1483" s="31" t="n"/>
      <c r="H1483" s="32" t="inlineStr">
        <is>
          <t>Netflix</t>
        </is>
      </c>
      <c r="I1483" s="112" t="inlineStr">
        <is>
          <t>Netflix</t>
        </is>
      </c>
      <c r="J1483" s="113" t="n">
        <v>2019</v>
      </c>
      <c r="K1483" s="35">
        <f>ROW(K1483)-1</f>
        <v/>
      </c>
      <c r="L1483" s="115" t="b">
        <v>0</v>
      </c>
      <c r="M1483" s="114" t="n"/>
      <c r="N1483" s="49" t="inlineStr">
        <is>
          <t>Jodi, the tallest girl in her high school, has always felt uncomfortable in her own skin. But after years of slouching, being made fun of, and avoiding attention at all costs, Jodi finally decides to find the confidence to stand tall.</t>
        </is>
      </c>
      <c r="O1483" s="50" t="inlineStr">
        <is>
          <t>https://image.tmdb.org/t/p/w500/m0clsFEXidLVJ0TueqWOvvImOMh.jpg</t>
        </is>
      </c>
      <c r="P1483" s="51" t="inlineStr">
        <is>
          <t>Ava Michelle, Sabrina Carpenter, Steve Zahn, Griffin Gluck, Clara Wilsey, Paris Berelc, Angela Kinsey, Bria Condon, Luke Eisner, Anjelika Washington, Rico Paris, Trina LaFargue, Chad Michael Griffith, Andrew Brodeur, Conway Solomon, Hayden Lovell, Baylee Johnson, Amy Le, Marco Schittone, Cameron J. Wright, Milena Rivero, Sydney Thomas, Gralen Bryant Banks, Jason Rogel, Tatiana Piper, Betsy Borrego, Kelly Angell, Shane Guilbeau, Justin Thompson, Candi Brooks, Brian Condon, Christina Moses</t>
        </is>
      </c>
      <c r="Q1483" s="52" t="inlineStr">
        <is>
          <t>Nzingha Stewart</t>
        </is>
      </c>
      <c r="R1483" s="59" t="inlineStr">
        <is>
          <t>[{"Source": "Internet Movie Database", "Value": "5.3/10"}, {"Source": "Rotten Tomatoes", "Value": "42%"}]</t>
        </is>
      </c>
      <c r="S1483" s="54" t="inlineStr">
        <is>
          <t>0</t>
        </is>
      </c>
      <c r="T1483" s="55" t="inlineStr">
        <is>
          <t>TV-PG</t>
        </is>
      </c>
      <c r="U1483" s="56" t="inlineStr">
        <is>
          <t>101</t>
        </is>
      </c>
      <c r="V1483" s="57"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110}]}</t>
        </is>
      </c>
      <c r="W1483" s="58" t="inlineStr">
        <is>
          <t>0</t>
        </is>
      </c>
      <c r="X1483" s="35" t="n">
        <v>625450</v>
      </c>
      <c r="Y1483" s="35" t="inlineStr">
        <is>
          <t>[772272, 623195, 652483, 535437, 543540, 295151, 612706, 589984, 531509, 531438, 535544, 644090, 523172, 86597, 639609, 624060, 770922, 572, 606562, 38057]</t>
        </is>
      </c>
      <c r="Z1483" s="35" t="inlineStr">
        <is>
          <t>42%</t>
        </is>
      </c>
      <c r="AA1483" s="35" t="inlineStr">
        <is>
          <t>5.3/10</t>
        </is>
      </c>
      <c r="AB1483" s="35" t="inlineStr">
        <is>
          <t>N/A</t>
        </is>
      </c>
      <c r="AC1483" s="35" t="inlineStr">
        <is>
          <t>https://www.youtube.com/embed/NfpXeLVzJIw</t>
        </is>
      </c>
      <c r="AD1483" s="115" t="inlineStr">
        <is>
          <t>US</t>
        </is>
      </c>
      <c r="AE1483" s="115" t="n">
        <v>1731215633548</v>
      </c>
    </row>
    <row r="1484" ht="14.25" customHeight="1" s="142">
      <c r="A1484" s="108" t="inlineStr">
        <is>
          <t>Lucy</t>
        </is>
      </c>
      <c r="B1484" s="109" t="n">
        <v>14</v>
      </c>
      <c r="C1484" s="110" t="n"/>
      <c r="D1484" s="28" t="n"/>
      <c r="E1484" s="111" t="inlineStr">
        <is>
          <t>Sci-Fi</t>
        </is>
      </c>
      <c r="F1484" s="126" t="inlineStr">
        <is>
          <t>Action</t>
        </is>
      </c>
      <c r="G1484" s="31" t="n"/>
      <c r="H1484" s="32" t="n"/>
      <c r="I1484" s="112" t="inlineStr">
        <is>
          <t>Universal Pictures</t>
        </is>
      </c>
      <c r="J1484" s="113" t="n">
        <v>2014</v>
      </c>
      <c r="K1484" s="35">
        <f>ROW(K1484)-1</f>
        <v/>
      </c>
      <c r="L1484" s="115" t="b">
        <v>0</v>
      </c>
      <c r="M1484" s="114" t="n"/>
      <c r="N1484" s="37" t="inlineStr">
        <is>
          <t>A woman, accidentally caught in a dark deal, turns the tables on her captors and transforms into a merciless warrior evolved beyond human logic.</t>
        </is>
      </c>
      <c r="O1484" s="38" t="inlineStr">
        <is>
          <t>https://image.tmdb.org/t/p/w500/dhjyfcwEoW6jJ4Q7DpZTp6E58GA.jpg</t>
        </is>
      </c>
      <c r="P1484" s="39" t="inlineStr">
        <is>
          <t>Scarlett Johansson, Morgan Freeman, Choi Min-sik, Amr Waked, Julian Rhind-Tutt, Pilou Asbæk, Lio Tipton, Shin Yoo-ram, Seo Chong-ju, Nicolas Phongpheth, Paul Lefèvre, Jan Oliver Schroeder, Luca Angeletti, Pierre Poirot, Pierre Grammont, Bertrand Quoniam, Loïc Brabant, Pascal Loison, Pierre Gérard, Isabelle Cagnat, Frédéric Chau, Claire Tran, François Legrand, Bob Martet, Alexis Rangheard, Tonio Descanvelle, Julien Personnaz, Christophe Lavalle, Renaud Cestre, Thibault Segouin, Matthew Bravais, Claire Zaniolo, Alessandro Giallocosta, Wolfgang Pissors, Sifan Shao, Paul Chan, Chou Chung-Wei, Huan Jhih-Cyuan, I. Cheng-Sheng, Frank Ma, Tseng Sheng-En, Liu Hsieh-Min, Sandra Abouav, Abel Aboualiten, Ken Lin, Hsing Feng, Hsu Hao-hsiang, Laura D'Arista, Eunyul Hong, Samuel Churin, Mason Lee, Mohammad Aslam Ansari, Kevin Dust, Diego Llano, Timothy Reevis, Jaysson Reyes De La Cruz, German Tintaya Mamani, Kanneti Sawe Han, Cédric Chevalme</t>
        </is>
      </c>
      <c r="Q1484" s="40" t="inlineStr">
        <is>
          <t>Luc Besson</t>
        </is>
      </c>
      <c r="R1484" s="41" t="inlineStr">
        <is>
          <t>[{"Source": "Internet Movie Database", "Value": "6.4/10"}, {"Source": "Rotten Tomatoes", "Value": "67%"}, {"Source": "Metacritic", "Value": "62/100"}]</t>
        </is>
      </c>
      <c r="S1484" s="42" t="inlineStr">
        <is>
          <t>458,863,600</t>
        </is>
      </c>
      <c r="T1484" s="43" t="inlineStr">
        <is>
          <t>R</t>
        </is>
      </c>
      <c r="U1484" s="44" t="inlineStr">
        <is>
          <t>89</t>
        </is>
      </c>
      <c r="V1484" s="45"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84" s="46" t="inlineStr">
        <is>
          <t>40,000,000</t>
        </is>
      </c>
      <c r="X1484" s="35" t="n">
        <v>240832</v>
      </c>
      <c r="Y1484" s="35" t="inlineStr">
        <is>
          <t>[119450, 198663, 184315, 137113, 102651, 91314, 216282, 127585, 98566, 118340, 138697, 157353, 75656, 138103, 74465, 100402, 131631, 212778, 187017, 156022]</t>
        </is>
      </c>
      <c r="Z1484" s="35" t="inlineStr">
        <is>
          <t>67%</t>
        </is>
      </c>
      <c r="AA1484" s="35" t="inlineStr">
        <is>
          <t>6.4/10</t>
        </is>
      </c>
      <c r="AB1484" s="35" t="inlineStr">
        <is>
          <t>62/100</t>
        </is>
      </c>
      <c r="AC1484" s="35" t="inlineStr">
        <is>
          <t>https://www.youtube.com/embed/l7zAV_MDC68</t>
        </is>
      </c>
      <c r="AD1484" s="115" t="inlineStr">
        <is>
          <t>FR</t>
        </is>
      </c>
      <c r="AE1484" s="115" t="n">
        <v>1731215633548</v>
      </c>
    </row>
    <row r="1485" ht="14.25" customHeight="1" s="142">
      <c r="A1485" s="108" t="inlineStr">
        <is>
          <t>Daddy's Home 2</t>
        </is>
      </c>
      <c r="B1485" s="109" t="n">
        <v>14</v>
      </c>
      <c r="C1485" s="110" t="inlineStr">
        <is>
          <t>Daddy's Home</t>
        </is>
      </c>
      <c r="D1485" s="28" t="n"/>
      <c r="E1485" s="111" t="inlineStr">
        <is>
          <t>Comedy</t>
        </is>
      </c>
      <c r="F1485" s="126" t="n"/>
      <c r="G1485" s="31" t="inlineStr">
        <is>
          <t>Christmas</t>
        </is>
      </c>
      <c r="H1485" s="32" t="n"/>
      <c r="I1485" s="112" t="inlineStr">
        <is>
          <t>Paramount Pictures</t>
        </is>
      </c>
      <c r="J1485" s="113" t="n">
        <v>2017</v>
      </c>
      <c r="K1485" s="35">
        <f>ROW(K1485)-1</f>
        <v/>
      </c>
      <c r="L1485" s="115" t="b">
        <v>0</v>
      </c>
      <c r="M1485" s="114" t="n"/>
      <c r="N1485" s="37" t="inlineStr">
        <is>
          <t>Brad and Dusty must deal with their intrusive fathers during the holidays.</t>
        </is>
      </c>
      <c r="O1485" s="38" t="inlineStr">
        <is>
          <t>https://image.tmdb.org/t/p/w500/rF2IoKL0IFmumEXQFUuB8LajTYP.jpg</t>
        </is>
      </c>
      <c r="P1485" s="39" t="inlineStr">
        <is>
          <t>Will Ferrell, Mark Wahlberg, Mel Gibson, John Lithgow, Linda Cardellini, Alessandra Ambrosio, Owen Vaccaro, Scarlett Estevez, Didi Costine, Connor Wise, Daphne Wise, Dylan Wise, John Cena, Andrea Anders, Kyle Tristan, Hector Presedo, Yamilah Saravong, Daniel DiMaggio, Matthew Delamater, Yimmy Yim, Bill Mootos, Jose Guns Alves, Naheem Garcia, John MacGregor, Kelly Dooley, Anne Krane, Matthew Catanzano, Molly Schreiber, Vicki Hanes, Jonathan Angel, J.D. Donaruma, Jonathan Kobs, Oscar Wahlberg, Priscilla Manning, Chesley Sullenberger, Tony V., Sylvia Barjolo, Hillary Olinger, Trip Case, Allen Zwolle, Marisa Pazik, Kyana Fanene, Bill Burr, Liam Neeson, John Franchi, Frankie Francois, Colton Osorio, Lance Norris, Audrey Fratelli, Jim Powers, Mary Hronicek, Susan Garfield</t>
        </is>
      </c>
      <c r="Q1485" s="40" t="inlineStr">
        <is>
          <t>Sean Anders</t>
        </is>
      </c>
      <c r="R1485" s="41" t="inlineStr">
        <is>
          <t>[{"Source": "Internet Movie Database", "Value": "6.0/10"}, {"Source": "Rotten Tomatoes", "Value": "21%"}, {"Source": "Metacritic", "Value": "30/100"}]</t>
        </is>
      </c>
      <c r="S1485" s="42" t="inlineStr">
        <is>
          <t>180,613,180</t>
        </is>
      </c>
      <c r="T1485" s="43" t="inlineStr">
        <is>
          <t>PG-13</t>
        </is>
      </c>
      <c r="U1485" s="44" t="inlineStr">
        <is>
          <t>100</t>
        </is>
      </c>
      <c r="V1485" s="45" t="inlineStr">
        <is>
          <t>{"link": "https://www.themoviedb.org/movie/419680-daddy-s-home-2/watch?locale=CA",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5" s="46" t="inlineStr">
        <is>
          <t>69,000,000</t>
        </is>
      </c>
      <c r="X1485" s="35" t="n">
        <v>419680</v>
      </c>
      <c r="Y1485" s="35" t="inlineStr">
        <is>
          <t>[274167, 425298, 431530, 345914, 141052, 7211, 19158, 792657, 458310, 489939, 503706, 506951, 331588, 353575, 456048, 401060, 17880, 172897, 393445, 487380]</t>
        </is>
      </c>
      <c r="Z1485" s="35" t="inlineStr">
        <is>
          <t>21%</t>
        </is>
      </c>
      <c r="AA1485" s="35" t="inlineStr">
        <is>
          <t>6.0/10</t>
        </is>
      </c>
      <c r="AB1485" s="35" t="inlineStr">
        <is>
          <t>30/100</t>
        </is>
      </c>
      <c r="AC1485" s="35" t="inlineStr">
        <is>
          <t>https://www.youtube.com/embed/hTKMUn87SxA</t>
        </is>
      </c>
      <c r="AD1485" s="115" t="inlineStr">
        <is>
          <t>US</t>
        </is>
      </c>
      <c r="AE1485" s="115" t="n">
        <v>1731215633548</v>
      </c>
    </row>
    <row r="1486" ht="14.25" customHeight="1" s="142">
      <c r="A1486" s="108" t="inlineStr">
        <is>
          <t>Taken 3</t>
        </is>
      </c>
      <c r="B1486" s="109" t="n">
        <v>14</v>
      </c>
      <c r="C1486" s="110" t="inlineStr">
        <is>
          <t>Taken</t>
        </is>
      </c>
      <c r="D1486" s="28" t="n"/>
      <c r="E1486" s="111" t="inlineStr">
        <is>
          <t>Action</t>
        </is>
      </c>
      <c r="F1486" s="126" t="inlineStr">
        <is>
          <t>Thriller</t>
        </is>
      </c>
      <c r="G1486" s="31" t="n"/>
      <c r="H1486" s="32" t="n"/>
      <c r="I1486" s="112" t="inlineStr">
        <is>
          <t>20th Century Studios</t>
        </is>
      </c>
      <c r="J1486" s="113" t="n">
        <v>2014</v>
      </c>
      <c r="K1486" s="35">
        <f>ROW(K1486)-1</f>
        <v/>
      </c>
      <c r="L1486" s="115" t="b">
        <v>0</v>
      </c>
      <c r="M1486" s="114"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486"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486" s="63" t="inlineStr">
        <is>
          <t>https://image.tmdb.org/t/p/w500/vzvMXMypMq7ieDofKThsxjHj9hn.jpg</t>
        </is>
      </c>
      <c r="P1486" s="64" t="inlineStr">
        <is>
          <t>Liam Neeson, Forest Whitaker, Maggie Grace, Dougray Scott, Famke Janssen, Sam Spruell, Don Harvey, Dylan Bruno, Leland Orser, David Warshofsky, Jon Gries, Andrew Howard, Jonny Weston, Andrew Borba, Judi Beecher, Cedric Cirotteau, Catherine Dyer, Jimmy Palumbo, Robert Pralgo, Tony Williams, Al Vicente, Alexander Wraith, Shelley Calene-Black, Adam J. Smith, Jimmy Gonzales, David Clark, Michael Shikany, Robert Bryan Davis, Nazareth Dairian, Tony DeMil, Stefanie Kleine, Johnny Harvill, Angie Dillard, Wallace Langham, Franck Neel, Cédric Chevalme, Anton Yakovlev, Ellen Ho, Haley Craft, Stephanie Honoré, Steve Coulter, Mike Davies, Jonathan Waite, Lauren Sivan, Cornelius Peter, Kevin Fry-Bowers, Katie Mary Garland, Al Sapienza, Chad Donella, Pete Thias, Cedric Camus, Karim Ben Haddou, Vincent Parisi, Scott Thrun, Laurent Desponds, Amanda Nima, Alex Disdier, Martin Vaughan Lewis, Abbey Ferrell, Ashante P.T. Stokes, Preston Baker</t>
        </is>
      </c>
      <c r="Q1486" s="65" t="inlineStr">
        <is>
          <t>Olivier Megaton</t>
        </is>
      </c>
      <c r="R1486" s="59" t="inlineStr">
        <is>
          <t>[{"Source": "Internet Movie Database", "Value": "6.0/10"}, {"Source": "Rotten Tomatoes", "Value": "12%"}, {"Source": "Metacritic", "Value": "26/100"}]</t>
        </is>
      </c>
      <c r="S1486" s="66" t="inlineStr">
        <is>
          <t>325,800,000</t>
        </is>
      </c>
      <c r="T1486" s="67" t="inlineStr">
        <is>
          <t>PG-13</t>
        </is>
      </c>
      <c r="U1486" s="68" t="inlineStr">
        <is>
          <t>109</t>
        </is>
      </c>
      <c r="V1486" s="45"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6" s="69" t="inlineStr">
        <is>
          <t>48,000,000</t>
        </is>
      </c>
      <c r="X1486" s="35" t="n">
        <v>260346</v>
      </c>
      <c r="Y1486" s="35" t="inlineStr">
        <is>
          <t>[82675, 8681, 241554, 169917, 190859, 225574, 228967, 2330, 147441, 284536, 227300, 22907, 181533, 156022, 188161, 245891, 204922, 76757, 68737, 168259]</t>
        </is>
      </c>
      <c r="Z1486" s="35" t="inlineStr">
        <is>
          <t>12%</t>
        </is>
      </c>
      <c r="AA1486" s="35" t="inlineStr">
        <is>
          <t>6.0/10</t>
        </is>
      </c>
      <c r="AB1486" s="35" t="inlineStr">
        <is>
          <t>26/100</t>
        </is>
      </c>
      <c r="AC1486" s="35" t="inlineStr">
        <is>
          <t>https://www.youtube.com/embed/JuU0M2xBasc</t>
        </is>
      </c>
      <c r="AD1486" s="115" t="inlineStr">
        <is>
          <t>US</t>
        </is>
      </c>
      <c r="AE1486" s="115" t="n">
        <v>1731215633548</v>
      </c>
    </row>
    <row r="1487" ht="14.25" customHeight="1" s="142">
      <c r="A1487" s="108" t="inlineStr">
        <is>
          <t>The Lawnmower Man</t>
        </is>
      </c>
      <c r="B1487" s="109" t="n">
        <v>14</v>
      </c>
      <c r="C1487" s="110" t="n"/>
      <c r="D1487" s="28" t="n"/>
      <c r="E1487" s="111" t="inlineStr">
        <is>
          <t>Sci-Fi</t>
        </is>
      </c>
      <c r="F1487" s="126" t="inlineStr">
        <is>
          <t>Horror</t>
        </is>
      </c>
      <c r="G1487" s="31" t="n"/>
      <c r="H1487" s="32" t="n"/>
      <c r="I1487" s="112" t="inlineStr">
        <is>
          <t>New Line Cinema</t>
        </is>
      </c>
      <c r="J1487" s="113" t="n">
        <v>1992</v>
      </c>
      <c r="K1487" s="35">
        <f>ROW(K1487)-1</f>
        <v/>
      </c>
      <c r="L1487" s="115" t="b">
        <v>0</v>
      </c>
      <c r="M1487" s="114" t="n"/>
      <c r="N1487" s="37" t="inlineStr">
        <is>
          <t>A simple man is turned into a genius through the application of computer science.</t>
        </is>
      </c>
      <c r="O1487" s="38" t="inlineStr">
        <is>
          <t>https://image.tmdb.org/t/p/w500/1VLqWcel87oYVmN383FgSH0mCTY.jpg</t>
        </is>
      </c>
      <c r="P1487" s="39" t="inlineStr">
        <is>
          <t>Jeff Fahey, Pierce Brosnan, Jenny Wright, Mark Bringelson, Geoffrey Lewis, Jeremy Slate, Dean Norris, Colleen Coffey, Troy Evans, Austin O'Brien, John Laughlin, Stephen Gregory Foster, Rosalee Mayeux, Jim Landis, Doug Hutchison, Michael Gregory, Joe Hart</t>
        </is>
      </c>
      <c r="Q1487" s="40" t="inlineStr">
        <is>
          <t>Brett Leonard</t>
        </is>
      </c>
      <c r="R1487" s="41" t="inlineStr">
        <is>
          <t>[{"Source": "Internet Movie Database", "Value": "5.4/10"}, {"Source": "Rotten Tomatoes", "Value": "36%"}, {"Source": "Metacritic", "Value": "42/100"}]</t>
        </is>
      </c>
      <c r="S1487" s="42" t="inlineStr">
        <is>
          <t>32,100,816</t>
        </is>
      </c>
      <c r="T1487" s="43" t="inlineStr">
        <is>
          <t>R</t>
        </is>
      </c>
      <c r="U1487" s="44" t="inlineStr">
        <is>
          <t>108</t>
        </is>
      </c>
      <c r="V1487" s="45"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t>
        </is>
      </c>
      <c r="W1487" s="46" t="inlineStr">
        <is>
          <t>10,000,000</t>
        </is>
      </c>
      <c r="X1487" s="35" t="n">
        <v>10163</v>
      </c>
      <c r="Y1487" s="35" t="inlineStr">
        <is>
          <t>[34015, 11525, 69017, 90363, 434520, 386116, 267855, 20012, 88107, 14566, 39283, 30963, 41759, 11083, 27886, 9102, 15618, 426254, 14021, 10280]</t>
        </is>
      </c>
      <c r="Z1487" s="35" t="inlineStr">
        <is>
          <t>36%</t>
        </is>
      </c>
      <c r="AA1487" s="35" t="inlineStr">
        <is>
          <t>5.4/10</t>
        </is>
      </c>
      <c r="AB1487" s="35" t="inlineStr">
        <is>
          <t>42/100</t>
        </is>
      </c>
      <c r="AC1487" s="35" t="inlineStr">
        <is>
          <t>https://www.youtube.com/embed/zzwPuJklv4w</t>
        </is>
      </c>
      <c r="AD1487" s="115" t="inlineStr">
        <is>
          <t>US</t>
        </is>
      </c>
      <c r="AE1487" s="115" t="n">
        <v>1731215633548</v>
      </c>
    </row>
    <row r="1488" ht="14.25" customHeight="1" s="142">
      <c r="A1488" s="108" t="inlineStr">
        <is>
          <t>Carbon Copy</t>
        </is>
      </c>
      <c r="B1488" s="109" t="n">
        <v>14</v>
      </c>
      <c r="C1488" s="110" t="n"/>
      <c r="D1488" s="28" t="n"/>
      <c r="E1488" s="111" t="inlineStr">
        <is>
          <t>Comedy</t>
        </is>
      </c>
      <c r="F1488" s="126" t="n"/>
      <c r="G1488" s="31" t="n"/>
      <c r="H1488" s="32" t="n"/>
      <c r="I1488" s="112" t="inlineStr">
        <is>
          <t>Embassy Pictures</t>
        </is>
      </c>
      <c r="J1488" s="113" t="n">
        <v>1981</v>
      </c>
      <c r="K1488" s="35">
        <f>ROW(K1488)-1</f>
        <v/>
      </c>
      <c r="L1488" s="115" t="b">
        <v>0</v>
      </c>
      <c r="M1488" s="114" t="inlineStr">
        <is>
          <t>Terrible, pointless and offensive. Every character is unlikable and the racism runs deep in this movie. The only positive is that Denzel Washington was able to go on to better things after. The gasps are way more frequent than any laughs.</t>
        </is>
      </c>
      <c r="N1488" s="37" t="inlineStr">
        <is>
          <t>A middle-aged married wealthy white corporate executive is surprised to discover that he has a working-class black teen-age son who wants to be adopted into the almost-exclusively-white upper-middle-class community of San Marino, California.</t>
        </is>
      </c>
      <c r="O1488" s="38" t="inlineStr">
        <is>
          <t>https://image.tmdb.org/t/p/w500/gFmDrQ3yHENKHhfk3LH1wClhN14.jpg</t>
        </is>
      </c>
      <c r="P1488" s="39" t="inlineStr">
        <is>
          <t>Denzel Washington, George Segal, Susan Saint James, Jack Warden, Paul Winfield, Macon McCalman, Vicky Dawson, Parley Baer, Dick Martin, Carmen Filpi, Warren Munson, Tom Poston, Lee Garlington, Kenneth White, Ed Call, Vernon Weddle</t>
        </is>
      </c>
      <c r="Q1488" s="40" t="inlineStr">
        <is>
          <t>Michael Schultz</t>
        </is>
      </c>
      <c r="R1488" s="41" t="inlineStr">
        <is>
          <t>[{"Source": "Internet Movie Database", "Value": "5.6/10"}]</t>
        </is>
      </c>
      <c r="S1488" s="42" t="inlineStr">
        <is>
          <t>9,566,593</t>
        </is>
      </c>
      <c r="T1488" s="43" t="inlineStr">
        <is>
          <t>PG</t>
        </is>
      </c>
      <c r="U1488" s="44" t="inlineStr">
        <is>
          <t>92</t>
        </is>
      </c>
      <c r="V1488" s="45" t="inlineStr">
        <is>
          <t>{"link": "https://www.themoviedb.org/movie/53922-carbon-copy/watch?locale=CA",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t>
        </is>
      </c>
      <c r="W1488" s="46" t="inlineStr">
        <is>
          <t>6,000,000</t>
        </is>
      </c>
      <c r="X1488" s="35" t="n">
        <v>53922</v>
      </c>
      <c r="Y1488" s="35" t="inlineStr">
        <is>
          <t>[48733, 78137, 333484, 1138194, 19995, 293660, 24428, 508442, 18785, 264644, 157336, 391713, 82507, 671, 466282, 155, 389, 77338, 597, 1359]</t>
        </is>
      </c>
      <c r="Z1488" s="35" t="inlineStr">
        <is>
          <t>N/A</t>
        </is>
      </c>
      <c r="AA1488" s="35" t="inlineStr">
        <is>
          <t>5.6/10</t>
        </is>
      </c>
      <c r="AB1488" s="35" t="inlineStr">
        <is>
          <t>N/A</t>
        </is>
      </c>
      <c r="AC1488" s="35" t="inlineStr">
        <is>
          <t>https://www.youtube.com/embed/lSllh1_hRio</t>
        </is>
      </c>
      <c r="AD1488" s="115" t="inlineStr">
        <is>
          <t>US</t>
        </is>
      </c>
      <c r="AE1488" s="115" t="n">
        <v>1731215633548</v>
      </c>
    </row>
    <row r="1489" ht="14.25" customHeight="1" s="142">
      <c r="A1489" s="108" t="inlineStr">
        <is>
          <t>Johnny Be Good</t>
        </is>
      </c>
      <c r="B1489" s="109" t="n">
        <v>13</v>
      </c>
      <c r="C1489" s="110" t="n"/>
      <c r="D1489" s="28" t="n"/>
      <c r="E1489" s="111" t="inlineStr">
        <is>
          <t>Sports</t>
        </is>
      </c>
      <c r="F1489" s="126" t="inlineStr">
        <is>
          <t>Parody</t>
        </is>
      </c>
      <c r="G1489" s="31" t="n"/>
      <c r="H1489" s="32" t="n"/>
      <c r="I1489" s="112" t="inlineStr">
        <is>
          <t>Orion Pictures</t>
        </is>
      </c>
      <c r="J1489" s="113" t="n">
        <v>1988</v>
      </c>
      <c r="K1489" s="35">
        <f>ROW(K1489)-1</f>
        <v/>
      </c>
      <c r="L1489" s="115" t="b">
        <v>0</v>
      </c>
      <c r="M1489" s="114" t="n"/>
      <c r="N1489" s="37"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489" s="38" t="inlineStr">
        <is>
          <t>https://image.tmdb.org/t/p/w500/xYHplg2N28n4z4WW0VeoZMRI58X.jpg</t>
        </is>
      </c>
      <c r="P1489" s="39" t="inlineStr">
        <is>
          <t>Anthony Michael Hall, Robert Downey Jr., Uma Thurman, Paul Gleason, Steve James, Jennifer Tilly, Seymour Cassel, Marshall Bell, Deborah May, Robert Downey Sr., John Hawkes, John Pankow, Michael Greene, Michael Alldredge, Jon Stafford, Peter Koch, Howard Cosell, Jim McMahon, George Hall, Lucianne Buchanan, Tony Frank, Tim Rossovich, Traci-Ann Dutton, Barbara Cecka, Karen Cecka, Hayley Ladner, Chris Dunn, Lawrence Wolf, Michael Colyar, Lee Ritchey, Linwood Walker, Ted Dawson, Adam Faraizl, Megan Morris, Jack Gould, Dennis Letts, Craig Tonelson, John Cunningham, Denise Thorsen, Holly Harrington, Philisha Sanders, Scott Bate, Michael Lorre, Van Dykes, Thethia Hanson, Clara Paul, Harlan Jordan, Harvey Christiansen, Doris Hargrave, Gary G. DeLaune, Catherine Alexander, Thomas Patti, Randall Rudd, Mike Alvarado III, Michael Joseph Dean, Yvonne Falcon, Gregory Lee Knowles, John Pankow, Carolyn B. Rider, Jacqueline Stallings, R.C. Thorne</t>
        </is>
      </c>
      <c r="Q1489" s="40" t="inlineStr">
        <is>
          <t>Bud S. Smith</t>
        </is>
      </c>
      <c r="R1489" s="41" t="inlineStr">
        <is>
          <t>[{"Source": "Internet Movie Database", "Value": "4.6/10"}, {"Source": "Rotten Tomatoes", "Value": "0%"}, {"Source": "Metacritic", "Value": "10/100"}]</t>
        </is>
      </c>
      <c r="S1489" s="89" t="inlineStr">
        <is>
          <t>0</t>
        </is>
      </c>
      <c r="T1489" s="43" t="inlineStr">
        <is>
          <t>R</t>
        </is>
      </c>
      <c r="U1489" s="44" t="inlineStr">
        <is>
          <t>91</t>
        </is>
      </c>
      <c r="V1489" s="45" t="inlineStr">
        <is>
          <t>{"link": "https://www.themoviedb.org/movie/20443-johnny-be-good/watch?locale=CA",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75}]}</t>
        </is>
      </c>
      <c r="W1489" s="94" t="inlineStr">
        <is>
          <t>0</t>
        </is>
      </c>
      <c r="X1489" s="35" t="n">
        <v>20443</v>
      </c>
      <c r="Y1489" s="35" t="inlineStr">
        <is>
          <t>[10984, 11286, 15596, 244688, 20704, 39964, 24081, 11353, 623, 20048, 609681, 399579, 546554, 333339, 11, 157336, 487558, 140607, 19995, 296096]</t>
        </is>
      </c>
      <c r="Z1489" s="35" t="inlineStr">
        <is>
          <t>0%</t>
        </is>
      </c>
      <c r="AA1489" s="35" t="inlineStr">
        <is>
          <t>4.6/10</t>
        </is>
      </c>
      <c r="AB1489" s="35" t="inlineStr">
        <is>
          <t>10/100</t>
        </is>
      </c>
      <c r="AC1489" s="35" t="inlineStr"/>
      <c r="AD1489" s="115" t="inlineStr">
        <is>
          <t>US</t>
        </is>
      </c>
      <c r="AE1489" s="115" t="n">
        <v>1731215633548</v>
      </c>
    </row>
    <row r="1490" ht="14.25" customHeight="1" s="142">
      <c r="A1490" s="108" t="inlineStr">
        <is>
          <t>The Strangers: Chapter 1</t>
        </is>
      </c>
      <c r="B1490" s="109" t="n">
        <v>13</v>
      </c>
      <c r="C1490" s="110" t="inlineStr">
        <is>
          <t>The Strangers</t>
        </is>
      </c>
      <c r="D1490" s="28" t="n"/>
      <c r="E1490" s="111" t="inlineStr">
        <is>
          <t>Horror</t>
        </is>
      </c>
      <c r="F1490" s="126" t="n"/>
      <c r="G1490" s="31" t="n"/>
      <c r="H1490" s="32" t="n"/>
      <c r="I1490" s="112" t="inlineStr">
        <is>
          <t>Lionsgate</t>
        </is>
      </c>
      <c r="J1490" s="113" t="n">
        <v>2024</v>
      </c>
      <c r="K1490" s="35">
        <f>ROW(K1490)-1</f>
        <v/>
      </c>
      <c r="L1490" s="115" t="b">
        <v>0</v>
      </c>
      <c r="M1490" s="114"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490" s="37" t="inlineStr">
        <is>
          <t>After their car breaks down in an eerie small town, a young couple are forced to spend the night in a remote cabin. Panic ensues as they are terrorized by three masked strangers who strike with no mercy and seemingly no motives.</t>
        </is>
      </c>
      <c r="O1490" s="38" t="inlineStr">
        <is>
          <t>https://image.tmdb.org/t/p/w500/oYsCNpW4k7Pd7ac3uQfBhr2ihtW.jpg</t>
        </is>
      </c>
      <c r="P1490" s="39" t="inlineStr">
        <is>
          <t>Madelaine Petsch, Froy Gutierrez, Gabriel Basso, Ema Horvath, Ella Bruccoleri, Richard Brake, Brooke Lena Johnson, Rafaella Biscayn-Debest, Pedro Leandro, Florian Clare, Joplin Sibtain, Rachel Shenton, George Young, Janis Ahern, Ryan Brown, Ben Cartwright, Miles Yekinni, Rebecka Johnston, Czukor Balázs, Stevee Davies, India Fowler, Brian Law, Pablo Sandstorm, Sara Freedland, JR Esposito, Milo Callaghan, Andrew Boyer, Holden McNeil, Stanislav Satko, Matus Lajcak, Olivia Kreutzota, Letizia Fabbri</t>
        </is>
      </c>
      <c r="Q1490" s="40" t="inlineStr">
        <is>
          <t>Renny Harlin</t>
        </is>
      </c>
      <c r="R1490" s="41" t="inlineStr">
        <is>
          <t>[{"Source": "Internet Movie Database", "Value": "4.6/10"}, {"Source": "Rotten Tomatoes", "Value": "21%"}, {"Source": "Metacritic", "Value": "43/100"}]</t>
        </is>
      </c>
      <c r="S1490" s="42" t="inlineStr">
        <is>
          <t>48,166,448</t>
        </is>
      </c>
      <c r="T1490" s="43" t="inlineStr">
        <is>
          <t>R</t>
        </is>
      </c>
      <c r="U1490" s="44" t="inlineStr">
        <is>
          <t>91</t>
        </is>
      </c>
      <c r="V1490" s="45" t="inlineStr">
        <is>
          <t>{"link": "https://www.themoviedb.org/movie/1010600-the-strangers-chapter-1/watch?locale=CA",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90" s="46" t="inlineStr">
        <is>
          <t>8,500,000</t>
        </is>
      </c>
      <c r="X1490" s="35" t="n">
        <v>1010600</v>
      </c>
      <c r="Y1490" s="35" t="inlineStr">
        <is>
          <t>[185526, 1078760, 1026819, 1241674, 47886, 972619, 45211, 345888, 1089951, 12791, 516027, 1197662, 1361337, 987787, 597174, 1235880, 1324631, 1064375, 1056380, 123103]</t>
        </is>
      </c>
      <c r="Z1490" s="35" t="inlineStr">
        <is>
          <t>21%</t>
        </is>
      </c>
      <c r="AA1490" s="35" t="inlineStr">
        <is>
          <t>4.6/10</t>
        </is>
      </c>
      <c r="AB1490" s="35" t="inlineStr">
        <is>
          <t>43/100</t>
        </is>
      </c>
      <c r="AC1490" s="35" t="inlineStr">
        <is>
          <t>https://www.youtube.com/embed/3pZUQmZdOi4</t>
        </is>
      </c>
      <c r="AD1490" s="115" t="inlineStr">
        <is>
          <t>US</t>
        </is>
      </c>
      <c r="AE1490" s="115" t="inlineStr">
        <is>
          <t>1734649907934</t>
        </is>
      </c>
    </row>
    <row r="1491" ht="14.25" customHeight="1" s="142">
      <c r="A1491" s="108" t="inlineStr">
        <is>
          <t>The Toy</t>
        </is>
      </c>
      <c r="B1491" s="109" t="n">
        <v>13</v>
      </c>
      <c r="C1491" s="110" t="n"/>
      <c r="D1491" s="28" t="n"/>
      <c r="E1491" s="111" t="inlineStr">
        <is>
          <t>Comedy</t>
        </is>
      </c>
      <c r="F1491" s="126" t="n"/>
      <c r="G1491" s="31" t="n"/>
      <c r="H1491" s="32" t="n"/>
      <c r="I1491" s="112" t="inlineStr">
        <is>
          <t>Columbia Pictures</t>
        </is>
      </c>
      <c r="J1491" s="113" t="n">
        <v>1982</v>
      </c>
      <c r="K1491" s="35">
        <f>ROW(K1491)-1</f>
        <v/>
      </c>
      <c r="L1491" s="115" t="b">
        <v>0</v>
      </c>
      <c r="M1491" s="114"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491"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491" s="38" t="inlineStr">
        <is>
          <t>https://image.tmdb.org/t/p/w500/yt7Z37Uo2zls64XikaYh8nCwTAv.jpg</t>
        </is>
      </c>
      <c r="P1491" s="39" t="inlineStr">
        <is>
          <t>Richard Pryor, Jackie Gleason, Ned Beatty, Scott Schwartz, Teresa Ganzel, Wilfrid Hyde-White, Tony King, Annazette Chase, Don Hood, Karen Leslie-Lyttle, Virginia Capers, Steve Kahan, B.J. Hopper, Ray Spruell, Stocker Fontelieu, Robert Adams</t>
        </is>
      </c>
      <c r="Q1491" s="40" t="inlineStr">
        <is>
          <t>Richard Donner</t>
        </is>
      </c>
      <c r="R1491" s="41" t="inlineStr">
        <is>
          <t>[{"Source": "Internet Movie Database", "Value": "5.8/10"}, {"Source": "Rotten Tomatoes", "Value": "3%"}, {"Source": "Metacritic", "Value": "16/100"}]</t>
        </is>
      </c>
      <c r="S1491" s="42" t="inlineStr">
        <is>
          <t>47,118,057</t>
        </is>
      </c>
      <c r="T1491" s="43" t="inlineStr">
        <is>
          <t>PG</t>
        </is>
      </c>
      <c r="U1491" s="44" t="inlineStr">
        <is>
          <t>102</t>
        </is>
      </c>
      <c r="V1491" s="45"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91" s="46" t="inlineStr">
        <is>
          <t>28,000,000</t>
        </is>
      </c>
      <c r="X1491" s="35" t="n">
        <v>23805</v>
      </c>
      <c r="Y1491" s="35" t="inlineStr">
        <is>
          <t>[36914, 44004, 19357, 11949, 685814, 15511, 44594, 179932, 187109, 11933, 29005, 785545, 24548, 11064, 14534, 213121, 10776, 87825, 609, 941]</t>
        </is>
      </c>
      <c r="Z1491" s="35" t="inlineStr">
        <is>
          <t>3%</t>
        </is>
      </c>
      <c r="AA1491" s="35" t="inlineStr">
        <is>
          <t>5.8/10</t>
        </is>
      </c>
      <c r="AB1491" s="35" t="inlineStr">
        <is>
          <t>16/100</t>
        </is>
      </c>
      <c r="AC1491" s="35" t="inlineStr">
        <is>
          <t>https://www.youtube.com/embed/4mjqWFB_tBI</t>
        </is>
      </c>
      <c r="AD1491" s="115" t="inlineStr">
        <is>
          <t>US</t>
        </is>
      </c>
      <c r="AE1491" s="115" t="n">
        <v>1731215633548</v>
      </c>
    </row>
    <row r="1492" ht="14.25" customHeight="1" s="142">
      <c r="A1492" s="108" t="inlineStr">
        <is>
          <t>American Ninja 2: The Confrontation</t>
        </is>
      </c>
      <c r="B1492" s="109" t="n">
        <v>13</v>
      </c>
      <c r="C1492" s="110" t="inlineStr">
        <is>
          <t>American Ninja</t>
        </is>
      </c>
      <c r="D1492" s="28" t="n"/>
      <c r="E1492" s="111" t="inlineStr">
        <is>
          <t>Action</t>
        </is>
      </c>
      <c r="F1492" s="126" t="n"/>
      <c r="G1492" s="31" t="n"/>
      <c r="H1492" s="32" t="n"/>
      <c r="I1492" s="112" t="inlineStr">
        <is>
          <t>Cannon Group</t>
        </is>
      </c>
      <c r="J1492" s="113" t="n">
        <v>1987</v>
      </c>
      <c r="K1492" s="35">
        <f>ROW(K1492)-1</f>
        <v/>
      </c>
      <c r="L1492" s="115" t="b">
        <v>0</v>
      </c>
      <c r="M1492" s="114"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492" s="37" t="inlineStr">
        <is>
          <t>On a remote Caribbean island, Army Ranger Joe Armstrong saves an old friend from the clutches of "The Lion", an evil super-criminal who has kidnapped a local scientist and mass-produced an army of mutant Ninja warriors.</t>
        </is>
      </c>
      <c r="O1492" s="38" t="inlineStr">
        <is>
          <t>https://image.tmdb.org/t/p/w500/4a4pASHNv68ZhfKJESekI2b6Dse.jpg</t>
        </is>
      </c>
      <c r="P1492" s="39" t="inlineStr">
        <is>
          <t>Michael Dudikoff, Steve James, Larry Poindexter, Mike Stone, Jeff Celentano, Michelle Botes, Gary Conway, John Fujioka, Jonathan Pienaar, Len Sparrowhawk, Bill Curry, Dennis Folbigge, Elmo Fillis, Ralph Draper, John Pasternack</t>
        </is>
      </c>
      <c r="Q1492" s="40" t="inlineStr">
        <is>
          <t>Sam Firstenberg</t>
        </is>
      </c>
      <c r="R1492" s="41" t="inlineStr">
        <is>
          <t>[{"Source": "Internet Movie Database", "Value": "4.9/10"}, {"Source": "Metacritic", "Value": "39/100"}]</t>
        </is>
      </c>
      <c r="S1492" s="89" t="inlineStr">
        <is>
          <t>4,000,000</t>
        </is>
      </c>
      <c r="T1492" s="43" t="inlineStr">
        <is>
          <t>R</t>
        </is>
      </c>
      <c r="U1492" s="44" t="inlineStr">
        <is>
          <t>90</t>
        </is>
      </c>
      <c r="V1492" s="45" t="inlineStr">
        <is>
          <t>{"link": "https://www.themoviedb.org/movie/25678-american-ninja-2-the-confrontation/watch?locale=CA",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t>
        </is>
      </c>
      <c r="W1492" s="94" t="inlineStr">
        <is>
          <t>350,000</t>
        </is>
      </c>
      <c r="X1492" s="35" t="n">
        <v>25678</v>
      </c>
      <c r="Y1492" s="35" t="inlineStr">
        <is>
          <t>[25682, 12500, 25528, 25684, 19829, 38921, 63407, 371165, 33258, 217326, 298833, 105465, 9710, 16889, 18214, 21733, 421313, 16113, 11411, 22164]</t>
        </is>
      </c>
      <c r="Z1492" s="35" t="inlineStr">
        <is>
          <t>N/A</t>
        </is>
      </c>
      <c r="AA1492" s="35" t="inlineStr">
        <is>
          <t>4.9/10</t>
        </is>
      </c>
      <c r="AB1492" s="35" t="inlineStr">
        <is>
          <t>39/100</t>
        </is>
      </c>
      <c r="AC1492" s="35" t="inlineStr">
        <is>
          <t>https://www.youtube.com/embed/-fZ6oeDJ2tE</t>
        </is>
      </c>
      <c r="AD1492" s="115" t="inlineStr">
        <is>
          <t>US</t>
        </is>
      </c>
      <c r="AE1492" s="115" t="inlineStr">
        <is>
          <t>1744394053199</t>
        </is>
      </c>
    </row>
    <row r="1493" ht="14.25" customHeight="1" s="142">
      <c r="A1493" s="108" t="inlineStr">
        <is>
          <t>After Ever Happy</t>
        </is>
      </c>
      <c r="B1493" s="109" t="n">
        <v>13</v>
      </c>
      <c r="C1493" s="110" t="inlineStr">
        <is>
          <t>After</t>
        </is>
      </c>
      <c r="D1493" s="28" t="n"/>
      <c r="E1493" s="111" t="inlineStr">
        <is>
          <t>Drama</t>
        </is>
      </c>
      <c r="F1493" s="126" t="inlineStr">
        <is>
          <t>Romance</t>
        </is>
      </c>
      <c r="G1493" s="31" t="n"/>
      <c r="H1493" s="32" t="n"/>
      <c r="I1493" s="112" t="inlineStr">
        <is>
          <t>Voltage Pictures</t>
        </is>
      </c>
      <c r="J1493" s="113" t="n">
        <v>2022</v>
      </c>
      <c r="K1493" s="35">
        <f>ROW(K1493)-1</f>
        <v/>
      </c>
      <c r="L1493" s="115" t="b">
        <v>0</v>
      </c>
      <c r="M1493" s="114"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493" s="37"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493" s="38" t="inlineStr">
        <is>
          <t>https://image.tmdb.org/t/p/w500/moogpu8rNkEjTgFyLXwhPghft5w.jpg</t>
        </is>
      </c>
      <c r="P1493" s="39" t="inlineStr">
        <is>
          <t>Josephine Langford, Hero Fiennes Tiffin, Louise Lombard, Chance Perdomo, Rob Estes, Arielle Kebbel, Stephen Moyer, Mira Sorvino, Frances Turner, Kiana Madeira, Carter Jenkins, Atanas Srebrev, Anton Kottas, Emmanuel Todorov, Velizar Nikolaev Biney, Franklin Kendrick, Ana Ivanova, Tosin Thompson, Jordan Peters, Jack Bandeira, Ryan Ol, Genko Ivanov, Zahari Grozdanov, Simeon Spasov, Matt Nolan, Grant George, Stephen Apostolina, Jessica Pennington, Arianna Ratner</t>
        </is>
      </c>
      <c r="Q1493" s="40" t="inlineStr">
        <is>
          <t>Castille Landon</t>
        </is>
      </c>
      <c r="R1493" s="41" t="inlineStr">
        <is>
          <t>[{"Source": "Internet Movie Database", "Value": "4.7/10"}, {"Source": "Rotten Tomatoes", "Value": "0%"}]</t>
        </is>
      </c>
      <c r="S1493" s="42" t="inlineStr">
        <is>
          <t>19,238,073</t>
        </is>
      </c>
      <c r="T1493" s="43" t="inlineStr">
        <is>
          <t>R</t>
        </is>
      </c>
      <c r="U1493" s="44" t="inlineStr">
        <is>
          <t>95</t>
        </is>
      </c>
      <c r="V1493" s="45" t="inlineStr">
        <is>
          <t>{"link": "https://www.themoviedb.org/movie/744276-after-ever-happy/watch?locale=CA",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93" s="46" t="inlineStr">
        <is>
          <t>14,000,000</t>
        </is>
      </c>
      <c r="X1493" s="35" t="n">
        <v>744276</v>
      </c>
      <c r="Y1493" s="35" t="inlineStr">
        <is>
          <t>[820525, 744275, 613504, 833950, 888479, 805327, 9890, 537915, 790523, 716532, 834742, 734280, 787298, 2669, 30923, 790493, 968438, 500458, 1022206]</t>
        </is>
      </c>
      <c r="Z1493" s="35" t="inlineStr">
        <is>
          <t>0%</t>
        </is>
      </c>
      <c r="AA1493" s="35" t="inlineStr">
        <is>
          <t>4.7/10</t>
        </is>
      </c>
      <c r="AB1493" s="35" t="inlineStr">
        <is>
          <t>N/A</t>
        </is>
      </c>
      <c r="AC1493" s="35" t="inlineStr">
        <is>
          <t>https://www.youtube.com/embed/hLQ-5exgctI</t>
        </is>
      </c>
      <c r="AD1493" s="115" t="inlineStr">
        <is>
          <t>US</t>
        </is>
      </c>
      <c r="AE1493" s="115" t="n">
        <v>1731215633548</v>
      </c>
    </row>
    <row r="1494" ht="14.25" customHeight="1" s="142">
      <c r="A1494" s="108" t="inlineStr">
        <is>
          <t>Trigger Warning</t>
        </is>
      </c>
      <c r="B1494" s="109" t="n">
        <v>13</v>
      </c>
      <c r="C1494" s="110" t="n"/>
      <c r="D1494" s="28" t="n"/>
      <c r="E1494" s="111" t="inlineStr">
        <is>
          <t>Action</t>
        </is>
      </c>
      <c r="F1494" s="126" t="inlineStr">
        <is>
          <t>Thriller</t>
        </is>
      </c>
      <c r="G1494" s="31" t="n"/>
      <c r="H1494" s="32" t="inlineStr">
        <is>
          <t>Netflix</t>
        </is>
      </c>
      <c r="I1494" s="112" t="inlineStr">
        <is>
          <t>Netflix</t>
        </is>
      </c>
      <c r="J1494" s="113" t="n">
        <v>2024</v>
      </c>
      <c r="K1494" s="35">
        <f>ROW(K1494)-1</f>
        <v/>
      </c>
      <c r="L1494" s="115" t="b">
        <v>0</v>
      </c>
      <c r="M1494" s="114"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494" s="49" t="inlineStr">
        <is>
          <t>A Special Forces commando uncovers a dangerous conspiracy when she returns to her hometown looking for answers into her beloved father's death.</t>
        </is>
      </c>
      <c r="O1494" s="50" t="inlineStr">
        <is>
          <t>https://image.tmdb.org/t/p/w500/lJN24nn28s5afC1UnLPYRgYOp1K.jpg</t>
        </is>
      </c>
      <c r="P1494" s="51" t="inlineStr">
        <is>
          <t>Jessica Alba, Anthony Michael Hall, Tone Bell, Mark Webber, Jake Weary, Gabriel Basso, Kaiwi Lyman, Hari Dhillon, Alejandro De Hoyos, Nadiv Molcho, Peter Monro, Stephanie Jones, James Cady, Jerry G. Angelo, David DeLao, Kyle Potter, Andrew Franklin, Luis Valladares, Monica Sanchez, Gianna Gallegos, Gabriel Armijo, Matthew Blood-Smyth, Josh Horton, Efka Kvaraciejus, Daniel Norris, Aaron Matthews, Nate Harris, Tait Fletcher, Ben Smith-Petersen, Kieran Gallagher, Ross Kohnstam, Luis Castillo, Ben Vazquez, Rob Estrada, Juanita Trad, Yvette Fazio-Delaney, David Loving, Crystal Mayes</t>
        </is>
      </c>
      <c r="Q1494" s="52" t="inlineStr">
        <is>
          <t>Mouly Surya</t>
        </is>
      </c>
      <c r="R1494" s="53" t="inlineStr">
        <is>
          <t>[{"Source": "Internet Movie Database", "Value": "4.6/10"}, {"Source": "Rotten Tomatoes", "Value": "20%"}, {"Source": "Metacritic", "Value": "36/100"}]</t>
        </is>
      </c>
      <c r="S1494" s="54" t="inlineStr">
        <is>
          <t>0</t>
        </is>
      </c>
      <c r="T1494" s="55" t="inlineStr">
        <is>
          <t>TV-MA</t>
        </is>
      </c>
      <c r="U1494" s="56" t="inlineStr">
        <is>
          <t>106</t>
        </is>
      </c>
      <c r="V1494" s="57"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110}]}</t>
        </is>
      </c>
      <c r="W1494" s="58" t="inlineStr">
        <is>
          <t>0</t>
        </is>
      </c>
      <c r="X1494" s="35" t="n">
        <v>704673</v>
      </c>
      <c r="Y1494" s="35" t="inlineStr">
        <is>
          <t>[987686, 768939, 280180, 11761, 724331, 1355266, 586373, 1012148, 845643, 29185, 42115, 1279433, 1093247, 1202859, 542922, 929440, 140405, 1207126, 42852, 879412]</t>
        </is>
      </c>
      <c r="Z1494" s="35" t="inlineStr">
        <is>
          <t>20%</t>
        </is>
      </c>
      <c r="AA1494" s="35" t="inlineStr">
        <is>
          <t>4.6/10</t>
        </is>
      </c>
      <c r="AB1494" s="35" t="inlineStr">
        <is>
          <t>36/100</t>
        </is>
      </c>
      <c r="AC1494" s="35" t="inlineStr">
        <is>
          <t>https://www.youtube.com/embed/MnHTLh6ruW0</t>
        </is>
      </c>
      <c r="AD1494" s="115" t="inlineStr">
        <is>
          <t>US</t>
        </is>
      </c>
      <c r="AE1494" s="115" t="n">
        <v>1731215633548</v>
      </c>
    </row>
    <row r="1495" ht="14.25" customHeight="1" s="142">
      <c r="A1495" s="108" t="inlineStr">
        <is>
          <t>Imaginary</t>
        </is>
      </c>
      <c r="B1495" s="109" t="n">
        <v>13</v>
      </c>
      <c r="C1495" s="110" t="inlineStr">
        <is>
          <t>Blumhouse</t>
        </is>
      </c>
      <c r="D1495" s="28" t="n"/>
      <c r="E1495" s="111" t="inlineStr">
        <is>
          <t>Horror</t>
        </is>
      </c>
      <c r="F1495" s="126" t="n"/>
      <c r="G1495" s="31" t="n"/>
      <c r="H1495" s="32" t="n"/>
      <c r="I1495" s="112" t="inlineStr">
        <is>
          <t>Lionsgate</t>
        </is>
      </c>
      <c r="J1495" s="113" t="n">
        <v>2024</v>
      </c>
      <c r="K1495" s="35">
        <f>ROW(K1495)-1</f>
        <v/>
      </c>
      <c r="L1495" s="115" t="b">
        <v>0</v>
      </c>
      <c r="M1495" s="114"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495" s="37"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495" s="38" t="inlineStr">
        <is>
          <t>https://image.tmdb.org/t/p/w500/9u6HEtZJdZDjPGGJq6YEuhPnoan.jpg</t>
        </is>
      </c>
      <c r="P1495" s="39" t="inlineStr">
        <is>
          <t>DeWanda Wise, Taegen Burns, Pyper Braun, Betty Buckley, Tom Payne, Veronica Falcón, Sam Salary, Matthew Sato, Alix Angelis, Wanetah Walmsley, Rhythm Hurd, Shawn Sanz, Noah Martinez, Lilly Sunshine, Cecilia Leal, Eduardo Campirano III, Dane DiLiegro, Suzette Lange, Aubree Majors, Brooklyn Majors, Isaiah Evans, Conner McCoy, Sean Albertson</t>
        </is>
      </c>
      <c r="Q1495" s="40" t="inlineStr">
        <is>
          <t>Jeff Wadlow</t>
        </is>
      </c>
      <c r="R1495" s="41" t="inlineStr">
        <is>
          <t>[{"Source": "Internet Movie Database", "Value": "4.7/10"}, {"Source": "Rotten Tomatoes", "Value": "24%"}, {"Source": "Metacritic", "Value": "34/100"}]</t>
        </is>
      </c>
      <c r="S1495" s="89" t="inlineStr">
        <is>
          <t>43,787,034</t>
        </is>
      </c>
      <c r="T1495" s="43" t="inlineStr">
        <is>
          <t>PG-13</t>
        </is>
      </c>
      <c r="U1495" s="44" t="inlineStr">
        <is>
          <t>104</t>
        </is>
      </c>
      <c r="V1495" s="45" t="inlineStr">
        <is>
          <t>{"link": "https://www.themoviedb.org/movie/1125311-imaginary/watch?locale=CA",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5" s="94" t="inlineStr">
        <is>
          <t>13,000,000</t>
        </is>
      </c>
      <c r="X1495" s="35" t="n">
        <v>1125311</v>
      </c>
      <c r="Y1495" s="35" t="inlineStr">
        <is>
          <t>[845783, 974036, 335795, 614626, 1216195, 59201, 1160923, 806731, 32195, 1026561, 1143183, 1123282, 1049622, 17949, 111349, 1280368, 32049, 253265, 415866, 1068586]</t>
        </is>
      </c>
      <c r="Z1495" s="35" t="inlineStr">
        <is>
          <t>24%</t>
        </is>
      </c>
      <c r="AA1495" s="35" t="inlineStr">
        <is>
          <t>4.7/10</t>
        </is>
      </c>
      <c r="AB1495" s="35" t="inlineStr">
        <is>
          <t>34/100</t>
        </is>
      </c>
      <c r="AC1495" s="35" t="inlineStr">
        <is>
          <t>https://www.youtube.com/embed/Lj0HODMVSnA</t>
        </is>
      </c>
      <c r="AD1495" s="115" t="inlineStr">
        <is>
          <t>US</t>
        </is>
      </c>
      <c r="AE1495" s="115" t="inlineStr">
        <is>
          <t>1736749189911</t>
        </is>
      </c>
    </row>
    <row r="1496" ht="14.25" customHeight="1" s="142">
      <c r="A1496" s="108" t="inlineStr">
        <is>
          <t>He's All That</t>
        </is>
      </c>
      <c r="B1496" s="109" t="n">
        <v>13</v>
      </c>
      <c r="C1496" s="110" t="inlineStr">
        <is>
          <t>She's All That</t>
        </is>
      </c>
      <c r="D1496" s="28" t="n"/>
      <c r="E1496" s="111" t="inlineStr">
        <is>
          <t>RomCom</t>
        </is>
      </c>
      <c r="F1496" s="126" t="n"/>
      <c r="G1496" s="31" t="n"/>
      <c r="H1496" s="32" t="inlineStr">
        <is>
          <t>Netflix</t>
        </is>
      </c>
      <c r="I1496" s="112" t="inlineStr">
        <is>
          <t>Netflix</t>
        </is>
      </c>
      <c r="J1496" s="113" t="n">
        <v>2021</v>
      </c>
      <c r="K1496" s="35">
        <f>ROW(K1496)-1</f>
        <v/>
      </c>
      <c r="L1496" s="115" t="b">
        <v>0</v>
      </c>
      <c r="M1496" s="114" t="n"/>
      <c r="N1496" s="37" t="inlineStr">
        <is>
          <t>To get revenge on her ex-boyfriend, an influencer attempts to transform an unpopular classmate into prom king.</t>
        </is>
      </c>
      <c r="O1496" s="38" t="inlineStr">
        <is>
          <t>https://image.tmdb.org/t/p/w500/kW3AG5NHoyq52dcSbMiFB6LyHvk.jpg</t>
        </is>
      </c>
      <c r="P1496" s="39" t="inlineStr">
        <is>
          <t>Addison Rae, Tanner Buchanan, Madison Pettis, Rachael Leigh Cook, Matthew Lillard, Peyton Meyer, Isabella Crovetti, Annie Jacob, Myra Molloy, Kourtney Kardashian Barker, Vanessa Dubasso, Romel de Silva, Heather Ann Gottlieb, Andrew Matarazzo, Dominic Goodman, Jill Basey, Evan Nikolas Fields, Hallie Samuels, Spencer X, Helen Slayton-Hughes, Ken Takemoto, Mark Villaver, Bianca Brewton, Elysandra Quinones, Antwon Keith Collier, Gabe De Guzman, Emilie Bezler, William B. Simmons II, Emily Jo Jordan, Slavik Pustovoytov, Ryan Hollis, Jeremy Hays, Anna Marusich, Bryce Hall, Pino Martinez, Tiffany Simon</t>
        </is>
      </c>
      <c r="Q1496" s="40" t="inlineStr">
        <is>
          <t>Mark Waters</t>
        </is>
      </c>
      <c r="R1496" s="41" t="inlineStr">
        <is>
          <t>[{"Source": "Internet Movie Database", "Value": "4.4/10"}, {"Source": "Metacritic", "Value": "36/100"}]</t>
        </is>
      </c>
      <c r="S1496" s="89" t="inlineStr">
        <is>
          <t>0</t>
        </is>
      </c>
      <c r="T1496" s="43" t="inlineStr">
        <is>
          <t>TV-14</t>
        </is>
      </c>
      <c r="U1496" s="44" t="inlineStr">
        <is>
          <t>91</t>
        </is>
      </c>
      <c r="V1496" s="45"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110}]}</t>
        </is>
      </c>
      <c r="W1496" s="94" t="inlineStr">
        <is>
          <t>0</t>
        </is>
      </c>
      <c r="X1496" s="35" t="n">
        <v>347626</v>
      </c>
      <c r="Y1496" s="35" t="inlineStr">
        <is>
          <t>[785457, 593910, 10314, 664031, 727745, 806643, 834143, 159117, 853588, 595743, 669671, 734265, 662237, 785539, 512025, 619594, 500458, 760154, 790525, 833971]</t>
        </is>
      </c>
      <c r="Z1496" s="35" t="inlineStr">
        <is>
          <t>N/A</t>
        </is>
      </c>
      <c r="AA1496" s="35" t="inlineStr">
        <is>
          <t>4.4/10</t>
        </is>
      </c>
      <c r="AB1496" s="35" t="inlineStr">
        <is>
          <t>36/100</t>
        </is>
      </c>
      <c r="AC1496" s="35" t="inlineStr">
        <is>
          <t>https://www.youtube.com/embed/XqTPaRz8Nx8</t>
        </is>
      </c>
      <c r="AD1496" s="115" t="inlineStr">
        <is>
          <t>US</t>
        </is>
      </c>
      <c r="AE1496" s="115" t="n">
        <v>1731215633548</v>
      </c>
    </row>
    <row r="1497" ht="14.25" customHeight="1" s="142">
      <c r="A1497" s="108" t="inlineStr">
        <is>
          <t>Senior Year</t>
        </is>
      </c>
      <c r="B1497" s="109" t="n">
        <v>13</v>
      </c>
      <c r="C1497" s="110" t="n"/>
      <c r="D1497" s="28" t="n"/>
      <c r="E1497" s="111" t="inlineStr">
        <is>
          <t>Comedy</t>
        </is>
      </c>
      <c r="F1497" s="126" t="n"/>
      <c r="G1497" s="31" t="n"/>
      <c r="H1497" s="32" t="inlineStr">
        <is>
          <t>Netflix</t>
        </is>
      </c>
      <c r="I1497" s="112" t="inlineStr">
        <is>
          <t>Netflix</t>
        </is>
      </c>
      <c r="J1497" s="113" t="n">
        <v>2022</v>
      </c>
      <c r="K1497" s="35">
        <f>ROW(K1497)-1</f>
        <v/>
      </c>
      <c r="L1497" s="115" t="b">
        <v>0</v>
      </c>
      <c r="M1497" s="114" t="n"/>
      <c r="N1497" s="37" t="inlineStr">
        <is>
          <t>A thirty-seven-year-old woman wakes up from a twenty-year coma and returns to the high school where she was once a popular cheerleader to finish her senior year and become prom queen.</t>
        </is>
      </c>
      <c r="O1497" s="38" t="inlineStr">
        <is>
          <t>https://image.tmdb.org/t/p/w500/6UqbcDQhCYpxboK58Z0eVfdeHcT.jpg</t>
        </is>
      </c>
      <c r="P1497" s="39" t="inlineStr">
        <is>
          <t>Rebel Wilson, Sam Richardson, Zoë Chao, Mary Holland, Justin Hartley, Chris Parnell, Angourie Rice, Molly Brown, Zaire Adams, Ana Yi Puig, Tyler Barnhardt, Jade Bender, Avantika, Joshua Colley, Jeremy Ray Taylor, Michael Cimino, Brandon Scott Jones, Tiffany Denise Hobbs, Lauren Halperin, Alicia Silverstone, Lucy Taylor, Merrick McCartha, Ruby Frankel, Steve Aoki, John Crow, Mimi Gould, Vance Kanell, Joel Ray Ishman, Vee Bhakta, Leonard R. Butler, James Millar, Darrell Snedeger, Alyssa Mae Clark</t>
        </is>
      </c>
      <c r="Q1497" s="40" t="inlineStr">
        <is>
          <t>Alex Hardcastle</t>
        </is>
      </c>
      <c r="R1497" s="41" t="inlineStr">
        <is>
          <t>[{"Source": "Internet Movie Database", "Value": "5.5/10"}, {"Source": "Rotten Tomatoes", "Value": "23%"}, {"Source": "Metacritic", "Value": "47/100"}]</t>
        </is>
      </c>
      <c r="S1497" s="89" t="inlineStr">
        <is>
          <t>0</t>
        </is>
      </c>
      <c r="T1497" s="43" t="inlineStr">
        <is>
          <t>R</t>
        </is>
      </c>
      <c r="U1497" s="44" t="inlineStr">
        <is>
          <t>114</t>
        </is>
      </c>
      <c r="V1497" s="45"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110}]}</t>
        </is>
      </c>
      <c r="W1497" s="94" t="inlineStr">
        <is>
          <t>0</t>
        </is>
      </c>
      <c r="X1497" s="35" t="n">
        <v>800937</v>
      </c>
      <c r="Y1497" s="35" t="inlineStr">
        <is>
          <t>[756187, 826241, 778106, 640265, 848331, 15071, 159937, 90098, 480007, 18828, 1013609, 958585, 673271, 46619, 979522, 972254, 846892, 30289, 455906, 1399342]</t>
        </is>
      </c>
      <c r="Z1497" s="35" t="inlineStr">
        <is>
          <t>23%</t>
        </is>
      </c>
      <c r="AA1497" s="35" t="inlineStr">
        <is>
          <t>5.5/10</t>
        </is>
      </c>
      <c r="AB1497" s="35" t="inlineStr">
        <is>
          <t>47/100</t>
        </is>
      </c>
      <c r="AC1497" s="35" t="inlineStr">
        <is>
          <t>https://www.youtube.com/embed/HCtDkpe89aY</t>
        </is>
      </c>
      <c r="AD1497" s="115" t="inlineStr">
        <is>
          <t>US</t>
        </is>
      </c>
      <c r="AE1497" s="115" t="n">
        <v>1731215633548</v>
      </c>
    </row>
    <row r="1498" ht="14.25" customHeight="1" s="142">
      <c r="A1498" s="108" t="inlineStr">
        <is>
          <t>Freelance</t>
        </is>
      </c>
      <c r="B1498" s="109" t="n">
        <v>13</v>
      </c>
      <c r="C1498" s="110" t="n"/>
      <c r="D1498" s="28" t="n"/>
      <c r="E1498" s="111" t="inlineStr">
        <is>
          <t>Action</t>
        </is>
      </c>
      <c r="F1498" s="126" t="inlineStr">
        <is>
          <t>Comedy</t>
        </is>
      </c>
      <c r="G1498" s="31" t="n"/>
      <c r="H1498" s="32" t="n"/>
      <c r="I1498" s="112" t="inlineStr">
        <is>
          <t>Relativity Media</t>
        </is>
      </c>
      <c r="J1498" s="113" t="n">
        <v>2023</v>
      </c>
      <c r="K1498" s="35">
        <f>ROW(K1498)-1</f>
        <v/>
      </c>
      <c r="L1498" s="115" t="b">
        <v>0</v>
      </c>
      <c r="M1498" s="114"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498" s="37" t="inlineStr">
        <is>
          <t>An ex-special forces operative takes a job to provide security for a journalist as she interviews a dictator, but a military coup breaks out in the middle of the interview, they are forced to escape into the jungle where they must survive.</t>
        </is>
      </c>
      <c r="O1498" s="50" t="inlineStr">
        <is>
          <t>https://image.tmdb.org/t/p/w500/7Bd4EUOqQDKZXA6Od5gkfzRNb0.jpg</t>
        </is>
      </c>
      <c r="P1498" s="51" t="inlineStr">
        <is>
          <t>John Cena, Alison Brie, Juan Pablo Raba, Christian Slater, Alice Eve, Marton Csokas, Sebastián Eslava, Molly McCann, Mauricio Cujar, Diego Vásquez, Nelson Camayo, Matt Moody, Daniel Toro, Gamal Dillard, Roberto Cano, Andrés Echavarría, Yusuf Felipe Tangarife Angulo, Fiona Horsey, Michel Farji Honlein, Julianne Arrieta, Pablo Daniel Rodríguez, Tomaso Tarli, Mélida Saviz</t>
        </is>
      </c>
      <c r="Q1498" s="52" t="inlineStr">
        <is>
          <t>Pierre Morel</t>
        </is>
      </c>
      <c r="R1498" s="59" t="inlineStr">
        <is>
          <t>[{"Source": "Internet Movie Database", "Value": "5.5/10"}, {"Source": "Rotten Tomatoes", "Value": "11%"}, {"Source": "Metacritic", "Value": "26/100"}]</t>
        </is>
      </c>
      <c r="S1498" s="54" t="inlineStr">
        <is>
          <t>9,112,817</t>
        </is>
      </c>
      <c r="T1498" s="55" t="inlineStr">
        <is>
          <t>R</t>
        </is>
      </c>
      <c r="U1498" s="56" t="inlineStr">
        <is>
          <t>108</t>
        </is>
      </c>
      <c r="V1498" s="45" t="inlineStr">
        <is>
          <t>{"link": "https://www.themoviedb.org/movie/897087-freelance/watch?locale=CA",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98" s="58" t="inlineStr">
        <is>
          <t>40,000,000</t>
        </is>
      </c>
      <c r="X1498" s="35" t="n">
        <v>897087</v>
      </c>
      <c r="Y1498" s="35" t="inlineStr">
        <is>
          <t>[611014, 1001835, 597845, 483165, 982940, 656156, 466420, 1027073, 507532, 872906, 1075794, 987686, 939335, 1023845, 362826, 1096252, 625169, 951546, 696002, 1282960]</t>
        </is>
      </c>
      <c r="Z1498" s="35" t="inlineStr">
        <is>
          <t>11%</t>
        </is>
      </c>
      <c r="AA1498" s="35" t="inlineStr">
        <is>
          <t>5.5/10</t>
        </is>
      </c>
      <c r="AB1498" s="35" t="inlineStr">
        <is>
          <t>26/100</t>
        </is>
      </c>
      <c r="AC1498" s="35" t="inlineStr">
        <is>
          <t>https://www.youtube.com/embed/W0k2XerT8Nw</t>
        </is>
      </c>
      <c r="AD1498" s="115" t="inlineStr">
        <is>
          <t>US</t>
        </is>
      </c>
      <c r="AE1498" s="115" t="n">
        <v>1731215633548</v>
      </c>
    </row>
    <row r="1499" ht="14.25" customHeight="1" s="142">
      <c r="A1499" s="108" t="inlineStr">
        <is>
          <t>Knowing</t>
        </is>
      </c>
      <c r="B1499" s="109" t="n">
        <v>13</v>
      </c>
      <c r="C1499" s="110" t="n"/>
      <c r="D1499" s="28" t="n"/>
      <c r="E1499" s="111" t="inlineStr">
        <is>
          <t>Sci-Fi</t>
        </is>
      </c>
      <c r="F1499" s="126" t="inlineStr">
        <is>
          <t>Thriller</t>
        </is>
      </c>
      <c r="G1499" s="31" t="n"/>
      <c r="H1499" s="32" t="n"/>
      <c r="I1499" s="112" t="inlineStr">
        <is>
          <t>Summit Entertainment</t>
        </is>
      </c>
      <c r="J1499" s="113" t="n">
        <v>2009</v>
      </c>
      <c r="K1499" s="35">
        <f>ROW(K1499)-1</f>
        <v/>
      </c>
      <c r="L1499" s="115" t="b">
        <v>0</v>
      </c>
      <c r="M1499" s="114" t="n"/>
      <c r="N1499"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499" s="50" t="inlineStr">
        <is>
          <t>https://image.tmdb.org/t/p/w500/7SJgkVoxCf7h6y3uA4tAR4Iowwp.jpg</t>
        </is>
      </c>
      <c r="P1499" s="51" t="inlineStr">
        <is>
          <t>Nicolas Cage, Rose Byrne, Chandler Canterbury, Ben Mendelsohn, Nadia Townsend, Terry Camilleri, Lara Robinson, Adrienne Pickering, Danielle Carter, Alethea McGrath, David Lennie, D.G. Maloney, Alan Hopgood, Joshua Long, Tamara Donnellan, Travis Waite, Liam Hemsworth, Harli Ames, Alyssa McClelland, Gareth Yuen, Lesley Anne Mitchell, Raymond Thomas, Angie Diaz, Kate Mylius, Sarah Lawrence</t>
        </is>
      </c>
      <c r="Q1499" s="52" t="inlineStr">
        <is>
          <t>Alex Proyas</t>
        </is>
      </c>
      <c r="R1499" s="59" t="inlineStr">
        <is>
          <t>[{"Source": "Internet Movie Database", "Value": "6.2/10"}, {"Source": "Rotten Tomatoes", "Value": "35%"}, {"Source": "Metacritic", "Value": "41/100"}]</t>
        </is>
      </c>
      <c r="S1499" s="60" t="inlineStr">
        <is>
          <t>155,446,362</t>
        </is>
      </c>
      <c r="T1499" s="55" t="inlineStr">
        <is>
          <t>PG-13</t>
        </is>
      </c>
      <c r="U1499" s="56" t="inlineStr">
        <is>
          <t>121</t>
        </is>
      </c>
      <c r="V1499" s="57" t="inlineStr">
        <is>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1499" s="61" t="inlineStr">
        <is>
          <t>50,000,000</t>
        </is>
      </c>
      <c r="X1499" s="35" t="n">
        <v>13811</v>
      </c>
      <c r="Y1499" s="35" t="inlineStr">
        <is>
          <t>[1738, 27022, 13184, 6637, 17134, 23047, 1250, 5994, 13183, 26320, 73984, 19585, 80389, 16995, 47327, 13389, 2059, 10200, 14164, 74]</t>
        </is>
      </c>
      <c r="Z1499" s="35" t="inlineStr">
        <is>
          <t>35%</t>
        </is>
      </c>
      <c r="AA1499" s="35" t="inlineStr">
        <is>
          <t>6.2/10</t>
        </is>
      </c>
      <c r="AB1499" s="35" t="inlineStr">
        <is>
          <t>41/100</t>
        </is>
      </c>
      <c r="AC1499" s="35" t="inlineStr">
        <is>
          <t>https://www.youtube.com/embed/A2oDiEVXuDo</t>
        </is>
      </c>
      <c r="AD1499" s="115" t="inlineStr">
        <is>
          <t>US</t>
        </is>
      </c>
      <c r="AE1499" s="115" t="n">
        <v>1731215633548</v>
      </c>
    </row>
    <row r="1500" ht="14.25" customHeight="1" s="142">
      <c r="A1500" s="108" t="inlineStr">
        <is>
          <t>Expend4bles</t>
        </is>
      </c>
      <c r="B1500" s="109" t="n">
        <v>13</v>
      </c>
      <c r="C1500" s="110" t="inlineStr">
        <is>
          <t>The Expendables</t>
        </is>
      </c>
      <c r="D1500" s="28" t="n"/>
      <c r="E1500" s="111" t="inlineStr">
        <is>
          <t>Action</t>
        </is>
      </c>
      <c r="F1500" s="126" t="n"/>
      <c r="G1500" s="31" t="n"/>
      <c r="H1500" s="32" t="n"/>
      <c r="I1500" s="112" t="inlineStr">
        <is>
          <t>Lionsgate</t>
        </is>
      </c>
      <c r="J1500" s="113" t="n">
        <v>2023</v>
      </c>
      <c r="K1500" s="35">
        <f>ROW(K1500)-1</f>
        <v/>
      </c>
      <c r="L1500" s="115" t="b">
        <v>0</v>
      </c>
      <c r="M1500" s="114"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500"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500" s="50" t="inlineStr">
        <is>
          <t>https://image.tmdb.org/t/p/w500/iwsMu0ehRPbtaSxqiaUDQB9qMWT.jpg</t>
        </is>
      </c>
      <c r="P1500" s="51" t="inlineStr">
        <is>
          <t>Jason Statham, 50 Cent, Megan Fox, Dolph Lundgren, Tony Jaa, Iko Uwais, Andy García, Sylvester Stallone, Randy Couture, Jacob Scipio, Levy Tran, Lucy Newman-Williams, Daren Nop, Kenny "Cowboy" Bartram, Cody Mackie, Cokey Falkow, Dan Chupong, Karim Saidi, Sam Black, Adam Masto, Sheila Shah, Nicole Andrews, Oat Jenner, Susanne Potrock, Eddie Hall, Mike Möller, Alexander Hristozov, Antoni Davidov, David Nop, Igor Pečenjev, Stefan Ivanov, Vladimir Mihaylov, Martin Ghiaurov, Tjasa Perko, Stefan Bahrun, Assen Karanikolov, Jason Lines, Caroline Wilde</t>
        </is>
      </c>
      <c r="Q1500" s="52" t="inlineStr">
        <is>
          <t>Scott Waugh</t>
        </is>
      </c>
      <c r="R1500" s="59" t="inlineStr">
        <is>
          <t>[{"Source": "Internet Movie Database", "Value": "4.8/10"}, {"Source": "Rotten Tomatoes", "Value": "14%"}, {"Source": "Metacritic", "Value": "30/100"}]</t>
        </is>
      </c>
      <c r="S1500" s="54" t="inlineStr">
        <is>
          <t>37,917,985</t>
        </is>
      </c>
      <c r="T1500" s="55" t="inlineStr">
        <is>
          <t>R</t>
        </is>
      </c>
      <c r="U1500" s="56" t="inlineStr">
        <is>
          <t>103</t>
        </is>
      </c>
      <c r="V1500" s="57"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00" s="58" t="inlineStr">
        <is>
          <t>100,000,000</t>
        </is>
      </c>
      <c r="X1500" s="35" t="n">
        <v>299054</v>
      </c>
      <c r="Y1500" s="35" t="inlineStr">
        <is>
          <t>[575264, 926393, 385687, 762430, 670292, 678512, 939335, 951491, 982940, 1039690, 1174725, 507089, 830764, 9367, 961268, 980489, 798021, 138103, 872585, 945729]</t>
        </is>
      </c>
      <c r="Z1500" s="35" t="inlineStr">
        <is>
          <t>14%</t>
        </is>
      </c>
      <c r="AA1500" s="35" t="inlineStr">
        <is>
          <t>4.8/10</t>
        </is>
      </c>
      <c r="AB1500" s="35" t="inlineStr">
        <is>
          <t>30/100</t>
        </is>
      </c>
      <c r="AC1500" s="35" t="inlineStr">
        <is>
          <t>https://www.youtube.com/embed/Cm3Z1jEjHHc</t>
        </is>
      </c>
      <c r="AD1500" s="115" t="inlineStr">
        <is>
          <t>US</t>
        </is>
      </c>
      <c r="AE1500" s="115" t="n">
        <v>1731215633548</v>
      </c>
    </row>
    <row r="1501" ht="14.25" customHeight="1" s="142">
      <c r="A1501" s="108" t="inlineStr">
        <is>
          <t>Battleship</t>
        </is>
      </c>
      <c r="B1501" s="109" t="n">
        <v>12</v>
      </c>
      <c r="C1501" s="110" t="n"/>
      <c r="D1501" s="28" t="n"/>
      <c r="E1501" s="111" t="inlineStr">
        <is>
          <t>Sci-Fi</t>
        </is>
      </c>
      <c r="F1501" s="126" t="inlineStr">
        <is>
          <t>Action</t>
        </is>
      </c>
      <c r="G1501" s="31" t="n"/>
      <c r="H1501" s="32" t="n"/>
      <c r="I1501" s="112" t="inlineStr">
        <is>
          <t>Universal Pictures</t>
        </is>
      </c>
      <c r="J1501" s="113" t="n">
        <v>2012</v>
      </c>
      <c r="K1501" s="35">
        <f>ROW(K1501)-1</f>
        <v/>
      </c>
      <c r="L1501" s="115" t="b">
        <v>0</v>
      </c>
      <c r="M1501" s="114" t="n"/>
      <c r="N1501"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501" s="50" t="inlineStr">
        <is>
          <t>https://image.tmdb.org/t/p/w500/9b0Im7SfedHiajTwzSL9zGyBI7M.jpg</t>
        </is>
      </c>
      <c r="P1501" s="51" t="inlineStr">
        <is>
          <t>Taylor Kitsch, Alexander Skarsgård, Rihanna, Brooklyn Decker, Tadanobu Asano, Hamish Linklater, Liam Neeson, Peter MacNicol, John Tui, Jesse Plemons, Gregory D. Gadson, Jerry Ferrara, Adam Godley, Rico McClinton, Joji Yoshida, Louis Lombardi, Norman Vincent McLafferty, Stephen Bishop, Dante Jimenez, Daven Arce, Ralph Richardson, Biunca Love, Michael Sherman, Austin Naulty, Patricia Brown, Gregory Harvey, Sebastian James, Andrew Serpas, Damien Seanard Parker, Carson Aune, Doug Penty, Josh Pence, Jason Henderson, Brint Terrell, Brad Faucheux, Dustin J. Reno, John Schmotzer, Peter Berg, Jonathon Groves, Lloyd Pitts, Ryan Tinio, Allie Sillah, Johnny Santiago, Kiley Margeson, Jeffrey Johns, Esther Solomon, Kevin Garlington, Anthony Czumalowski, James Hadde, Pat Lancaster, Jordan Kirkwood, Jane Dubiel, John A. Weaver, Mark J. Lindquist, Phil Neilson, Dane Justman, Dustin Watchman, Drew Rausch, Ryland Reamy, Donald Willcutt, Eli Miranda, Josh Demuth, Thomas Grieser, Christopher Darling, Tyrone Gregg, Brian C. Hirono, Yutaka Takeuchi, Nobuharu Harada, Masaomi Uchida, Kyle Ken Shimabukuro, Masashi Takekawa, Hyoe Joe Takahashi, Rick Hoffman, Stephen Baldini, Bill Stinchcomb, Bruce Mandell, Gary Grubbs, David Jensen, Mike Meldman, Hunter Meldman, George Arine, Bill McMullen, Joe Chrest, Benjamin Lloyd, Billy Slaughter, Griff Furst, Terri Battee, Angelo Denova, Colby Parker, Jr., Geoff Clayton, David Kors, Christopher McGahan, Kerry Cahill, Liz Wicker, Michelle Arthur, Natalia Castellanos, Dan Cooke, Leni Ito, Jay Jackson, Jackie Johnson, Frank J. Doyle, Robin Atkin Downes, Zach Selwyn, Leonard Rogers, Citizen Cope, Evan Bernard, Cora Yamagata, Frank Cassavetes, Thomas McCurdy, Robert Hotalen, Rami Malek, Ray Mabus, Marissa Nordhelm, Ronald Chavez, Legrand Strickland, Michael Vernon, Jason Wilken, James Ward, Philip Trifilo, William Powers, Don Dailey, Bill Carr, Dennis M. Keating, Garrett Lynch, Wallace Mackensen, William Long, Edward Drew, John E. Culkin, Hiram L. Fong, Larry Wegger, Dallas Kane Hewitt, Adam Sibley, James Rish, George O'Hanlon, Jr., Wesley Phelps, Marcus Lyle Brown, Kyle Clements, Kevin P. Kearns, John Bell, Conor McCarry, Dylan Gillooly, Gerardo Celasco, Teresa Alvarez, Luing Andrews, Fileena Bahris, Joanne Bahris, Tim Blanchard, Raj K. Bose, Curtis Bush, Tom Cain, Edward J. Clare, Davo Coria, Kamakani De Dely, Alex DeMarco, Paul Edney, Joanna Ellenbeck, Kerry-Ann Ellington, Kasey Emas, Faith Fay, Gregory Allen Gabroy, Jaq Galliano, Mickey Graue, Christopher Lee Herod, Dakota Hill, Sean Douglas Hoban, Bliss Kelley, Kennon Kepper, Kristal Kincaid, James Koons, Anthony A. Kung, Tony Lawson, Wes Martinez, Ed Moy, Arlene Newman, Adam J. Reeb, Jane Runnalls, Ben Skorstad, Barbara L. Southern, Kristen StephensonPino, Kelly R. Thomas, Joseph Wilson, Michael Wozniak, Elvin Yoshida, Barack Obama</t>
        </is>
      </c>
      <c r="Q1501" s="52" t="inlineStr">
        <is>
          <t>Peter Berg</t>
        </is>
      </c>
      <c r="R1501" s="59" t="inlineStr">
        <is>
          <t>[{"Source": "Internet Movie Database", "Value": "5.8/10"}, {"Source": "Rotten Tomatoes", "Value": "34%"}, {"Source": "Metacritic", "Value": "41/100"}]</t>
        </is>
      </c>
      <c r="S1501" s="60" t="inlineStr">
        <is>
          <t>303,025,485</t>
        </is>
      </c>
      <c r="T1501" s="55" t="inlineStr">
        <is>
          <t>PG-13</t>
        </is>
      </c>
      <c r="U1501" s="56" t="inlineStr">
        <is>
          <t>131</t>
        </is>
      </c>
      <c r="V1501" s="57"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1" s="61" t="inlineStr">
        <is>
          <t>209,000,000</t>
        </is>
      </c>
      <c r="X1501" s="35" t="n">
        <v>44833</v>
      </c>
      <c r="Y1501" s="35" t="inlineStr">
        <is>
          <t>[57165, 44943, 44912, 49529, 607, 564, 9462, 4551, 59963, 13804, 14869, 24428, 197, 277, 5559, 257368, 9988, 848981, 36647, 18823]</t>
        </is>
      </c>
      <c r="Z1501" s="35" t="inlineStr">
        <is>
          <t>34%</t>
        </is>
      </c>
      <c r="AA1501" s="35" t="inlineStr">
        <is>
          <t>5.8/10</t>
        </is>
      </c>
      <c r="AB1501" s="35" t="inlineStr">
        <is>
          <t>41/100</t>
        </is>
      </c>
      <c r="AC1501" s="35" t="inlineStr">
        <is>
          <t>https://www.youtube.com/embed/wvXKvbIAq2k</t>
        </is>
      </c>
      <c r="AD1501" s="115" t="inlineStr">
        <is>
          <t>US</t>
        </is>
      </c>
      <c r="AE1501" s="115" t="n">
        <v>1731215633548</v>
      </c>
    </row>
    <row r="1502" ht="14.25" customHeight="1" s="142">
      <c r="A1502" s="108" t="inlineStr">
        <is>
          <t>Sphere</t>
        </is>
      </c>
      <c r="B1502" s="109" t="n">
        <v>12</v>
      </c>
      <c r="C1502" s="110" t="n"/>
      <c r="D1502" s="28" t="n"/>
      <c r="E1502" s="111" t="inlineStr">
        <is>
          <t>Sci-Fi</t>
        </is>
      </c>
      <c r="F1502" s="126" t="inlineStr">
        <is>
          <t>Thriller</t>
        </is>
      </c>
      <c r="G1502" s="31" t="n"/>
      <c r="H1502" s="32" t="n"/>
      <c r="I1502" s="112" t="inlineStr">
        <is>
          <t>Warner Bros.</t>
        </is>
      </c>
      <c r="J1502" s="113" t="n">
        <v>1998</v>
      </c>
      <c r="K1502" s="35">
        <f>ROW(K1502)-1</f>
        <v/>
      </c>
      <c r="L1502" s="115" t="b">
        <v>0</v>
      </c>
      <c r="M1502" s="114" t="inlineStr">
        <is>
          <t>This is an extremely generic sci-fi movie that creates it's own mysteries to try and keep your attention, but then leaves you confused instead. My brain hurts from trying to figure out what they are trying to do in this. It's basically Event Horizon with a random magical sphere thrown in. The cast is great, but that's the only place you feel the budget. The action is dark and hard to see anything, and really the whole movie is. There isn't anything of value to gleam from this drab sci-fi flick.</t>
        </is>
      </c>
      <c r="N1502" s="49" t="inlineStr">
        <is>
          <t>A spacecraft is discovered on the floor of the Pacific Ocean, presumed to be at least 300 years old and of alien origin. A crack team of scientists and experts is assembled and taken to the Habitat, a state-of-the-art underwater living environment, to investigate.</t>
        </is>
      </c>
      <c r="O1502" s="50" t="inlineStr">
        <is>
          <t>https://image.tmdb.org/t/p/w500/reR7C7EYe3DiHm5OYpA0ACUMDld.jpg</t>
        </is>
      </c>
      <c r="P1502" s="51" t="inlineStr">
        <is>
          <t>Dustin Hoffman, Sharon Stone, Samuel L. Jackson, Peter Coyote, Liev Schreiber, Queen Latifah, Marga Gómez, Huey Lewis, Bernard Hocke, James Pickens Jr., Michael Keys Hall, Ralph Tabakin</t>
        </is>
      </c>
      <c r="Q1502" s="52" t="inlineStr">
        <is>
          <t>Barry Levinson</t>
        </is>
      </c>
      <c r="R1502" s="53" t="inlineStr">
        <is>
          <t>[{"Source": "Internet Movie Database", "Value": "6.1/10"}, {"Source": "Rotten Tomatoes", "Value": "13%"}, {"Source": "Metacritic", "Value": "35/100"}]</t>
        </is>
      </c>
      <c r="S1502" s="54" t="inlineStr">
        <is>
          <t>37,020,277</t>
        </is>
      </c>
      <c r="T1502" s="55" t="inlineStr">
        <is>
          <t>PG-13</t>
        </is>
      </c>
      <c r="U1502" s="56" t="inlineStr">
        <is>
          <t>134</t>
        </is>
      </c>
      <c r="V1502" s="57" t="inlineStr">
        <is>
          <t>{"link": "https://www.themoviedb.org/movie/10153-sphere/watch?locale=CA",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2" s="58" t="inlineStr">
        <is>
          <t>80,000,000</t>
        </is>
      </c>
      <c r="X1502" s="35" t="n">
        <v>10153</v>
      </c>
      <c r="Y1502" s="35" t="inlineStr">
        <is>
          <t>[658470, 27303, 133183, 466344, 583049, 81834, 16365, 446138, 27442, 460070, 6950, 26269, 14643, 11468, 11694, 2575, 10937, 846, 11184, 30421]</t>
        </is>
      </c>
      <c r="Z1502" s="35" t="inlineStr">
        <is>
          <t>13%</t>
        </is>
      </c>
      <c r="AA1502" s="35" t="inlineStr">
        <is>
          <t>6.1/10</t>
        </is>
      </c>
      <c r="AB1502" s="35" t="inlineStr">
        <is>
          <t>35/100</t>
        </is>
      </c>
      <c r="AC1502" s="35" t="inlineStr">
        <is>
          <t>https://www.youtube.com/embed/dz9LvCAOoDA</t>
        </is>
      </c>
      <c r="AD1502" s="115" t="inlineStr">
        <is>
          <t>US</t>
        </is>
      </c>
      <c r="AE1502" s="115" t="inlineStr">
        <is>
          <t>1748883437825</t>
        </is>
      </c>
    </row>
    <row r="1503" ht="14.25" customHeight="1" s="142">
      <c r="A1503" s="108" t="inlineStr">
        <is>
          <t>The Glimmer Man</t>
        </is>
      </c>
      <c r="B1503" s="109" t="n">
        <v>12</v>
      </c>
      <c r="C1503" s="110" t="n"/>
      <c r="D1503" s="28" t="n"/>
      <c r="E1503" s="111" t="inlineStr">
        <is>
          <t>Action</t>
        </is>
      </c>
      <c r="F1503" s="126" t="inlineStr">
        <is>
          <t>Comedy</t>
        </is>
      </c>
      <c r="G1503" s="31" t="n"/>
      <c r="H1503" s="32" t="n"/>
      <c r="I1503" s="112" t="inlineStr">
        <is>
          <t>Warner Bros.</t>
        </is>
      </c>
      <c r="J1503" s="113" t="n">
        <v>1996</v>
      </c>
      <c r="K1503" s="35">
        <f>ROW(K1503)-1</f>
        <v/>
      </c>
      <c r="L1503" s="115" t="b">
        <v>0</v>
      </c>
      <c r="M1503" s="114"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503"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503" s="50" t="inlineStr">
        <is>
          <t>https://image.tmdb.org/t/p/w500/phRTV57bqfHinAmjNc097OSHNZK.jpg</t>
        </is>
      </c>
      <c r="P1503" s="51" t="inlineStr">
        <is>
          <t>Steven Seagal, Keenen Ivory Wayans, Bob Gunton, Brian Cox, Michelle Johnson, Johnny Strong, John M. Jackson, Stephen Tobolowsky, Ryan Cutrona, Richard Gant, Alexa PenaVega, Nikki Cox, John P. Gulino, Peter Jason, Paul Raci, Robert Mailhouse, Blake Lindsley, Albert Wong, Simon Rhee, Chad Stahelski, Jesse Stock, Wendy Robie, Freda Foh Shen</t>
        </is>
      </c>
      <c r="Q1503" s="52" t="inlineStr">
        <is>
          <t>John Gray</t>
        </is>
      </c>
      <c r="R1503" s="53" t="inlineStr">
        <is>
          <t>[{"Source": "Internet Movie Database", "Value": "5.4/10"}, {"Source": "Rotten Tomatoes", "Value": "11%"}, {"Source": "Metacritic", "Value": "33/100"}]</t>
        </is>
      </c>
      <c r="S1503" s="54" t="inlineStr">
        <is>
          <t>20,350,000</t>
        </is>
      </c>
      <c r="T1503" s="55" t="inlineStr">
        <is>
          <t>R</t>
        </is>
      </c>
      <c r="U1503" s="56" t="inlineStr">
        <is>
          <t>92</t>
        </is>
      </c>
      <c r="V1503" s="57"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03" s="58" t="inlineStr">
        <is>
          <t>45,000,000</t>
        </is>
      </c>
      <c r="X1503" s="35" t="n">
        <v>9625</v>
      </c>
      <c r="Y1503" s="35" t="inlineStr">
        <is>
          <t>[14289, 9914, 638187, 43542, 60547, 66853, 2805, 213323, 200828, 118683, 650272, 21338, 10173, 31962, 14771, 10167, 8349, 10877, 14373, 10861]</t>
        </is>
      </c>
      <c r="Z1503" s="35" t="inlineStr">
        <is>
          <t>11%</t>
        </is>
      </c>
      <c r="AA1503" s="35" t="inlineStr">
        <is>
          <t>5.4/10</t>
        </is>
      </c>
      <c r="AB1503" s="35" t="inlineStr">
        <is>
          <t>33/100</t>
        </is>
      </c>
      <c r="AC1503" s="35" t="inlineStr">
        <is>
          <t>https://www.youtube.com/embed/zJQNS57EpVo</t>
        </is>
      </c>
      <c r="AD1503" s="115" t="inlineStr">
        <is>
          <t>US</t>
        </is>
      </c>
      <c r="AE1503" s="115" t="n">
        <v>1731215633548</v>
      </c>
    </row>
    <row r="1504" ht="14.25" customHeight="1" s="142">
      <c r="A1504" s="108" t="inlineStr">
        <is>
          <t>Vacation Friends 2</t>
        </is>
      </c>
      <c r="B1504" s="109" t="n">
        <v>12</v>
      </c>
      <c r="C1504" s="110" t="inlineStr">
        <is>
          <t>Vacation Friends</t>
        </is>
      </c>
      <c r="D1504" s="28" t="n"/>
      <c r="E1504" s="111" t="inlineStr">
        <is>
          <t>Comedy</t>
        </is>
      </c>
      <c r="F1504" s="126" t="n"/>
      <c r="G1504" s="31" t="n"/>
      <c r="H1504" s="32" t="inlineStr">
        <is>
          <t>Hulu</t>
        </is>
      </c>
      <c r="I1504" s="112" t="inlineStr">
        <is>
          <t>20th Century Studios</t>
        </is>
      </c>
      <c r="J1504" s="113" t="n">
        <v>2023</v>
      </c>
      <c r="K1504" s="35">
        <f>ROW(K1504)-1</f>
        <v/>
      </c>
      <c r="L1504" s="115" t="b">
        <v>0</v>
      </c>
      <c r="M1504" s="114"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504" s="37"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504" s="50" t="inlineStr">
        <is>
          <t>https://image.tmdb.org/t/p/w500/wmH3VaUbwwTO3vDJhWT35BOFgb3.jpg</t>
        </is>
      </c>
      <c r="P1504" s="51" t="inlineStr">
        <is>
          <t>Lil Rel Howery, Yvonne Orji, John Cena, Meredith Hagner, Steve Buscemi, Carlos Santos, Ronny Chieng, Arnold Y. Kim, Jamie Hector, Lovensky Jean-Baptiste, Julee Cerda, Hugh Moore, T. Love, Kevin Yamada, Brandon St. Clair, Mariana Novak, Chris Costanz, Max Lawrence, Nneoma Sampson, Wolf Lee Counsel, Christina Souza, Michael de Lara, Trevor Danielson, Olivia Grace Applegate, Ariel Romeo Davis, Andre Pelzer, Christine Kaaloa, George Krumb, Adelina Soares, Emma Roll, Sam Bass</t>
        </is>
      </c>
      <c r="Q1504" s="52" t="inlineStr">
        <is>
          <t>Clay Tarver</t>
        </is>
      </c>
      <c r="R1504" s="59" t="inlineStr">
        <is>
          <t>[{"Source": "Internet Movie Database", "Value": "5.4/10"}, {"Source": "Rotten Tomatoes", "Value": "21%"}, {"Source": "Metacritic", "Value": "38/100"}]</t>
        </is>
      </c>
      <c r="S1504" s="54" t="inlineStr">
        <is>
          <t>0</t>
        </is>
      </c>
      <c r="T1504" s="55" t="inlineStr">
        <is>
          <t>R</t>
        </is>
      </c>
      <c r="U1504" s="56" t="inlineStr">
        <is>
          <t>106</t>
        </is>
      </c>
      <c r="V1504" s="45"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504" s="58" t="inlineStr">
        <is>
          <t>0</t>
        </is>
      </c>
      <c r="X1504" s="35" t="n">
        <v>869641</v>
      </c>
      <c r="Y1504" s="35" t="inlineStr">
        <is>
          <t>[1169515, 1201771, 653349, 717082, 828558, 1155458, 957752, 1075334, 843394, 11935, 1000603, 9794, 1070784, 797838, 8398, 866346, 1072371, 894169, 912908, 987917]</t>
        </is>
      </c>
      <c r="Z1504" s="35" t="inlineStr">
        <is>
          <t>21%</t>
        </is>
      </c>
      <c r="AA1504" s="35" t="inlineStr">
        <is>
          <t>5.4/10</t>
        </is>
      </c>
      <c r="AB1504" s="35" t="inlineStr">
        <is>
          <t>38/100</t>
        </is>
      </c>
      <c r="AC1504" s="35" t="inlineStr">
        <is>
          <t>https://www.youtube.com/embed/lMUu-ag9ofk</t>
        </is>
      </c>
      <c r="AD1504" s="115" t="inlineStr">
        <is>
          <t>US</t>
        </is>
      </c>
      <c r="AE1504" s="115" t="n">
        <v>1731215633548</v>
      </c>
    </row>
    <row r="1505" ht="14.25" customHeight="1" s="142">
      <c r="A1505" s="108" t="inlineStr">
        <is>
          <t>Driven</t>
        </is>
      </c>
      <c r="B1505" s="109" t="n">
        <v>12</v>
      </c>
      <c r="C1505" s="110" t="n"/>
      <c r="D1505" s="28" t="n"/>
      <c r="E1505" s="111" t="inlineStr">
        <is>
          <t>Sports</t>
        </is>
      </c>
      <c r="F1505" s="126" t="inlineStr">
        <is>
          <t>Action</t>
        </is>
      </c>
      <c r="G1505" s="31" t="n"/>
      <c r="H1505" s="32" t="n"/>
      <c r="I1505" s="112" t="inlineStr">
        <is>
          <t>Warner Bros.</t>
        </is>
      </c>
      <c r="J1505" s="113" t="n">
        <v>2001</v>
      </c>
      <c r="K1505" s="35">
        <f>ROW(K1505)-1</f>
        <v/>
      </c>
      <c r="L1505" s="115" t="b">
        <v>0</v>
      </c>
      <c r="M1505" s="114"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505" s="37"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505" s="38" t="inlineStr">
        <is>
          <t>https://image.tmdb.org/t/p/w500/8tJ4Ya8yEyxCMihDumEyvwvUuLB.jpg</t>
        </is>
      </c>
      <c r="P1505" s="39" t="inlineStr">
        <is>
          <t>Sylvester Stallone, Burt Reynolds, Kip Pardue, Stacy Edwards, Til Schweiger, Gina Gershon, Estella Warren, Cristián de la Fuente, Brent Briscoe, Robert Sean Leonard, Verona Pooth, Jasmin Wagner, Chip Ganassi, John Della Penna, Dan Duran, Rob Smith, Richard Zeppieri, Tino Monte, Brian Heighton, Renny Harlin, Luukas Harlin, Peter Kosaka, Frank Blanch, Barry Stillwell, Brett Heard, Phillip MacKenzie, Liz West, Michael Boisvert, Jeffrey Knight, Wayne Best, Jane Moffat, Jake Simons, Jean Alesi, Michael Andretti, Kenny Bräck, Patrick Carpentier, Cristiano Da Matta, Adrián Fernández, Christian Fittipaldi, Dario Franchitti, Luiz Garcia Jr., Mauricio Gugelmin, Michel Jourdain Jr., Tony Kanaan, Juan Pablo Montoya, Roberto Moreno, Max Papis, Oriol Servià, Alexandre Tagliani, Paul Tracy, Jimmy Vasser, Jacques Villeneuve, Brian Jennings</t>
        </is>
      </c>
      <c r="Q1505" s="40" t="inlineStr">
        <is>
          <t>Renny Harlin</t>
        </is>
      </c>
      <c r="R1505" s="41" t="inlineStr">
        <is>
          <t>[{"Source": "Internet Movie Database", "Value": "4.6/10"}, {"Source": "Rotten Tomatoes", "Value": "14%"}, {"Source": "Metacritic", "Value": "29/100"}]</t>
        </is>
      </c>
      <c r="S1505" s="42" t="inlineStr">
        <is>
          <t>54,744,738</t>
        </is>
      </c>
      <c r="T1505" s="43" t="inlineStr">
        <is>
          <t>PG-13</t>
        </is>
      </c>
      <c r="U1505" s="44" t="inlineStr">
        <is>
          <t>116</t>
        </is>
      </c>
      <c r="V1505" s="45" t="inlineStr">
        <is>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5" s="46" t="inlineStr">
        <is>
          <t>94,000,000</t>
        </is>
      </c>
      <c r="X1505" s="35" t="n">
        <v>10477</v>
      </c>
      <c r="Y1505" s="35" t="inlineStr">
        <is>
          <t>[10461, 672521, 13443, 18472, 1149920, 46033, 20379, 11398, 10605, 2119, 9787, 11412, 844398, 834143, 11849, 24160, 1386877, 74523, 11568]</t>
        </is>
      </c>
      <c r="Z1505" s="35" t="inlineStr">
        <is>
          <t>14%</t>
        </is>
      </c>
      <c r="AA1505" s="35" t="inlineStr">
        <is>
          <t>4.6/10</t>
        </is>
      </c>
      <c r="AB1505" s="35" t="inlineStr">
        <is>
          <t>29/100</t>
        </is>
      </c>
      <c r="AC1505" s="35" t="inlineStr">
        <is>
          <t>https://www.youtube.com/embed/O2QrywxknaM</t>
        </is>
      </c>
      <c r="AD1505" s="115" t="inlineStr">
        <is>
          <t>AU</t>
        </is>
      </c>
      <c r="AE1505" s="115" t="n">
        <v>1731215633548</v>
      </c>
    </row>
    <row r="1506" ht="14.25" customHeight="1" s="142">
      <c r="A1506" s="108" t="inlineStr">
        <is>
          <t>Amos &amp; Andrew</t>
        </is>
      </c>
      <c r="B1506" s="109" t="n">
        <v>12</v>
      </c>
      <c r="C1506" s="110" t="n"/>
      <c r="D1506" s="28" t="n"/>
      <c r="E1506" s="111" t="inlineStr">
        <is>
          <t>Comedy</t>
        </is>
      </c>
      <c r="F1506" s="126" t="inlineStr">
        <is>
          <t>Action</t>
        </is>
      </c>
      <c r="G1506" s="31" t="n"/>
      <c r="H1506" s="32" t="n"/>
      <c r="I1506" s="112" t="inlineStr">
        <is>
          <t>Columbia Pictures</t>
        </is>
      </c>
      <c r="J1506" s="113" t="n">
        <v>1993</v>
      </c>
      <c r="K1506" s="35">
        <f>ROW(K1506)-1</f>
        <v/>
      </c>
      <c r="L1506" s="115" t="b">
        <v>0</v>
      </c>
      <c r="M1506" s="114"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506" s="37"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506" s="38" t="inlineStr">
        <is>
          <t>https://image.tmdb.org/t/p/w500/IdhtO8iqvmyEJtcjThthZPOiaV.jpg</t>
        </is>
      </c>
      <c r="P1506" s="39" t="inlineStr">
        <is>
          <t>Samuel L. Jackson, Nicolas Cage, Michael Lerner, Margaret Colin, Dabney Coleman, Brad Dourif, Chelcie Ross, Jordan Lund, I.M. Hobson, Jeff Blumenkrantz, Todd Weeks, Jodi Long, Michael Burgess, Leonor Anthony, Walter Raymond, Giancarlo Esposito, Loretta Devine, Bob Balaban, Ron Taylor, Aimee Graham, Ernie Garrett, Tracey Walter, Allison Mackie, Eric Paisley, Kim Staunton</t>
        </is>
      </c>
      <c r="Q1506" s="40" t="inlineStr">
        <is>
          <t>E. Max Frye</t>
        </is>
      </c>
      <c r="R1506" s="41" t="inlineStr">
        <is>
          <t>[{"Source": "Internet Movie Database", "Value": "5.7/10"}, {"Source": "Rotten Tomatoes", "Value": "17%"}, {"Source": "Metacritic", "Value": "38/100"}]</t>
        </is>
      </c>
      <c r="S1506" s="42" t="inlineStr">
        <is>
          <t>9,745,803</t>
        </is>
      </c>
      <c r="T1506" s="43" t="inlineStr">
        <is>
          <t>PG-13</t>
        </is>
      </c>
      <c r="U1506" s="44" t="inlineStr">
        <is>
          <t>96</t>
        </is>
      </c>
      <c r="V1506" s="45"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06" s="94" t="inlineStr">
        <is>
          <t>0</t>
        </is>
      </c>
      <c r="X1506" s="35" t="n">
        <v>31000</v>
      </c>
      <c r="Y1506" s="35" t="inlineStr">
        <is>
          <t>[14249, 30963, 5638, 10427, 6472, 398177, 12525, 24731, 25778, 41953, 10013, 9708, 20312, 109443, 11852, 72559, 198663, 680, 274870]</t>
        </is>
      </c>
      <c r="Z1506" s="35" t="inlineStr">
        <is>
          <t>17%</t>
        </is>
      </c>
      <c r="AA1506" s="35" t="inlineStr">
        <is>
          <t>5.7/10</t>
        </is>
      </c>
      <c r="AB1506" s="35" t="inlineStr">
        <is>
          <t>38/100</t>
        </is>
      </c>
      <c r="AC1506" s="35" t="inlineStr">
        <is>
          <t>https://www.youtube.com/embed/vemvP58rEWs</t>
        </is>
      </c>
      <c r="AD1506" s="115" t="inlineStr">
        <is>
          <t>US</t>
        </is>
      </c>
      <c r="AE1506" s="115" t="n">
        <v>1731215633548</v>
      </c>
    </row>
    <row r="1507" ht="14.25" customHeight="1" s="142">
      <c r="A1507" s="108" t="inlineStr">
        <is>
          <t>The Do-Over</t>
        </is>
      </c>
      <c r="B1507" s="109" t="n">
        <v>12</v>
      </c>
      <c r="C1507" s="110" t="inlineStr">
        <is>
          <t>Sandlerverse</t>
        </is>
      </c>
      <c r="D1507" s="28" t="n"/>
      <c r="E1507" s="111" t="inlineStr">
        <is>
          <t>Comedy</t>
        </is>
      </c>
      <c r="F1507" s="126" t="inlineStr">
        <is>
          <t>Action</t>
        </is>
      </c>
      <c r="G1507" s="31" t="n"/>
      <c r="H1507" s="32" t="inlineStr">
        <is>
          <t>Netflix</t>
        </is>
      </c>
      <c r="I1507" s="112" t="inlineStr">
        <is>
          <t>Netflix</t>
        </is>
      </c>
      <c r="J1507" s="113" t="n">
        <v>2016</v>
      </c>
      <c r="K1507" s="35">
        <f>ROW(K1507)-1</f>
        <v/>
      </c>
      <c r="L1507" s="115" t="b">
        <v>0</v>
      </c>
      <c r="M1507" s="114"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507" s="37" t="inlineStr">
        <is>
          <t>The life of a bank manager is turned upside down when a friend from his past manipulates him into faking his own death and taking off on an adventure.</t>
        </is>
      </c>
      <c r="O1507" s="38" t="inlineStr">
        <is>
          <t>https://image.tmdb.org/t/p/w500/z9VCm2E6gCAwbM2SELRawfqdXBO.jpg</t>
        </is>
      </c>
      <c r="P1507" s="39" t="inlineStr">
        <is>
          <t>Adam Sandler, David Spade, Paula Patton, Kathryn Hahn, Nick Swardson, Matt Walsh, Renée Taylor, Sean Astin, Natasha Leggero, Luis Guzmán, Catherine Bell, Jackie Sandler, Michael Chiklis, Torsten Voges, Stan Ellsworth, Dan Patrick, Sadie Sandler, Sunny Sandler, Xander Paradise, Zakk Paradise, Jared Sandler, Chris Titone, Jonathan Loughran, Kevin Grady, Robert Smigel, Dan Bulla, Ryder Tardif, Samuel Tardif, Vanessa Cater, Laura Willette, Martha B. Knighton, Mike Benitez, José Nogueras, Timothy Douglas Perez, Sharon Gee, Michael 'Red Bone' Alcott, Sheila Cochran, Karina Bonnefil, Teo Ciltia, Omar Cruz Soto, Anthony Bryant, Rich Lane Disco, Ramiro 'Ramir' Delgado Ruiz, Ayana Johnson</t>
        </is>
      </c>
      <c r="Q1507" s="40" t="inlineStr">
        <is>
          <t>Steven Brill</t>
        </is>
      </c>
      <c r="R1507" s="41" t="inlineStr">
        <is>
          <t>[{"Source": "Internet Movie Database", "Value": "5.7/10"}, {"Source": "Rotten Tomatoes", "Value": "9%"}, {"Source": "Metacritic", "Value": "22/100"}]</t>
        </is>
      </c>
      <c r="S1507" s="89" t="inlineStr">
        <is>
          <t>0</t>
        </is>
      </c>
      <c r="T1507" s="43" t="inlineStr">
        <is>
          <t>TV-MA</t>
        </is>
      </c>
      <c r="U1507" s="44" t="inlineStr">
        <is>
          <t>108</t>
        </is>
      </c>
      <c r="V1507" s="45"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110}]}</t>
        </is>
      </c>
      <c r="W1507" s="94" t="inlineStr">
        <is>
          <t>0</t>
        </is>
      </c>
      <c r="X1507" s="35" t="n">
        <v>389053</v>
      </c>
      <c r="Y1507" s="35" t="inlineStr">
        <is>
          <t>[419700, 339396, 87428, 263341, 523172, 209415, 24099, 284514, 111473, 89638, 17856, 390053, 4279, 82620, 202695, 276537, 554282, 479269, 291189, 502970]</t>
        </is>
      </c>
      <c r="Z1507" s="35" t="inlineStr">
        <is>
          <t>9%</t>
        </is>
      </c>
      <c r="AA1507" s="35" t="inlineStr">
        <is>
          <t>5.7/10</t>
        </is>
      </c>
      <c r="AB1507" s="35" t="inlineStr">
        <is>
          <t>22/100</t>
        </is>
      </c>
      <c r="AC1507" s="35" t="inlineStr">
        <is>
          <t>https://www.youtube.com/embed/lZ1fKYmF4qU</t>
        </is>
      </c>
      <c r="AD1507" s="115" t="inlineStr">
        <is>
          <t>US</t>
        </is>
      </c>
      <c r="AE1507" s="115" t="n">
        <v>1731215633548</v>
      </c>
    </row>
    <row r="1508" ht="14.25" customHeight="1" s="142">
      <c r="A1508" s="108" t="inlineStr">
        <is>
          <t>The Smurfs</t>
        </is>
      </c>
      <c r="B1508" s="109" t="n">
        <v>12</v>
      </c>
      <c r="C1508" s="110" t="inlineStr">
        <is>
          <t>The Smurfs</t>
        </is>
      </c>
      <c r="D1508" s="28" t="n"/>
      <c r="E1508" s="111" t="inlineStr">
        <is>
          <t>Comedy</t>
        </is>
      </c>
      <c r="F1508" s="126" t="inlineStr">
        <is>
          <t>Family</t>
        </is>
      </c>
      <c r="G1508" s="31" t="n"/>
      <c r="H1508" s="32" t="n"/>
      <c r="I1508" s="112" t="inlineStr">
        <is>
          <t>Columbia Pictures</t>
        </is>
      </c>
      <c r="J1508" s="113" t="n">
        <v>2011</v>
      </c>
      <c r="K1508" s="35">
        <f>ROW(K1508)-1</f>
        <v/>
      </c>
      <c r="L1508" s="115" t="b">
        <v>0</v>
      </c>
      <c r="M1508" s="114"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508"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508" s="50" t="inlineStr">
        <is>
          <t>https://image.tmdb.org/t/p/w500/vRhnslP2gW0QDym7BsMeSuioUfK.jpg</t>
        </is>
      </c>
      <c r="P1508" s="51" t="inlineStr">
        <is>
          <t>Hank Azaria, Neil Patrick Harris, Jayma Mays, Jonathan Winters, Katy Perry, Anton Yelchin, Sofía Vergara, Tim Gunn, Frank Welker, Madison McKinley, Meg Phillips, Mahadeo Shivraj, Julie Chang, Mark Doherty, Minglie Chen, Sean Kenin, Victor Pagan, Adria Baratta, Paula Pizzi, Andrew Sellon, Julianna Rigoglioso, Daria Rae Figlo, Bradley Gosnell, Heidi Armbruster, Finnerty Steeves, John Speredakos, Skai Jackson, Alex Hall, Eric Redgate, Jojo Gonzalez, Scott Dillin, Tyree Michael Simpson, Sean Ringgold, Mario D'Leon, Liz Smith, Tom Colicchio, Michael Musto, Joan Rivers, Olivia Palermo, Julia Enescu, Lauren Waggoner, Mr. Krinkle, Hank, Alan Cumming, Fred Armisen, George Lopez, Kenan Thompson, Jeff Foxworthy, John Oliver, Wolfgang Puck, Gary Basaraba, Paul Reubens, B.J. Novak, Tom Kane, John Kassir, Joel McCrary, Mary McGloin</t>
        </is>
      </c>
      <c r="Q1508" s="52" t="inlineStr">
        <is>
          <t>Raja Gosnell</t>
        </is>
      </c>
      <c r="R1508" s="53" t="inlineStr">
        <is>
          <t>[{"Source": "Internet Movie Database", "Value": "5.4/10"}, {"Source": "Rotten Tomatoes", "Value": "21%"}, {"Source": "Metacritic", "Value": "30/100"}]</t>
        </is>
      </c>
      <c r="S1508" s="54" t="inlineStr">
        <is>
          <t>563,749,323</t>
        </is>
      </c>
      <c r="T1508" s="55" t="inlineStr">
        <is>
          <t>PG</t>
        </is>
      </c>
      <c r="U1508" s="56" t="inlineStr">
        <is>
          <t>102</t>
        </is>
      </c>
      <c r="V1508" s="57" t="inlineStr">
        <is>
          <t>{"link": "https://www.themoviedb.org/movie/41513-the-smurfs/watch?locale=CA",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8" s="58" t="inlineStr">
        <is>
          <t>110,000,000</t>
        </is>
      </c>
      <c r="X1508" s="35" t="n">
        <v>41513</v>
      </c>
      <c r="Y1508" s="35" t="inlineStr">
        <is>
          <t>[77931, 137116, 55301, 6477, 83564, 50359, 65759, 53566, 57089, 23398, 10137, 46195, 79443, 7484, 51170, 45772, 378236, 133469, 9986, 37430]</t>
        </is>
      </c>
      <c r="Z1508" s="35" t="inlineStr">
        <is>
          <t>21%</t>
        </is>
      </c>
      <c r="AA1508" s="35" t="inlineStr">
        <is>
          <t>5.4/10</t>
        </is>
      </c>
      <c r="AB1508" s="35" t="inlineStr">
        <is>
          <t>30/100</t>
        </is>
      </c>
      <c r="AC1508" s="35" t="inlineStr">
        <is>
          <t>https://www.youtube.com/embed/vc0dljW2ZaU</t>
        </is>
      </c>
      <c r="AD1508" s="115" t="inlineStr">
        <is>
          <t>US</t>
        </is>
      </c>
      <c r="AE1508" s="115" t="n">
        <v>1731215633548</v>
      </c>
    </row>
    <row r="1509" ht="14.25" customHeight="1" s="142">
      <c r="A1509" s="108" t="inlineStr">
        <is>
          <t>The Union</t>
        </is>
      </c>
      <c r="B1509" s="109" t="n">
        <v>12</v>
      </c>
      <c r="C1509" s="110" t="n"/>
      <c r="D1509" s="28" t="n"/>
      <c r="E1509" s="111" t="inlineStr">
        <is>
          <t>Action</t>
        </is>
      </c>
      <c r="F1509" s="126" t="inlineStr">
        <is>
          <t>Spy</t>
        </is>
      </c>
      <c r="G1509" s="31" t="n"/>
      <c r="H1509" s="32" t="inlineStr">
        <is>
          <t>Netflix</t>
        </is>
      </c>
      <c r="I1509" s="112" t="inlineStr">
        <is>
          <t>Netflix</t>
        </is>
      </c>
      <c r="J1509" s="113" t="n">
        <v>2024</v>
      </c>
      <c r="K1509" s="35">
        <f>ROW(K1509)-1</f>
        <v/>
      </c>
      <c r="L1509" s="115" t="b">
        <v>0</v>
      </c>
      <c r="M1509" s="114"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509" s="49" t="inlineStr">
        <is>
          <t>A New Jersey construction worker goes from regular guy to aspiring spy when his long-lost high school sweetheart recruits him for an espionage mission.</t>
        </is>
      </c>
      <c r="O1509" s="50" t="inlineStr">
        <is>
          <t>https://image.tmdb.org/t/p/w500/d9CTnTHip1RbVi2OQbA2LJJQAGI.jpg</t>
        </is>
      </c>
      <c r="P1509" s="51" t="inlineStr">
        <is>
          <t>Mark Wahlberg, Halle Berry, J.K. Simmons, Mike Colter, Adewale Akinnuoye-Agbaje, Jessica De Gouw, Alice Lee, Jackie Earle Haley, Stephen Campbell Moore, Lorraine Bracco, Dana Delany, Patch Darragh, James McMenamin, Juan Carlos Hernández, Alex Brightman, Lucy Cork, Jen Jacob, Julianna Kurokawa, Adam Collins, Riley Neldam, Christian Yeung, Steve Mullins, Luqman A. Agiya, MJ Lee, David Ambler, Alex Merry, Daniel Joseph Woolf</t>
        </is>
      </c>
      <c r="Q1509" s="52" t="inlineStr">
        <is>
          <t>Julian Farino</t>
        </is>
      </c>
      <c r="R1509" s="53" t="inlineStr">
        <is>
          <t>[{"Source": "Internet Movie Database", "Value": "5.4/10"}, {"Source": "Rotten Tomatoes", "Value": "38%"}, {"Source": "Metacritic", "Value": "44/100"}]</t>
        </is>
      </c>
      <c r="S1509" s="54" t="inlineStr">
        <is>
          <t>0</t>
        </is>
      </c>
      <c r="T1509" s="55" t="inlineStr">
        <is>
          <t>PG-13</t>
        </is>
      </c>
      <c r="U1509" s="56" t="inlineStr">
        <is>
          <t>109</t>
        </is>
      </c>
      <c r="V1509" s="57"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110}]}</t>
        </is>
      </c>
      <c r="W1509" s="58" t="inlineStr">
        <is>
          <t>0</t>
        </is>
      </c>
      <c r="X1509" s="35" t="n">
        <v>704239</v>
      </c>
      <c r="Y1509" s="35" t="inlineStr">
        <is>
          <t>[1094138, 1245708, 956842, 5492, 1049574, 646097, 1298238, 869597, 13257, 1008953, 1308757, 588648, 748167, 1216191, 955916, 718821, 1139817, 913001, 876969, 666035]</t>
        </is>
      </c>
      <c r="Z1509" s="35" t="inlineStr">
        <is>
          <t>38%</t>
        </is>
      </c>
      <c r="AA1509" s="35" t="inlineStr">
        <is>
          <t>5.4/10</t>
        </is>
      </c>
      <c r="AB1509" s="35" t="inlineStr">
        <is>
          <t>44/100</t>
        </is>
      </c>
      <c r="AC1509" s="35" t="inlineStr">
        <is>
          <t>https://www.youtube.com/embed/vea9SdnRMyg</t>
        </is>
      </c>
      <c r="AD1509" s="115" t="inlineStr">
        <is>
          <t>US</t>
        </is>
      </c>
      <c r="AE1509" s="115" t="n">
        <v>1731215633548</v>
      </c>
    </row>
    <row r="1510" ht="14.25" customHeight="1" s="142">
      <c r="A1510" s="108" t="inlineStr">
        <is>
          <t>Half Past Dead</t>
        </is>
      </c>
      <c r="B1510" s="109" t="n">
        <v>12</v>
      </c>
      <c r="C1510" s="110" t="n"/>
      <c r="D1510" s="28" t="n"/>
      <c r="E1510" s="111" t="inlineStr">
        <is>
          <t>Action</t>
        </is>
      </c>
      <c r="F1510" s="126" t="n"/>
      <c r="G1510" s="31" t="n"/>
      <c r="H1510" s="32" t="n"/>
      <c r="I1510" s="112" t="inlineStr">
        <is>
          <t>Sony Pictures</t>
        </is>
      </c>
      <c r="J1510" s="113" t="n">
        <v>2002</v>
      </c>
      <c r="K1510" s="35">
        <f>ROW(K1510)-1</f>
        <v/>
      </c>
      <c r="L1510" s="115" t="b">
        <v>0</v>
      </c>
      <c r="M1510" s="114"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510" s="49" t="inlineStr">
        <is>
          <t>A man goes undercover in a hi-tech prison to find out information to help prosecute those who killed his wife. While there, he stumbles onto a plot involving a death-row inmate and his $200 million stash of gold.</t>
        </is>
      </c>
      <c r="O1510" s="50" t="inlineStr">
        <is>
          <t>https://image.tmdb.org/t/p/w500/fJhudecoqyoZLoCwAZvqNPd7MK5.jpg</t>
        </is>
      </c>
      <c r="P1510" s="51" t="inlineStr">
        <is>
          <t>Steven Seagal, Morris Chestnut, Ja Rule, Nia Peeples, Alexandra Kamp, Claudia Christian, Tony Plana, Kurupt, Michael Taliferro, Bruce Weitz, Matt Battaglia, Richard Bremmer, Stephen J. Cannell, Linda Thorson, Michael McGrady, Ross King, Yasmina Filali, Kelly Lange, Mo'Nique, Hannes Jaenicke, Mike Möller, Joe Cook, Art Camacho, Marc Logan-Black, Eva-Maria Schönecker</t>
        </is>
      </c>
      <c r="Q1510" s="52" t="inlineStr">
        <is>
          <t>Don Michael Paul</t>
        </is>
      </c>
      <c r="R1510" s="53" t="inlineStr">
        <is>
          <t>[{"Source": "Internet Movie Database", "Value": "4.6/10"}, {"Source": "Rotten Tomatoes", "Value": "3%"}, {"Source": "Metacritic", "Value": "23/100"}]</t>
        </is>
      </c>
      <c r="S1510" s="54" t="inlineStr">
        <is>
          <t>19,233,280</t>
        </is>
      </c>
      <c r="T1510" s="55" t="inlineStr">
        <is>
          <t>PG-13</t>
        </is>
      </c>
      <c r="U1510" s="56" t="inlineStr">
        <is>
          <t>98</t>
        </is>
      </c>
      <c r="V1510" s="57"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10" s="58" t="inlineStr">
        <is>
          <t>25,000,000</t>
        </is>
      </c>
      <c r="X1510" s="35" t="n">
        <v>10167</v>
      </c>
      <c r="Y1510" s="35" t="inlineStr">
        <is>
          <t>[22590, 394223, 118683, 8382, 46103, 286668, 47336, 18248, 398111, 71389, 13721, 89383, 24546, 207883, 134096, 11058, 20762, 14289, 10339, 10877]</t>
        </is>
      </c>
      <c r="Z1510" s="35" t="inlineStr">
        <is>
          <t>3%</t>
        </is>
      </c>
      <c r="AA1510" s="35" t="inlineStr">
        <is>
          <t>4.6/10</t>
        </is>
      </c>
      <c r="AB1510" s="35" t="inlineStr">
        <is>
          <t>23/100</t>
        </is>
      </c>
      <c r="AC1510" s="35" t="inlineStr">
        <is>
          <t>https://www.youtube.com/embed/JyNYoAd02Uo</t>
        </is>
      </c>
      <c r="AD1510" s="115" t="inlineStr">
        <is>
          <t>US</t>
        </is>
      </c>
      <c r="AE1510" s="115" t="n">
        <v>1731215633548</v>
      </c>
    </row>
    <row r="1511" ht="14.25" customHeight="1" s="142">
      <c r="A1511" s="108" t="inlineStr">
        <is>
          <t>Teenage Mutant Ninja Turtles</t>
        </is>
      </c>
      <c r="B1511" s="109" t="n">
        <v>12</v>
      </c>
      <c r="C1511" s="110" t="inlineStr">
        <is>
          <t>TMNT</t>
        </is>
      </c>
      <c r="D1511" s="28" t="n"/>
      <c r="E1511" s="111" t="inlineStr">
        <is>
          <t>Comic Book</t>
        </is>
      </c>
      <c r="F1511" s="126" t="n"/>
      <c r="G1511" s="31" t="n"/>
      <c r="H1511" s="32" t="n"/>
      <c r="I1511" s="112" t="inlineStr">
        <is>
          <t>Paramount Pictures</t>
        </is>
      </c>
      <c r="J1511" s="113" t="n">
        <v>2014</v>
      </c>
      <c r="K1511" s="35">
        <f>ROW(K1511)-1</f>
        <v/>
      </c>
      <c r="L1511" s="115" t="b">
        <v>0</v>
      </c>
      <c r="M1511" s="114"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511" s="49" t="inlineStr">
        <is>
          <t>When a kingpin threatens New York City, a group of mutated turtle warriors must emerge from the shadows to protect their home.</t>
        </is>
      </c>
      <c r="O1511" s="50" t="inlineStr">
        <is>
          <t>https://image.tmdb.org/t/p/w500/azL2ThbJMIkts3ZMt3j1YgBUeDB.jpg</t>
        </is>
      </c>
      <c r="P1511" s="51" t="inlineStr">
        <is>
          <t>Pete Ploszek, Alan Ritchson, Jeremy Howard, Noel Fisher, Megan Fox, Will Arnett, William Fichtner, Danny Woodburn, Johnny Knoxville, Tony Shalhoub, Tohoru Masamune, Whoopi Goldberg, Minae Noji, Abby Elliott, Madison Mason, Taran Killam, K. Todd Freeman, Paul Fitzgerald, Malina Weissman, Venida Evans, Mikal Vega, Harley Pasternak, Braeson Herold, Chris Wylde, Chance Kelly, Rick Chambers, Leyna Nguyen, Derek Mears</t>
        </is>
      </c>
      <c r="Q1511" s="52" t="inlineStr">
        <is>
          <t>Jonathan Liebesman</t>
        </is>
      </c>
      <c r="R1511" s="59" t="inlineStr">
        <is>
          <t>[{"Source": "Internet Movie Database", "Value": "5.8/10"}, {"Source": "Rotten Tomatoes", "Value": "21%"}, {"Source": "Metacritic", "Value": "31/100"}]</t>
        </is>
      </c>
      <c r="S1511" s="60" t="inlineStr">
        <is>
          <t>485,004,754</t>
        </is>
      </c>
      <c r="T1511" s="55" t="inlineStr">
        <is>
          <t>PG-13</t>
        </is>
      </c>
      <c r="U1511" s="56" t="inlineStr">
        <is>
          <t>101</t>
        </is>
      </c>
      <c r="V1511" s="57" t="inlineStr">
        <is>
          <t>{"link": "https://www.themoviedb.org/movie/98566-teenage-mutant-ninja-turtles/watch?locale=CA",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511" s="61" t="inlineStr">
        <is>
          <t>125,000,000</t>
        </is>
      </c>
      <c r="X1511" s="35" t="n">
        <v>98566</v>
      </c>
      <c r="Y1511" s="35" t="inlineStr">
        <is>
          <t>[308531, 184315, 138103, 1498, 118340, 216282, 91314, 240832, 119450, 198663, 49017, 1273, 242022, 127585, 147441, 218836, 102651, 82702, 226486, 170687]</t>
        </is>
      </c>
      <c r="Z1511" s="35" t="inlineStr">
        <is>
          <t>21%</t>
        </is>
      </c>
      <c r="AA1511" s="35" t="inlineStr">
        <is>
          <t>5.8/10</t>
        </is>
      </c>
      <c r="AB1511" s="35" t="inlineStr">
        <is>
          <t>31/100</t>
        </is>
      </c>
      <c r="AC1511" s="35" t="inlineStr">
        <is>
          <t>https://www.youtube.com/embed/dwXFsrp6WBs</t>
        </is>
      </c>
      <c r="AD1511" s="115" t="inlineStr">
        <is>
          <t>US</t>
        </is>
      </c>
      <c r="AE1511" s="115" t="n">
        <v>1731215633548</v>
      </c>
    </row>
    <row r="1512" ht="14.25" customHeight="1" s="142">
      <c r="A1512" s="108" t="inlineStr">
        <is>
          <t>Knights of the Zodiac</t>
        </is>
      </c>
      <c r="B1512" s="109" t="n">
        <v>12</v>
      </c>
      <c r="C1512" s="110" t="n"/>
      <c r="D1512" s="28" t="n"/>
      <c r="E1512" s="111" t="inlineStr">
        <is>
          <t>Fantasy</t>
        </is>
      </c>
      <c r="F1512" s="126" t="inlineStr">
        <is>
          <t>Action</t>
        </is>
      </c>
      <c r="G1512" s="31" t="n"/>
      <c r="H1512" s="32" t="n"/>
      <c r="I1512" s="112" t="inlineStr">
        <is>
          <t>Sony Pictures</t>
        </is>
      </c>
      <c r="J1512" s="113" t="n">
        <v>2023</v>
      </c>
      <c r="K1512" s="35">
        <f>ROW(K1512)-1</f>
        <v/>
      </c>
      <c r="L1512" s="115" t="b">
        <v>0</v>
      </c>
      <c r="M1512" s="114"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512"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512" s="50" t="inlineStr">
        <is>
          <t>https://image.tmdb.org/t/p/w500/qW4crfED8mpNDadSmMdi7ZDzhXF.jpg</t>
        </is>
      </c>
      <c r="P1512" s="51" t="inlineStr">
        <is>
          <t>Mackenyu, Madison Iseman, Diego Tinoco, Mark Dacascos, Nick Stahl, Famke Janssen, Sean Bean, Caitlin M Hutson, Katie Moy, Kaylan Teague, Ryusei Iwata, T.J. Storm, David Torok, Zoltan Durko, Tod Williams</t>
        </is>
      </c>
      <c r="Q1512" s="52" t="inlineStr">
        <is>
          <t>Tomek Bagiński</t>
        </is>
      </c>
      <c r="R1512" s="59" t="inlineStr">
        <is>
          <t>[{"Source": "Internet Movie Database", "Value": "4.4/10"}, {"Source": "Rotten Tomatoes", "Value": "21%"}, {"Source": "Metacritic", "Value": "35/100"}]</t>
        </is>
      </c>
      <c r="S1512" s="54" t="inlineStr">
        <is>
          <t>7,000,000</t>
        </is>
      </c>
      <c r="T1512" s="55" t="inlineStr">
        <is>
          <t>PG-13</t>
        </is>
      </c>
      <c r="U1512" s="56" t="inlineStr">
        <is>
          <t>113</t>
        </is>
      </c>
      <c r="V1512" s="57" t="inlineStr">
        <is>
          <t>{"link": "https://www.themoviedb.org/movie/455476-knights-of-the-zodiac/watch?locale=CA",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2" s="58" t="inlineStr">
        <is>
          <t>60,000,000</t>
        </is>
      </c>
      <c r="X1512" s="35" t="n">
        <v>455476</v>
      </c>
      <c r="Y1512" s="35" t="inlineStr">
        <is>
          <t>[1036561, 561717, 74658, 1030987, 921636, 667538, 385687, 812225, 1076487, 575463, 516806, 485166, 14223, 11054, 1136318, 1020696, 957607, 1061240, 1059264, 21867]</t>
        </is>
      </c>
      <c r="Z1512" s="35" t="inlineStr">
        <is>
          <t>21%</t>
        </is>
      </c>
      <c r="AA1512" s="35" t="inlineStr">
        <is>
          <t>4.4/10</t>
        </is>
      </c>
      <c r="AB1512" s="35" t="inlineStr">
        <is>
          <t>35/100</t>
        </is>
      </c>
      <c r="AC1512" s="35" t="inlineStr">
        <is>
          <t>https://www.youtube.com/embed/gZ3o0lTfYOs</t>
        </is>
      </c>
      <c r="AD1512" s="115" t="inlineStr">
        <is>
          <t>JP</t>
        </is>
      </c>
      <c r="AE1512" s="115" t="n">
        <v>1731215633548</v>
      </c>
    </row>
    <row r="1513" ht="14.25" customHeight="1" s="142">
      <c r="A1513" s="108" t="inlineStr">
        <is>
          <t>Halloween 5: The Revenge of Michael Myers</t>
        </is>
      </c>
      <c r="B1513" s="109" t="n">
        <v>11</v>
      </c>
      <c r="C1513" s="110" t="inlineStr">
        <is>
          <t>Halloween</t>
        </is>
      </c>
      <c r="D1513" s="28" t="n"/>
      <c r="E1513" s="111" t="inlineStr">
        <is>
          <t>Horror</t>
        </is>
      </c>
      <c r="F1513" s="126" t="inlineStr">
        <is>
          <t>Slasher</t>
        </is>
      </c>
      <c r="G1513" s="31" t="inlineStr">
        <is>
          <t>Halloween</t>
        </is>
      </c>
      <c r="H1513" s="32" t="n"/>
      <c r="I1513" s="112" t="inlineStr">
        <is>
          <t>Galaxy International Releasing</t>
        </is>
      </c>
      <c r="J1513" s="113" t="n">
        <v>1989</v>
      </c>
      <c r="K1513" s="35">
        <f>ROW(K1513)-1</f>
        <v/>
      </c>
      <c r="L1513" s="115" t="b">
        <v>0</v>
      </c>
      <c r="M1513" s="114"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513" s="49" t="inlineStr">
        <is>
          <t>One year later, Michael Myers' traumatized young niece is horrified to discover she has a telepathic bond with her evil uncle... and that he is on the way back to Haddonfield to begin the carnage again.</t>
        </is>
      </c>
      <c r="O1513" s="50" t="inlineStr">
        <is>
          <t>https://image.tmdb.org/t/p/w500/rYvP6yMXCIVHnkVtwGaAXFmpzkB.jpg</t>
        </is>
      </c>
      <c r="P1513" s="51" t="inlineStr">
        <is>
          <t>Donald Pleasence, Danielle Harris, Ellie Cornell, Wendy Foxworth, Beau Starr, Don Shanks, Jeffrey Landman, Tamara Glynn, Matthew Walker, Betty Carvalho, Troy Evans, Frankie Como, David Ursin, Harper Roisman, Karen Alston, Max Robinson, Fenton Quinn, Greg Nicotero, Jonathan Chapin, Stanton Davis, Jack North, Russ McGinn, Jon Richard Platten, Jay Bernard, Angela Montoya, Patrick White, Steven Anderson, Frank Kanig, Donré Sampson, John Gilbert, Tom Jacobsen</t>
        </is>
      </c>
      <c r="Q1513" s="52" t="inlineStr">
        <is>
          <t>Dominique Othenin-Girard</t>
        </is>
      </c>
      <c r="R1513" s="53" t="inlineStr">
        <is>
          <t>[{"Source": "Internet Movie Database", "Value": "4.9/10"}, {"Source": "Rotten Tomatoes", "Value": "12%"}, {"Source": "Metacritic", "Value": "28/100"}]</t>
        </is>
      </c>
      <c r="S1513" s="54" t="inlineStr">
        <is>
          <t>11,642,254</t>
        </is>
      </c>
      <c r="T1513" s="55" t="inlineStr">
        <is>
          <t>R</t>
        </is>
      </c>
      <c r="U1513" s="56" t="inlineStr">
        <is>
          <t>98</t>
        </is>
      </c>
      <c r="V1513" s="57" t="inlineStr">
        <is>
          <t>{"link": "https://www.themoviedb.org/movie/11361-halloween-5-the-revenge-of-michael-myers/watch?locale=CA", "buy":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"rent": [{"logo_path": "/8z7rC8uIDaTM91X0ZfkRf04ydj2.jpg", "provider_id": 3, "provider_name": "Google Play Movies", "display_priority": 8}, {"logo_path": "/pTnn5JwWr4p3pG8H6VrpiQo7Vs0.jpg", "provider_id": 192, "provider_name": "YouTube", "display_priority": 36}]}</t>
        </is>
      </c>
      <c r="W1513" s="58" t="inlineStr">
        <is>
          <t>3,000,000</t>
        </is>
      </c>
      <c r="X1513" s="35" t="n">
        <v>11361</v>
      </c>
      <c r="Y1513" s="35" t="inlineStr">
        <is>
          <t>[11675, 10987, 11357, 11442, 10676, 11562, 24150, 11281, 11284, 32146, 49126, 18683, 28900, 5725, 947763, 29475, 28318, 128185, 35379, 721955]</t>
        </is>
      </c>
      <c r="Z1513" s="35" t="inlineStr">
        <is>
          <t>12%</t>
        </is>
      </c>
      <c r="AA1513" s="35" t="inlineStr">
        <is>
          <t>4.9/10</t>
        </is>
      </c>
      <c r="AB1513" s="35" t="inlineStr">
        <is>
          <t>28/100</t>
        </is>
      </c>
      <c r="AC1513" s="35" t="inlineStr">
        <is>
          <t>https://www.youtube.com/embed/gvTjz_LXvPo</t>
        </is>
      </c>
      <c r="AD1513" s="115" t="inlineStr">
        <is>
          <t>US</t>
        </is>
      </c>
      <c r="AE1513" s="115" t="n">
        <v>1731275810124</v>
      </c>
    </row>
    <row r="1514" ht="14.25" customHeight="1" s="142">
      <c r="A1514" s="108" t="inlineStr">
        <is>
          <t>The Number 23</t>
        </is>
      </c>
      <c r="B1514" s="109" t="n">
        <v>11</v>
      </c>
      <c r="C1514" s="110" t="n"/>
      <c r="D1514" s="28" t="n"/>
      <c r="E1514" s="111" t="inlineStr">
        <is>
          <t>Thriller</t>
        </is>
      </c>
      <c r="F1514" s="126" t="n"/>
      <c r="G1514" s="31" t="n"/>
      <c r="H1514" s="32" t="n"/>
      <c r="I1514" s="112" t="inlineStr">
        <is>
          <t>New Line Cinema</t>
        </is>
      </c>
      <c r="J1514" s="113" t="n">
        <v>2007</v>
      </c>
      <c r="K1514" s="35">
        <f>ROW(K1514)-1</f>
        <v/>
      </c>
      <c r="L1514" s="115" t="b">
        <v>0</v>
      </c>
      <c r="M1514" s="114"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514" s="49" t="inlineStr">
        <is>
          <t>Animal control officer Walter Sparrow becomes obsessed with a novel that he believes was written about him, as more and more similarities between himself and his literary alter ego seem to arise.</t>
        </is>
      </c>
      <c r="O1514" s="50" t="inlineStr">
        <is>
          <t>https://image.tmdb.org/t/p/w500/mlNU8a1SkTu6cKA4LAoZxfNPng0.jpg</t>
        </is>
      </c>
      <c r="P1514" s="51" t="inlineStr">
        <is>
          <t>Jim Carrey, Virginia Madsen, Logan Lerman, Danny Huston, Lynn Collins, Rhona Mitra, Mark Pellegrino, Ed Lauter, David Stifel, Corey Stoll, Bud Cort, Michelle Arthur, Paul Butcher, Troy Kotsur, Patricia Belcher, Shannon Gayle, Bob Zmuda, Lesli Margherita, Tara Karsian, Walter Soo Hoo</t>
        </is>
      </c>
      <c r="Q1514" s="52" t="inlineStr">
        <is>
          <t>Joel Schumacher</t>
        </is>
      </c>
      <c r="R1514" s="53" t="inlineStr">
        <is>
          <t>[{"Source": "Internet Movie Database", "Value": "6.4/10"}, {"Source": "Rotten Tomatoes", "Value": "7%"}]</t>
        </is>
      </c>
      <c r="S1514" s="54" t="inlineStr">
        <is>
          <t>77,677,553</t>
        </is>
      </c>
      <c r="T1514" s="55" t="inlineStr">
        <is>
          <t>R</t>
        </is>
      </c>
      <c r="U1514" s="56" t="inlineStr">
        <is>
          <t>98</t>
        </is>
      </c>
      <c r="V1514" s="5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4" s="58" t="inlineStr">
        <is>
          <t>30,000,000</t>
        </is>
      </c>
      <c r="X1514" s="35" t="n">
        <v>3594</v>
      </c>
      <c r="Y1514" s="35" t="inlineStr">
        <is>
          <t>[1557, 7552, 6637, 11086, 58224, 11774, 310, 9543, 10201, 8952, 1850, 12222, 11096, 2123, 10399, 100898, 15262, 4180, 293771, 13402]</t>
        </is>
      </c>
      <c r="Z1514" s="35" t="inlineStr">
        <is>
          <t>7%</t>
        </is>
      </c>
      <c r="AA1514" s="35" t="inlineStr">
        <is>
          <t>6.4/10</t>
        </is>
      </c>
      <c r="AB1514" s="35" t="inlineStr">
        <is>
          <t>N/A</t>
        </is>
      </c>
      <c r="AC1514" s="35" t="inlineStr">
        <is>
          <t>https://www.youtube.com/embed/TUTlOC4mVQ8</t>
        </is>
      </c>
      <c r="AD1514" s="115" t="inlineStr">
        <is>
          <t>US</t>
        </is>
      </c>
      <c r="AE1514" s="115" t="n">
        <v>1732256445415</v>
      </c>
    </row>
    <row r="1515" ht="14.25" customHeight="1" s="142">
      <c r="A1515" s="108" t="inlineStr">
        <is>
          <t>Now You See Me 2</t>
        </is>
      </c>
      <c r="B1515" s="109" t="n">
        <v>11</v>
      </c>
      <c r="C1515" s="110" t="inlineStr">
        <is>
          <t>Now You See Me</t>
        </is>
      </c>
      <c r="D1515" s="28" t="n"/>
      <c r="E1515" s="111" t="inlineStr">
        <is>
          <t>Crime</t>
        </is>
      </c>
      <c r="F1515" s="126" t="inlineStr">
        <is>
          <t>Thriller</t>
        </is>
      </c>
      <c r="G1515" s="31" t="n"/>
      <c r="H1515" s="32" t="n"/>
      <c r="I1515" s="112" t="inlineStr">
        <is>
          <t>Lionsgate</t>
        </is>
      </c>
      <c r="J1515" s="113" t="n">
        <v>2016</v>
      </c>
      <c r="K1515" s="35">
        <f>ROW(K1515)-1</f>
        <v/>
      </c>
      <c r="L1515" s="115" t="b">
        <v>0</v>
      </c>
      <c r="M1515" s="114"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515" s="37" t="inlineStr">
        <is>
          <t>One year after outwitting the FBI and winning the public’s adulation with their mind-bending spectacles, the Four Horsemen resurface only to find themselves face to face with a new enemy who enlists them to pull off their most dangerous heist yet.</t>
        </is>
      </c>
      <c r="O1515" s="38" t="inlineStr">
        <is>
          <t>https://image.tmdb.org/t/p/w500/A81kDB6a1K86YLlcOtZB27jriJh.jpg</t>
        </is>
      </c>
      <c r="P1515" s="39" t="inlineStr">
        <is>
          <t>Jesse Eisenberg, Mark Ruffalo, Woody Harrelson, Morgan Freeman, Dave Franco, Daniel Radcliffe, Lizzy Caplan, Michael Caine, Jay Chou, Sanaa Lathan, David Warshofsky, Tsai Chin, Richard Laing, Henry Lloyd-Hughes, Brick Patrick, Zach Gerard, Ben Lamb, James Richard Marshall, Jim Pirri, Christopher Logan, Varada Sethu, Justine Wachsberger, Simon Connolly, Dino Fetscher, Martin Delaney, Danielle Bird, Tai Yin Chan, Bruce Chong, Missy Malek, Krystal Ellsworth, Jessica Lee Keller, Luis Rosado, Savannah Guthrie, Gia Labarbera, Alexander Cooper, Michael Cooke</t>
        </is>
      </c>
      <c r="Q1515" s="40" t="inlineStr">
        <is>
          <t>Jon M. Chu</t>
        </is>
      </c>
      <c r="R1515" s="41" t="inlineStr">
        <is>
          <t>[{"Source": "Internet Movie Database", "Value": "6.4/10"}, {"Source": "Rotten Tomatoes", "Value": "34%"}, {"Source": "Metacritic", "Value": "46/100"}]</t>
        </is>
      </c>
      <c r="S1515" s="42" t="inlineStr">
        <is>
          <t>334,897,606</t>
        </is>
      </c>
      <c r="T1515" s="43" t="inlineStr">
        <is>
          <t>PG-13</t>
        </is>
      </c>
      <c r="U1515" s="44" t="inlineStr">
        <is>
          <t>129</t>
        </is>
      </c>
      <c r="V1515" s="45"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t>
        </is>
      </c>
      <c r="W1515" s="46" t="inlineStr">
        <is>
          <t>120,000,000</t>
        </is>
      </c>
      <c r="X1515" s="35" t="n">
        <v>291805</v>
      </c>
      <c r="Y1515" s="35" t="inlineStr">
        <is>
          <t>[75656, 308531, 389053, 325133, 328387, 68735, 302699, 246655, 324668, 290250, 241259, 297761, 149509, 328111, 188927, 127380, 47933, 261392, 290595, 258489]</t>
        </is>
      </c>
      <c r="Z1515" s="35" t="inlineStr">
        <is>
          <t>34%</t>
        </is>
      </c>
      <c r="AA1515" s="35" t="inlineStr">
        <is>
          <t>6.4/10</t>
        </is>
      </c>
      <c r="AB1515" s="35" t="inlineStr">
        <is>
          <t>46/100</t>
        </is>
      </c>
      <c r="AC1515" s="35" t="inlineStr">
        <is>
          <t>https://www.youtube.com/embed/JzZh8kJJwe4</t>
        </is>
      </c>
      <c r="AD1515" s="115" t="inlineStr">
        <is>
          <t>US</t>
        </is>
      </c>
      <c r="AE1515" s="115" t="n">
        <v>1731215633548</v>
      </c>
    </row>
    <row r="1516" ht="14.25" customHeight="1" s="142">
      <c r="A1516" s="108" t="inlineStr">
        <is>
          <t>Eddie</t>
        </is>
      </c>
      <c r="B1516" s="109" t="n">
        <v>11</v>
      </c>
      <c r="C1516" s="110" t="n"/>
      <c r="D1516" s="28" t="n"/>
      <c r="E1516" s="111" t="inlineStr">
        <is>
          <t>Comedy</t>
        </is>
      </c>
      <c r="F1516" s="126" t="inlineStr">
        <is>
          <t>Sports</t>
        </is>
      </c>
      <c r="G1516" s="31" t="n"/>
      <c r="H1516" s="32" t="n"/>
      <c r="I1516" s="112" t="inlineStr">
        <is>
          <t>Disney</t>
        </is>
      </c>
      <c r="J1516" s="113" t="n">
        <v>1996</v>
      </c>
      <c r="K1516" s="35">
        <f>ROW(K1516)-1</f>
        <v/>
      </c>
      <c r="L1516" s="115" t="b">
        <v>0</v>
      </c>
      <c r="M1516" s="114" t="inlineStr">
        <is>
          <t xml:space="preserve">There are a couple of laughs and Whoopi delivers a pretty good performance, but the script is horrible and completely ludicrous. Like a basketball Frankenstein's monster of Major League, Hoosiers and others. </t>
        </is>
      </c>
      <c r="N1516" s="37"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516" s="38" t="inlineStr">
        <is>
          <t>https://image.tmdb.org/t/p/w500/1pb3lvOd5dQrByeJwyCHCKrFeva.jpg</t>
        </is>
      </c>
      <c r="P1516" s="39" t="inlineStr">
        <is>
          <t>Whoopi Goldberg, Frank Langella, Dennis Farina, Richard Jenkins, Lisa Ann Walter, John Benjamin Hickey, Troy Byer, John Salley, Rick Fox, Malik Sealy, John Starks, Mark Jackson, Greg Ostertag, Marv Albert, Chris Berman, Aasif Mandvi, Isiah Whitlock, Jr., Walt Frazier, Rudolph Giuliani, Ed Koch, Donald Trump, George O. Gore II, Alexandra Adi, Spud Webb, Glenn 'Doc' Rivers, Vlade Divac, Corie Blount, Cedric Ceballos, Anthony Miller, Nick Van Exel, Anthony Mason, Herb Williams, Marc Blucas, John DiMaggio, Fabio, David Letterman, Jerry Seinfeld, Dennis Rodman, Danny Manning, Gary Payton</t>
        </is>
      </c>
      <c r="Q1516" s="40" t="inlineStr">
        <is>
          <t>Steve Rash</t>
        </is>
      </c>
      <c r="R1516" s="41" t="inlineStr">
        <is>
          <t>[{"Source": "Internet Movie Database", "Value": "5.2/10"}, {"Source": "Rotten Tomatoes", "Value": "16%"}]</t>
        </is>
      </c>
      <c r="S1516" s="42" t="inlineStr">
        <is>
          <t>31,387,164</t>
        </is>
      </c>
      <c r="T1516" s="43" t="inlineStr">
        <is>
          <t>PG-13</t>
        </is>
      </c>
      <c r="U1516" s="44" t="inlineStr">
        <is>
          <t>100</t>
        </is>
      </c>
      <c r="V1516" s="45" t="inlineStr">
        <is>
          <t>{}</t>
        </is>
      </c>
      <c r="W1516" s="46" t="inlineStr">
        <is>
          <t>30,000,000</t>
        </is>
      </c>
      <c r="X1516" s="35" t="n">
        <v>11107</v>
      </c>
      <c r="Y1516" s="35" t="inlineStr">
        <is>
          <t>[11112, 13698, 44944, 6524, 580633, 75793, 49825, 11400, 9268, 9909, 9874, 6279, 591, 10719, 18, 391713, 264644, 496243, 389, 1005331]</t>
        </is>
      </c>
      <c r="Z1516" s="35" t="inlineStr">
        <is>
          <t>16%</t>
        </is>
      </c>
      <c r="AA1516" s="35" t="inlineStr">
        <is>
          <t>5.2/10</t>
        </is>
      </c>
      <c r="AB1516" s="35" t="inlineStr">
        <is>
          <t>N/A</t>
        </is>
      </c>
      <c r="AC1516" s="35" t="inlineStr">
        <is>
          <t>https://www.youtube.com/embed/_iuDUSj5jaI</t>
        </is>
      </c>
      <c r="AD1516" s="115" t="inlineStr">
        <is>
          <t>US</t>
        </is>
      </c>
      <c r="AE1516" s="115" t="n">
        <v>1731215633548</v>
      </c>
    </row>
    <row r="1517" ht="14.25" customHeight="1" s="142">
      <c r="A1517" s="108" t="inlineStr">
        <is>
          <t>Saw IV</t>
        </is>
      </c>
      <c r="B1517" s="109" t="n">
        <v>11</v>
      </c>
      <c r="C1517" s="110" t="inlineStr">
        <is>
          <t>Saw</t>
        </is>
      </c>
      <c r="D1517" s="28" t="n"/>
      <c r="E1517" s="111" t="inlineStr">
        <is>
          <t>Horror</t>
        </is>
      </c>
      <c r="F1517" s="126" t="n"/>
      <c r="G1517" s="31" t="n"/>
      <c r="H1517" s="32" t="n"/>
      <c r="I1517" s="112" t="inlineStr">
        <is>
          <t>Lionsgate</t>
        </is>
      </c>
      <c r="J1517" s="113" t="n">
        <v>2007</v>
      </c>
      <c r="K1517" s="35">
        <f>ROW(K1517)-1</f>
        <v/>
      </c>
      <c r="L1517" s="115" t="b">
        <v>0</v>
      </c>
      <c r="M1517" s="114"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517" s="49" t="inlineStr">
        <is>
          <t>Despite Jigsaw's death, and in order to save the lives of two of his colleagues, Lieutenant Rigg is forced to take part in a new game, which promises to test him to the limit.</t>
        </is>
      </c>
      <c r="O1517" s="50" t="inlineStr">
        <is>
          <t>https://image.tmdb.org/t/p/w500/ku1QdCXOU4ckz3zxLLlis8MIJVm.jpg</t>
        </is>
      </c>
      <c r="P1517" s="51" t="inlineStr">
        <is>
          <t>Tobin Bell, Costas Mandylor, Scott Patterson, Betsy Russell, Lyriq Bent, Athena Karkanis, Louis Ferreira, Simon Reynolds, Donnie Wahlberg, Angus Macfadyen, Shawnee Smith, Bahar Soomekh, Dina Meyer, Mike Realba, Marty Adams, Sarain Boylan, Billy Otis, James Van Patten, David Boyce, Kevin Rushton, Julian Richings, Kelly Jones, Ingrid Hart, Niamh Wilson, Janet Land, Ron Lea, Joanne Boland, Zoe Heath, Bill Vibert, Eric Gores, Devon Bostick, Tony Nappo, Emmanuelle Vaugier, Noam Jenkins, Mike Butters, J. LaRose, Oren Koules, Alison Luther, Kim Roberts, David Webster, Sandra Manson, Shauna Black, Darrell Dennis, Tracey Ferencz, Catherine Fitch, Christopher Marren, Christopher Morris, Geoffrey Pounsett</t>
        </is>
      </c>
      <c r="Q1517" s="52" t="inlineStr">
        <is>
          <t>Darren Lynn Bousman</t>
        </is>
      </c>
      <c r="R1517" s="53" t="inlineStr">
        <is>
          <t>[{"Source": "Internet Movie Database", "Value": "5.9/10"}, {"Source": "Rotten Tomatoes", "Value": "18%"}, {"Source": "Metacritic", "Value": "36/100"}]</t>
        </is>
      </c>
      <c r="S1517" s="54" t="inlineStr">
        <is>
          <t>139,352,633</t>
        </is>
      </c>
      <c r="T1517" s="55" t="inlineStr">
        <is>
          <t>R</t>
        </is>
      </c>
      <c r="U1517" s="56" t="inlineStr">
        <is>
          <t>93</t>
        </is>
      </c>
      <c r="V1517" s="57" t="inlineStr">
        <is>
          <t>{"link": "https://www.themoviedb.org/movie/663-saw-iv/watch?locale=CA",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7" s="58" t="inlineStr">
        <is>
          <t>10,000,000</t>
        </is>
      </c>
      <c r="X1517" s="35" t="n">
        <v>663</v>
      </c>
      <c r="Y1517" s="35" t="inlineStr">
        <is>
          <t>[11917, 22804, 214, 41439, 168891, 215, 3980, 246355, 1735, 298250, 11050, 176, 9877, 87, 2335, 10676, 30497, 15657, 4513, 14001]</t>
        </is>
      </c>
      <c r="Z1517" s="35" t="inlineStr">
        <is>
          <t>18%</t>
        </is>
      </c>
      <c r="AA1517" s="35" t="inlineStr">
        <is>
          <t>5.9/10</t>
        </is>
      </c>
      <c r="AB1517" s="35" t="inlineStr">
        <is>
          <t>36/100</t>
        </is>
      </c>
      <c r="AC1517" s="35" t="inlineStr">
        <is>
          <t>https://www.youtube.com/embed/OxwdZMMymqY</t>
        </is>
      </c>
      <c r="AD1517" s="115" t="inlineStr">
        <is>
          <t>US</t>
        </is>
      </c>
      <c r="AE1517" s="115" t="n">
        <v>1731275811605</v>
      </c>
    </row>
    <row r="1518" ht="14.25" customHeight="1" s="142">
      <c r="A1518" s="108" t="inlineStr">
        <is>
          <t>Planet of the Apes</t>
        </is>
      </c>
      <c r="B1518" s="109" t="n">
        <v>11</v>
      </c>
      <c r="C1518" s="110" t="inlineStr">
        <is>
          <t>Planet of the Apes</t>
        </is>
      </c>
      <c r="D1518" s="28" t="n"/>
      <c r="E1518" s="111" t="inlineStr">
        <is>
          <t>Sci-Fi</t>
        </is>
      </c>
      <c r="F1518" s="126" t="n"/>
      <c r="G1518" s="31" t="n"/>
      <c r="H1518" s="32" t="n"/>
      <c r="I1518" s="112" t="inlineStr">
        <is>
          <t>20th Century Studios</t>
        </is>
      </c>
      <c r="J1518" s="113" t="n">
        <v>2001</v>
      </c>
      <c r="K1518" s="35">
        <f>ROW(K1518)-1</f>
        <v/>
      </c>
      <c r="L1518" s="115" t="b">
        <v>0</v>
      </c>
      <c r="M1518" s="114"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518"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518" s="50" t="inlineStr">
        <is>
          <t>https://image.tmdb.org/t/p/w500/2IZcJHsTugOdyg0Y8ejj4CM2X3a.jpg</t>
        </is>
      </c>
      <c r="P1518" s="51" t="inlineStr">
        <is>
          <t>Mark Wahlberg, Tim Roth, Helena Bonham Carter, Michael Clarke Duncan, Kris Kristofferson, Estella Warren, Paul Giamatti, Cary-Hiroyuki Tagawa, David Warner, Erick Avari, Luke Eberl, Lisa Marie, Evan Parke, Glenn Shadix, Freda Foh Shen, Chris Ellis, Anne Ramsay, Andrea Grano, Michael Jace, Michael Wiseman, Eileen Weisinger, Deep Roy, Chad Bannon, Kevin Grevioux, Isaac C. Singleton, Jr., Quincy Taylor, John Alexander, Jay Caputo, Philip Tan, Callie Croughwell, Allie Habberstad, Brett Smrz, Howard Berger, Rick Baker, Cameron Croughwell, Joshua Croughwell, Hannah Peitzman Myers, Molly Peitzman, Jesse Tipton, Shane Habberstad, Chet Zar, Linda Harrison, Eddie Adams, Todd Babcock, Lorenzo Callender, Shonda Farr, Kam Heskin, Jim Holmes, Todd Kimsey, Candace Kroslak, Joanna Krupa, Lisa Lackey, Mark Christopher Lawrence, Melody Perkins, Tate Taylor, Jonna Giovanna, Charlton Heston</t>
        </is>
      </c>
      <c r="Q1518" s="52" t="inlineStr">
        <is>
          <t>Tim Burton</t>
        </is>
      </c>
      <c r="R1518" s="59" t="inlineStr">
        <is>
          <t>[{"Source": "Internet Movie Database", "Value": "5.7/10"}, {"Source": "Rotten Tomatoes", "Value": "43%"}, {"Source": "Metacritic", "Value": "50/100"}]</t>
        </is>
      </c>
      <c r="S1518" s="54" t="inlineStr">
        <is>
          <t>362,211,740</t>
        </is>
      </c>
      <c r="T1518" s="55" t="inlineStr">
        <is>
          <t>PG-13</t>
        </is>
      </c>
      <c r="U1518" s="56" t="inlineStr">
        <is>
          <t>120</t>
        </is>
      </c>
      <c r="V1518" s="57"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92}, {"logo_path": "/esiLBRzDUwodjfN8gA4qj7l3ZF7.jpg", "provider_id": 1794, "provider_name": "Starz Amazon Channel", "display_priority": 108}]}</t>
        </is>
      </c>
      <c r="W1518" s="58" t="inlineStr">
        <is>
          <t>100,000,000</t>
        </is>
      </c>
      <c r="X1518" s="35" t="n">
        <v>869</v>
      </c>
      <c r="Y1518" s="35" t="inlineStr">
        <is>
          <t>[871, 61791, 119450, 10477, 2668, 87093, 1705, 11127, 281338, 5683, 9425, 2164, 8202, 2133, 1687, 2114, 9382, 452551, 34069, 26035]</t>
        </is>
      </c>
      <c r="Z1518" s="35" t="inlineStr">
        <is>
          <t>43%</t>
        </is>
      </c>
      <c r="AA1518" s="35" t="inlineStr">
        <is>
          <t>5.7/10</t>
        </is>
      </c>
      <c r="AB1518" s="35" t="inlineStr">
        <is>
          <t>50/100</t>
        </is>
      </c>
      <c r="AC1518" s="35" t="inlineStr">
        <is>
          <t>https://www.youtube.com/embed/h2yzzzfLSeE</t>
        </is>
      </c>
      <c r="AD1518" s="115" t="inlineStr">
        <is>
          <t>US</t>
        </is>
      </c>
      <c r="AE1518" s="115" t="n">
        <v>1731215633548</v>
      </c>
    </row>
    <row r="1519" ht="14.25" customHeight="1" s="142">
      <c r="A1519" s="108" t="inlineStr">
        <is>
          <t>Rebel Moon - Part Two: The Scargiver</t>
        </is>
      </c>
      <c r="B1519" s="109" t="n">
        <v>11</v>
      </c>
      <c r="C1519" s="110" t="inlineStr">
        <is>
          <t>Rebel Moon</t>
        </is>
      </c>
      <c r="D1519" s="28" t="n"/>
      <c r="E1519" s="111" t="inlineStr">
        <is>
          <t>Sci-Fi</t>
        </is>
      </c>
      <c r="F1519" s="126" t="inlineStr">
        <is>
          <t>Action</t>
        </is>
      </c>
      <c r="G1519" s="31" t="n"/>
      <c r="H1519" s="32" t="inlineStr">
        <is>
          <t>Netflix</t>
        </is>
      </c>
      <c r="I1519" s="112" t="inlineStr">
        <is>
          <t>Netflix</t>
        </is>
      </c>
      <c r="J1519" s="113" t="n">
        <v>2024</v>
      </c>
      <c r="K1519" s="35">
        <f>ROW(K1519)-1</f>
        <v/>
      </c>
      <c r="L1519" s="115" t="b">
        <v>0</v>
      </c>
      <c r="M1519" s="114"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519" s="49" t="inlineStr">
        <is>
          <t>The rebels gear up for battle against the ruthless forces of the Motherworld as unbreakable bonds are forged, heroes emerge — and legends are made.</t>
        </is>
      </c>
      <c r="O1519" s="50" t="inlineStr">
        <is>
          <t>https://image.tmdb.org/t/p/w500/lV70XeG15PNNg3S1mwaoNk3LVHk.jpg</t>
        </is>
      </c>
      <c r="P1519" s="51" t="inlineStr">
        <is>
          <t>Sofia Boutella, Michiel Huisman, Ed Skrein, Djimon Hounsou, Bae Doona, Staz Nair, Elise Duffy, Anthony Hopkins, Cleopatra Coleman, Fra Fee, Charlotte Maggi, Sky Yang, Stuart Martin, Alfonso Herrera, Cary Elwes, Rhian Rees, Dustin Ceithamer, Ray Fisher, Ingvar E. Sigurðsson, Stella Grace Fitzgerald, Josefine Lindegaard, Melissa Hunt, Sisse Marie, Thomas Ohrstrom, Thor Knai, Savanna Gann, Danielle Burgio, Julian Grant, Patrick Luwis, Tomm Voss, Christine Kellogg-Darrin, Skylar Okerstrom-Lang, Caden Dragomer, Kayden Alexander Koshelev, Kingston Foster, Robbie Jarvis, Ben Turner Dixon, Mike Kopera, Brett Robert Culbert, Max Pescherine, Matt Nolan, Kevin Stidham, Max Deacon, Eric Barron, Hamish Sturgeon, Charlie Clapham, Adam J. Smith, Michael James Bell, Richard Cetrone, Darren Jacobs, Gildart Jackson, Soma Mitra, Daisy Davis, Shay Hatten, Winfield Wallace, Erik Thomas, Sam Stinson</t>
        </is>
      </c>
      <c r="Q1519" s="52" t="inlineStr">
        <is>
          <t>Zack Snyder</t>
        </is>
      </c>
      <c r="R1519" s="59" t="inlineStr">
        <is>
          <t>[{"Source": "Internet Movie Database", "Value": "5.3/10"}, {"Source": "Metacritic", "Value": "35/100"}]</t>
        </is>
      </c>
      <c r="S1519" s="54" t="inlineStr">
        <is>
          <t>0</t>
        </is>
      </c>
      <c r="T1519" s="55" t="inlineStr">
        <is>
          <t>PG-13</t>
        </is>
      </c>
      <c r="U1519" s="56" t="inlineStr">
        <is>
          <t>123</t>
        </is>
      </c>
      <c r="V1519" s="57"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110}]}</t>
        </is>
      </c>
      <c r="W1519" s="58" t="inlineStr">
        <is>
          <t>83,000,000</t>
        </is>
      </c>
      <c r="X1519" s="35" t="n">
        <v>934632</v>
      </c>
      <c r="Y1519" s="35" t="inlineStr">
        <is>
          <t>[848326, 614933, 844185, 149895, 1093995, 359410, 967847, 1105407, 1041613, 693134, 940721, 823464, 1257750, 625169, 852247, 1203484, 701121, 1011985, 1039773, 1229349]</t>
        </is>
      </c>
      <c r="Z1519" s="35" t="inlineStr">
        <is>
          <t>N/A</t>
        </is>
      </c>
      <c r="AA1519" s="35" t="inlineStr">
        <is>
          <t>5.3/10</t>
        </is>
      </c>
      <c r="AB1519" s="35" t="inlineStr">
        <is>
          <t>35/100</t>
        </is>
      </c>
      <c r="AC1519" s="35" t="inlineStr">
        <is>
          <t>https://www.youtube.com/embed/zUTQ8atM_9U</t>
        </is>
      </c>
      <c r="AD1519" s="115" t="inlineStr">
        <is>
          <t>US</t>
        </is>
      </c>
      <c r="AE1519" s="115" t="n">
        <v>1731215633548</v>
      </c>
    </row>
    <row r="1520" ht="14.25" customHeight="1" s="142">
      <c r="A1520" s="108" t="inlineStr">
        <is>
          <t>Look Who's Talking Too</t>
        </is>
      </c>
      <c r="B1520" s="109" t="n">
        <v>11</v>
      </c>
      <c r="C1520" s="110" t="inlineStr">
        <is>
          <t>Look Who's Talking</t>
        </is>
      </c>
      <c r="D1520" s="28" t="n"/>
      <c r="E1520" s="111" t="inlineStr">
        <is>
          <t>Comedy</t>
        </is>
      </c>
      <c r="F1520" s="126" t="inlineStr">
        <is>
          <t>Family</t>
        </is>
      </c>
      <c r="G1520" s="31" t="n"/>
      <c r="H1520" s="32" t="n"/>
      <c r="I1520" s="112" t="inlineStr">
        <is>
          <t>TriStar Pictures</t>
        </is>
      </c>
      <c r="J1520" s="113" t="n">
        <v>1990</v>
      </c>
      <c r="K1520" s="35">
        <f>ROW(K1520)-1</f>
        <v/>
      </c>
      <c r="L1520" s="115" t="b">
        <v>0</v>
      </c>
      <c r="M1520" s="114" t="n"/>
      <c r="N1520" s="37"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520" s="38" t="inlineStr">
        <is>
          <t>https://image.tmdb.org/t/p/w500/m409mVHmvDOZJltNzHJYigUthsW.jpg</t>
        </is>
      </c>
      <c r="P1520" s="39" t="inlineStr">
        <is>
          <t>John Travolta, Kirstie Alley, Olympia Dukakis, Elias Koteas, Twink Caplan, Bruce Willis, Roseanne Barr, Damon Wayans, Gilbert Gottfried, Mel Brooks, Lorne Sussman, Megan Milner, Georgia Keithley, Nikki Graham, Danny Pringle, Louis Heckerling, Neal Israel, Lesley Ewen, Noelle Parker, Douglas Warhit, Terry David Mulligan, Paul Shaffer, Don S. Davis, Morris Panych, Alex Bruhanski, Dorothy Fehr, Heather Lea Gerdes, Robin Trapp, Rick Avery, Stephen Dimopoulos, Jimmy Galeota, Frank Totino, Coleman Lumley, Constance Barnes McCansh, Ruby J. Munro, Mollie Heckerling, Alicia Mizel, Aaron Jefford, Denis Corbett, Yolanda Corbett, Jennifer Juniper Angeli</t>
        </is>
      </c>
      <c r="Q1520" s="40" t="inlineStr">
        <is>
          <t>Amy Heckerling</t>
        </is>
      </c>
      <c r="R1520" s="41" t="inlineStr">
        <is>
          <t>[{"Source": "Internet Movie Database", "Value": "4.7/10"}, {"Source": "Rotten Tomatoes", "Value": "13%"}]</t>
        </is>
      </c>
      <c r="S1520" s="42" t="inlineStr">
        <is>
          <t>120,900,000</t>
        </is>
      </c>
      <c r="T1520" s="43" t="inlineStr">
        <is>
          <t>PG-13</t>
        </is>
      </c>
      <c r="U1520" s="44" t="inlineStr">
        <is>
          <t>81</t>
        </is>
      </c>
      <c r="V1520" s="45"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30}, {"logo_path": "/29VK28jsSjFWHdXl1lxPb2SGmAk.jpg", "provider_id": 705, "provider_name": "Hollywood Suite Amazon Channel", "display_priority": 92}]}</t>
        </is>
      </c>
      <c r="W1520" s="46" t="inlineStr">
        <is>
          <t>12,000,000</t>
        </is>
      </c>
      <c r="X1520" s="35" t="n">
        <v>9356</v>
      </c>
      <c r="Y1520" s="35" t="inlineStr">
        <is>
          <t>[9494, 11982, 9586, 9292, 10383, 22998, 93658, 753527, 167520, 12714, 931, 44381, 508206, 26441, 35073, 118430, 382512, 109099, 11456, 11718]</t>
        </is>
      </c>
      <c r="Z1520" s="35" t="inlineStr">
        <is>
          <t>13%</t>
        </is>
      </c>
      <c r="AA1520" s="35" t="inlineStr">
        <is>
          <t>4.7/10</t>
        </is>
      </c>
      <c r="AB1520" s="35" t="inlineStr">
        <is>
          <t>N/A</t>
        </is>
      </c>
      <c r="AC1520" s="35" t="inlineStr">
        <is>
          <t>https://www.youtube.com/embed/_S_ux6f1Z_U</t>
        </is>
      </c>
      <c r="AD1520" s="115" t="inlineStr">
        <is>
          <t>US</t>
        </is>
      </c>
      <c r="AE1520" s="115" t="n">
        <v>1731215633548</v>
      </c>
    </row>
    <row r="1521" ht="14.25" customHeight="1" s="142">
      <c r="A1521" s="108" t="inlineStr">
        <is>
          <t>Love the Coopers</t>
        </is>
      </c>
      <c r="B1521" s="109" t="n">
        <v>11</v>
      </c>
      <c r="C1521" s="110" t="n"/>
      <c r="D1521" s="28" t="n"/>
      <c r="E1521" s="111" t="inlineStr">
        <is>
          <t>Comedy</t>
        </is>
      </c>
      <c r="F1521" s="126" t="n"/>
      <c r="G1521" s="31" t="inlineStr">
        <is>
          <t>Christmas</t>
        </is>
      </c>
      <c r="H1521" s="32" t="n"/>
      <c r="I1521" s="112" t="inlineStr">
        <is>
          <t>Lionsgate</t>
        </is>
      </c>
      <c r="J1521" s="113" t="n">
        <v>2015</v>
      </c>
      <c r="K1521" s="35">
        <f>ROW(K1521)-1</f>
        <v/>
      </c>
      <c r="L1521" s="115" t="b">
        <v>0</v>
      </c>
      <c r="M1521" s="114"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521"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521" s="50" t="inlineStr">
        <is>
          <t>https://image.tmdb.org/t/p/w500/aHJhk1aWviX9RAbbljFyPO04yrt.jpg</t>
        </is>
      </c>
      <c r="P1521" s="51" t="inlineStr">
        <is>
          <t>Diane Keaton, John Goodman, Ed Helms, Amanda Seyfried, Alan Arkin, Steve Martin, Olivia Wilde, Marisa Tomei, Jake Lacy, June Squibb, Alex Borstein, Anthony Mackie, Timothée Chalamet, Blake Baumgartner, Maxwell Simkins, Dan Amboyer, Jon Tenney, Molly Gordon, Dorothy Silver, Larry McKay, Sylvia Kauders, Krista Marie Yu, Keenan Jolliff, Kristin Slaysman, Michael R. Wilson, Elisabeth Evans, Quinn McColgan, Sean McGee, Rory Wilson, Michelle Veintimilla, Joe Fishel, Richard C. Fishel, Lev Pakman, Issac Smith, Lou Consolo</t>
        </is>
      </c>
      <c r="Q1521" s="52" t="inlineStr">
        <is>
          <t>Jessie Nelson</t>
        </is>
      </c>
      <c r="R1521" s="53" t="inlineStr">
        <is>
          <t>[{"Source": "Internet Movie Database", "Value": "5.8/10"}, {"Source": "Rotten Tomatoes", "Value": "18%"}, {"Source": "Metacritic", "Value": "31/100"}]</t>
        </is>
      </c>
      <c r="S1521" s="54" t="inlineStr">
        <is>
          <t>42,426,912</t>
        </is>
      </c>
      <c r="T1521" s="55" t="inlineStr">
        <is>
          <t>PG-13</t>
        </is>
      </c>
      <c r="U1521" s="56" t="inlineStr">
        <is>
          <t>107</t>
        </is>
      </c>
      <c r="V1521" s="57" t="inlineStr">
        <is>
          <t>{"link": "https://www.themoviedb.org/movie/333348-love-the-coopers/watch?locale=CA",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21" s="58" t="inlineStr">
        <is>
          <t>17,000,000</t>
        </is>
      </c>
      <c r="X1521" s="35" t="n">
        <v>333348</v>
      </c>
      <c r="Y1521" s="35" t="inlineStr">
        <is>
          <t>[367538, 387827, 43137, 51848, 19094, 468221, 365240, 377783, 355178, 230731, 926437, 367326, 375108, 244534, 39422, 300839, 392832, 366018, 438640, 31606]</t>
        </is>
      </c>
      <c r="Z1521" s="35" t="inlineStr">
        <is>
          <t>18%</t>
        </is>
      </c>
      <c r="AA1521" s="35" t="inlineStr">
        <is>
          <t>5.8/10</t>
        </is>
      </c>
      <c r="AB1521" s="35" t="inlineStr">
        <is>
          <t>31/100</t>
        </is>
      </c>
      <c r="AC1521" s="35" t="inlineStr">
        <is>
          <t>https://www.youtube.com/embed/mOc1NEHEh3M</t>
        </is>
      </c>
      <c r="AD1521" s="35" t="inlineStr">
        <is>
          <t>US</t>
        </is>
      </c>
      <c r="AE1521" s="35" t="inlineStr">
        <is>
          <t>1734210742243</t>
        </is>
      </c>
    </row>
    <row r="1522" ht="14.25" customHeight="1" s="142">
      <c r="A1522" s="108" t="inlineStr">
        <is>
          <t>Blonde</t>
        </is>
      </c>
      <c r="B1522" s="109" t="n">
        <v>11</v>
      </c>
      <c r="C1522" s="110" t="n"/>
      <c r="D1522" s="28" t="n"/>
      <c r="E1522" s="111" t="inlineStr">
        <is>
          <t>Drama</t>
        </is>
      </c>
      <c r="F1522" s="126" t="inlineStr">
        <is>
          <t>BioPic</t>
        </is>
      </c>
      <c r="G1522" s="31" t="n"/>
      <c r="H1522" s="32" t="inlineStr">
        <is>
          <t>Netflix</t>
        </is>
      </c>
      <c r="I1522" s="112" t="inlineStr">
        <is>
          <t>Netflix</t>
        </is>
      </c>
      <c r="J1522" s="113" t="n">
        <v>2022</v>
      </c>
      <c r="K1522" s="35">
        <f>ROW(K1522)-1</f>
        <v/>
      </c>
      <c r="L1522" s="115" t="b">
        <v>0</v>
      </c>
      <c r="M1522" s="114"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522"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522" s="50" t="inlineStr">
        <is>
          <t>https://image.tmdb.org/t/p/w500/mEeHqtnWOR44vLCutEFku2WK6ou.jpg</t>
        </is>
      </c>
      <c r="P1522" s="51" t="inlineStr">
        <is>
          <t>Ana de Armas, Adrien Brody, Bobby Cannavale, Sara Paxton, Lucy DeVito, Julianne Nicholson, Scoot McNairy, Xavier Samuel, Caspar Phillipson, Evan Williams, Rebecca Wisocky, Toby Huss, Catherine Dent, Haley Webb, Dan Butler, Tygh Runyan, David Warshofsky, Michael Masini, Chris Lemmon, Ned Bellamy, Sonny Valicenti, Tatum Shank, Andrew Thacher, Dominic Leeder, Skip Pipo, Ravil Isyanov, Tim Ransom, Rob Brownstein, Rob Nagle, Ethan Cohn, Mike Ostroski, Christopher Kriesa, Eric Matheny, Kiva Jump, Patrick Brennan, Ryan Vincent, Vanessa Lemonides, Michael Drayer, Claudia Smith, Mary-Pat Green, Ron West, Flynn Platt, Scott Wilder, Sal Landi, Seth Meriwether, Darrin M. Schlie, Julián Rebolledo, Allan Havey, Tereza Rizzardi, Lily Fisher, Spencer Taylor, Denna Thomsen, Parker Harris, Ryan Kanfer, Scott Hislop, Parker Blakely, Chris Moss, Cris Cangero, Brandon Beltran, Patrick Ellis, Luke Kamppila, Richard Biglia, Arne Gjelten, Russell Ridgeway, Jake Brandorff, Bryan Anthony, Jeremy Shouldis, Steve Bannos, Dieterich Gray, Mia McGovern Zaini, Garret Dillahunt, Eden Riegel, Judy Kain</t>
        </is>
      </c>
      <c r="Q1522" s="52" t="inlineStr">
        <is>
          <t>Andrew Dominik</t>
        </is>
      </c>
      <c r="R1522" s="59" t="inlineStr">
        <is>
          <t>[{"Source": "Internet Movie Database", "Value": "5.5/10"}, {"Source": "Rotten Tomatoes", "Value": "42%"}, {"Source": "Metacritic", "Value": "50/100"}]</t>
        </is>
      </c>
      <c r="S1522" s="54" t="inlineStr">
        <is>
          <t>0</t>
        </is>
      </c>
      <c r="T1522" s="55" t="inlineStr">
        <is>
          <t>NC-17</t>
        </is>
      </c>
      <c r="U1522" s="56" t="inlineStr">
        <is>
          <t>167</t>
        </is>
      </c>
      <c r="V1522" s="57"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110}]}</t>
        </is>
      </c>
      <c r="W1522" s="61" t="inlineStr">
        <is>
          <t>22,000,000</t>
        </is>
      </c>
      <c r="X1522" s="35" t="n">
        <v>301502</v>
      </c>
      <c r="Y1522" s="35" t="inlineStr">
        <is>
          <t>[852046, 1014779, 593400, 624484, 5951, 1013869, 990438, 728132, 876566, 43231, 11863, 962558, 59482, 836202, 986594, 473262, 10879, 553087, 999127, 631997]</t>
        </is>
      </c>
      <c r="Z1522" s="35" t="inlineStr">
        <is>
          <t>42%</t>
        </is>
      </c>
      <c r="AA1522" s="35" t="inlineStr">
        <is>
          <t>5.5/10</t>
        </is>
      </c>
      <c r="AB1522" s="35" t="inlineStr">
        <is>
          <t>50/100</t>
        </is>
      </c>
      <c r="AC1522" s="35" t="inlineStr">
        <is>
          <t>https://www.youtube.com/embed/aIsFywuZPoQ</t>
        </is>
      </c>
      <c r="AD1522" s="115" t="inlineStr">
        <is>
          <t>US</t>
        </is>
      </c>
      <c r="AE1522" s="115" t="n">
        <v>1731215633548</v>
      </c>
    </row>
    <row r="1523" ht="14.25" customHeight="1" s="142">
      <c r="A1523" s="108" t="inlineStr">
        <is>
          <t>Valentine's Day</t>
        </is>
      </c>
      <c r="B1523" s="109" t="n">
        <v>11</v>
      </c>
      <c r="C1523" s="110" t="n"/>
      <c r="D1523" s="28" t="n"/>
      <c r="E1523" s="111" t="inlineStr">
        <is>
          <t>RomCom</t>
        </is>
      </c>
      <c r="F1523" s="126" t="n"/>
      <c r="G1523" s="31" t="inlineStr">
        <is>
          <t>Valentine's Day</t>
        </is>
      </c>
      <c r="H1523" s="32" t="n"/>
      <c r="I1523" s="112" t="inlineStr">
        <is>
          <t>Warner Bros.</t>
        </is>
      </c>
      <c r="J1523" s="113" t="n">
        <v>2010</v>
      </c>
      <c r="K1523" s="35">
        <f>ROW(K1523)-1</f>
        <v/>
      </c>
      <c r="L1523" s="115" t="b">
        <v>0</v>
      </c>
      <c r="M1523" s="114" t="n"/>
      <c r="N1523" s="37" t="inlineStr">
        <is>
          <t>Intertwining couples and singles in Los Angeles break-up and make-up based on the pressures and expectations of Valentine's Day.</t>
        </is>
      </c>
      <c r="O1523" s="38" t="inlineStr">
        <is>
          <t>https://image.tmdb.org/t/p/w500/zUsPcR71j1hz3fVwv6kuebyUS9Z.jpg</t>
        </is>
      </c>
      <c r="P1523" s="39" t="inlineStr">
        <is>
          <t>Jessica Alba, Kathy Bates, Jessica Biel, Bradley Cooper, Eric Dane, Patrick Dempsey, Héctor Elizondo, Jamie Foxx, Jennifer Garner, Topher Grace, Anne Hathaway, Carter Jenkins, Ashton Kutcher, Queen Latifah, Taylor Lautner, George Lopez, Shirley MacLaine, Emma Roberts, Julia Roberts, Bryce Robinson, Taylor Swift, Katherine LaNasa, Alexis Kendra, Aramis Knight, Larry Miller, Matthew Walker, Beth Kennedy, Kristen Schaal, Erin Matthews, Christine Lakin, Lauren Reeder, Julia Springer, Kathleen Marshall, Anna Kulinova, Cassie Rowell, Faline England, James F. McCann, Shea Curry, Wedil David, Natalie Machado, Jennifer Leigh Warren, Megan Suri, Brooklynn Proulx, Karolinah Villarreal, Joey Sorge, Alec Nemser, Rick Batalla, Scott Crumly, Jonathan Morgan Heit, Angelo Salvatore Restaino, Scott Marshall, Kelly Flynn, Sam Marshall, Mandy Medlin, Larrs Jackson, Cleo King, Corena Chase, Justin Michael Duval, Heidi Brucker, Lily Marshall-Fricker, Kamilla Bjorlin, Anna A. White, Stefanie Sherk, Marty Nadler, Scott Sener, Colin Owens, Calvin Jung, Serena Poon, Kazumi Nakamura, Gwenda Perez, Kiko Kiko, Joseph Leo Bwarie, Robert Belushi, Jaclyn Miller, Joe Smith, Katie Joy Horwitch, Lisa Roberts Gillan, Barbara Marshall, Stephanie Fabian, Sandra Taylor, Sarah Lilly, Tony Scruggs, Roberta Valderrama, Cyrus Alexander, Paul Vogt, Bonnie Aarons, Adreana Gonzalez, Matt Merchant, Lisa Valenzuela, Howard Storm, Jennifer Amy, Rance Howard, Travina Springer, Tracy Reiner, Hannah Storm, Mike Greenberg, Mike Golic, Paul Williams, Susie Abraham, Guilford Adams, Emily Arlook, Lauren C. Brooks, Jennifer De Minco, Norman Deesing, Vivi Devereaux, Barbra Dunn, Jerald Garner, Roger Groh, Aimee Adams Hall, Cary Huff, Rowan Joseph, Kathryn Le, Hans Marrero, Garry Marshall, Joe Mantegna, Kristin Mellian, Angie Patterson, Gladys Khan, Mobin Khan, Taylor McCluskey, Ash McNair, Aaron Pushkar, Johnny Sale, Derek Theler, Emily Moss Wilson, Greg Wilson, Joel Zaldivar, Peter Allen Vogt, Agnes-Nicole Winter</t>
        </is>
      </c>
      <c r="Q1523" s="40" t="inlineStr">
        <is>
          <t>Garry Marshall</t>
        </is>
      </c>
      <c r="R1523" s="41" t="inlineStr">
        <is>
          <t>[{"Source": "Internet Movie Database", "Value": "5.8/10"}, {"Source": "Rotten Tomatoes", "Value": "18%"}, {"Source": "Metacritic", "Value": "34/100"}]</t>
        </is>
      </c>
      <c r="S1523" s="42" t="inlineStr">
        <is>
          <t>216,528,528</t>
        </is>
      </c>
      <c r="T1523" s="43" t="inlineStr">
        <is>
          <t>PG-13</t>
        </is>
      </c>
      <c r="U1523" s="44" t="inlineStr">
        <is>
          <t>125</t>
        </is>
      </c>
      <c r="V1523" s="45"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3" s="46" t="inlineStr">
        <is>
          <t>52,000,000</t>
        </is>
      </c>
      <c r="X1523" s="35" t="n">
        <v>32856</v>
      </c>
      <c r="Y1523" s="35" t="inlineStr">
        <is>
          <t>[62838, 10521, 13971, 13477, 38167, 16558, 23706, 48373, 10184, 14175, 27573, 43347, 37821, 14191, 12556, 9029, 286554, 6557, 64678, 49012]</t>
        </is>
      </c>
      <c r="Z1523" s="35" t="inlineStr">
        <is>
          <t>18%</t>
        </is>
      </c>
      <c r="AA1523" s="35" t="inlineStr">
        <is>
          <t>5.8/10</t>
        </is>
      </c>
      <c r="AB1523" s="35" t="inlineStr">
        <is>
          <t>34/100</t>
        </is>
      </c>
      <c r="AC1523" s="35" t="inlineStr">
        <is>
          <t>https://www.youtube.com/embed/fXyHuuYtR00</t>
        </is>
      </c>
      <c r="AD1523" s="115" t="inlineStr">
        <is>
          <t>US</t>
        </is>
      </c>
      <c r="AE1523" s="115" t="n">
        <v>1731215633548</v>
      </c>
    </row>
    <row r="1524" ht="14.25" customHeight="1" s="142">
      <c r="A1524" s="108" t="inlineStr">
        <is>
          <t>Leprechaun 2</t>
        </is>
      </c>
      <c r="B1524" s="109" t="n">
        <v>11</v>
      </c>
      <c r="C1524" s="110" t="inlineStr">
        <is>
          <t>Leprechaun</t>
        </is>
      </c>
      <c r="D1524" s="28" t="n"/>
      <c r="E1524" s="111" t="inlineStr">
        <is>
          <t>Horror</t>
        </is>
      </c>
      <c r="F1524" s="126" t="n"/>
      <c r="G1524" s="31" t="inlineStr">
        <is>
          <t>St. Patrick's Day</t>
        </is>
      </c>
      <c r="H1524" s="32" t="n"/>
      <c r="I1524" s="112" t="inlineStr">
        <is>
          <t>Trimark Pictures</t>
        </is>
      </c>
      <c r="J1524" s="113" t="n">
        <v>1994</v>
      </c>
      <c r="K1524" s="35">
        <f>ROW(K1524)-1</f>
        <v/>
      </c>
      <c r="L1524" s="115" t="b">
        <v>0</v>
      </c>
      <c r="M1524" s="114"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524" s="37"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524" s="38" t="inlineStr">
        <is>
          <t>https://image.tmdb.org/t/p/w500/fnCLZ3rpy3enYSHrzcBxnx3fozK.jpg</t>
        </is>
      </c>
      <c r="P1524" s="39" t="inlineStr">
        <is>
          <t>Warwick Davis, Charlie Heath, Shevonne Durkin, Adam Biesk, Arturo Gil, Linda Hopkins, James Lancaster, Sandy Baron, Kimmy Robertson, Clint Howard, Andrew Craig, David Powledge, Billy Beck, Al White, Martha Hackett, Jonathan R. Perkins, Tony Cox, Mark Kiely, Michael McDonald, Warren A. Stevens, Matthew Anderson, Dawn Comer, Barry Schwartz, Gabriella Sinclair, Danny Roque</t>
        </is>
      </c>
      <c r="Q1524" s="40" t="inlineStr">
        <is>
          <t>Rodman Flender</t>
        </is>
      </c>
      <c r="R1524" s="41" t="inlineStr">
        <is>
          <t>[{"Source": "Internet Movie Database", "Value": "4.6/10"}, {"Source": "Rotten Tomatoes", "Value": "6%"}]</t>
        </is>
      </c>
      <c r="S1524" s="42" t="inlineStr">
        <is>
          <t>2,300,000</t>
        </is>
      </c>
      <c r="T1524" s="43" t="inlineStr">
        <is>
          <t>R</t>
        </is>
      </c>
      <c r="U1524" s="44" t="inlineStr">
        <is>
          <t>85</t>
        </is>
      </c>
      <c r="V1524" s="45" t="inlineStr">
        <is>
          <t>{"link": "https://www.themoviedb.org/movie/18009-leprechaun-2/watch?locale=CA", "ads": [{"logo_path": "/zLYr7OPvpskMA4S79E3vlCi71iC.jpg", "provider_id": 73, "provider_name": "Tubi TV", "display_priority": 21}],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4" s="46" t="inlineStr">
        <is>
          <t>2,000,000</t>
        </is>
      </c>
      <c r="X1524" s="35" t="n">
        <v>18009</v>
      </c>
      <c r="Y1524" s="35" t="inlineStr">
        <is>
          <t>[19286, 25751, 695323, 60486, 18011, 126172, 1016414, 41662, 33061, 11811, 299551, 553839, 8989, 32480, 10730, 28468, 11976, 11187, 820067, 11186]</t>
        </is>
      </c>
      <c r="Z1524" s="35" t="inlineStr">
        <is>
          <t>6%</t>
        </is>
      </c>
      <c r="AA1524" s="35" t="inlineStr">
        <is>
          <t>4.6/10</t>
        </is>
      </c>
      <c r="AB1524" s="35" t="inlineStr">
        <is>
          <t>N/A</t>
        </is>
      </c>
      <c r="AC1524" s="35" t="inlineStr">
        <is>
          <t>https://www.youtube.com/embed/fPTC15gu_gk</t>
        </is>
      </c>
      <c r="AD1524" s="115" t="inlineStr">
        <is>
          <t>US</t>
        </is>
      </c>
      <c r="AE1524" s="115" t="n">
        <v>1731215633548</v>
      </c>
    </row>
    <row r="1525" ht="14.25" customHeight="1" s="142">
      <c r="A1525" s="108" t="inlineStr">
        <is>
          <t>Home Alone 3</t>
        </is>
      </c>
      <c r="B1525" s="109" t="n">
        <v>10</v>
      </c>
      <c r="C1525" s="110" t="inlineStr">
        <is>
          <t>Home Alone</t>
        </is>
      </c>
      <c r="D1525" s="28" t="n"/>
      <c r="E1525" s="111" t="inlineStr">
        <is>
          <t>Comedy</t>
        </is>
      </c>
      <c r="F1525" s="126" t="inlineStr">
        <is>
          <t>Family</t>
        </is>
      </c>
      <c r="G1525" s="31" t="inlineStr">
        <is>
          <t>Christmas</t>
        </is>
      </c>
      <c r="H1525" s="32" t="n"/>
      <c r="I1525" s="112" t="inlineStr">
        <is>
          <t>20th Century Studios</t>
        </is>
      </c>
      <c r="J1525" s="113" t="n">
        <v>1997</v>
      </c>
      <c r="K1525" s="35">
        <f>ROW(K1525)-1</f>
        <v/>
      </c>
      <c r="L1525" s="115" t="b">
        <v>0</v>
      </c>
      <c r="M1525" s="114" t="n"/>
      <c r="N1525" s="37" t="inlineStr">
        <is>
          <t>9-year-old Alex Pruitt is home alone with the chicken pox. Turns out, due to a mix-up among nefarious spies, Alex was given a toy car concealing a top-secret microchip. Now Alex must fend off the spies as they try to break into his house to get it back.</t>
        </is>
      </c>
      <c r="O1525" s="38" t="inlineStr">
        <is>
          <t>https://image.tmdb.org/t/p/w500/6uOadrCfle0n2LOOxHbgWEdnrm2.jpg</t>
        </is>
      </c>
      <c r="P1525" s="39" t="inlineStr">
        <is>
          <t>Alex D. Linz, Olek Krupa, Rya Kihlstedt, Lenny Von Dohlen, David Thornton, Haviland Morris, Kevin Kilner, Marian Seldes, Seth Smith, Scarlett Johansson, Christopher Curry, Baxter Harris, James Saito, Kevin Gudahl, Richard Hamilton, Freeman Coffey, Krista Lally, Neil Flynn, Tony Mockus Jr., Pat Healy, James Chisem, Darwin Harris, Adrianne Duncan, Sharon Sachs, Joseph Luis Caballero, Larry C. Tankson, Jennifer A. Daley, Darren T. Knaus, Nick Jantz, Andy-John, Caryn Cheever, Sarah Godshaw, Jerod Howard, Scott Prestin, Dominic Paolo Testa</t>
        </is>
      </c>
      <c r="Q1525" s="40" t="inlineStr">
        <is>
          <t>Raja Gosnell</t>
        </is>
      </c>
      <c r="R1525" s="41" t="inlineStr">
        <is>
          <t>[{"Source": "Internet Movie Database", "Value": "4.6/10"}, {"Source": "Rotten Tomatoes", "Value": "35%"}]</t>
        </is>
      </c>
      <c r="S1525" s="42" t="inlineStr">
        <is>
          <t>79,082,515</t>
        </is>
      </c>
      <c r="T1525" s="43" t="inlineStr">
        <is>
          <t>PG</t>
        </is>
      </c>
      <c r="U1525" s="44" t="inlineStr">
        <is>
          <t>102</t>
        </is>
      </c>
      <c r="V1525" s="45"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5" s="46" t="inlineStr">
        <is>
          <t>32,000,000</t>
        </is>
      </c>
      <c r="X1525" s="35" t="n">
        <v>9714</v>
      </c>
      <c r="Y1525" s="35" t="inlineStr">
        <is>
          <t>[12536, 134375, 772, 771, 9574, 11674, 9708, 10603, 32593, 17202, 473415, 17414, 21299, 351043, 10005, 11651, 673892, 76999, 671266, 302687]</t>
        </is>
      </c>
      <c r="Z1525" s="35" t="inlineStr">
        <is>
          <t>35%</t>
        </is>
      </c>
      <c r="AA1525" s="35" t="inlineStr">
        <is>
          <t>4.6/10</t>
        </is>
      </c>
      <c r="AB1525" s="35" t="inlineStr">
        <is>
          <t>N/A</t>
        </is>
      </c>
      <c r="AC1525" s="35" t="inlineStr">
        <is>
          <t>https://www.youtube.com/embed/PP--dDh4axI</t>
        </is>
      </c>
      <c r="AD1525" s="115" t="inlineStr">
        <is>
          <t>US</t>
        </is>
      </c>
      <c r="AE1525" s="115" t="n">
        <v>1731215633548</v>
      </c>
    </row>
    <row r="1526" ht="14.25" customHeight="1" s="142">
      <c r="A1526" s="108" t="inlineStr">
        <is>
          <t>The Wicker Man</t>
        </is>
      </c>
      <c r="B1526" s="109" t="n">
        <v>10</v>
      </c>
      <c r="C1526" s="110" t="n"/>
      <c r="D1526" s="28" t="n"/>
      <c r="E1526" s="111" t="inlineStr">
        <is>
          <t>Horror</t>
        </is>
      </c>
      <c r="F1526" s="126" t="inlineStr">
        <is>
          <t>Mystery</t>
        </is>
      </c>
      <c r="G1526" s="31" t="n"/>
      <c r="H1526" s="32" t="n"/>
      <c r="I1526" s="112" t="inlineStr">
        <is>
          <t>Warner Bros.</t>
        </is>
      </c>
      <c r="J1526" s="113" t="n">
        <v>2006</v>
      </c>
      <c r="K1526" s="35">
        <f>ROW(K1526)-1</f>
        <v/>
      </c>
      <c r="L1526" s="115" t="b">
        <v>0</v>
      </c>
      <c r="M1526" s="114" t="n"/>
      <c r="N1526" s="37" t="inlineStr">
        <is>
          <t>A sheriff investigating the disappearance of a young girl from a small island discovers there's a larger mystery to solve among the island's secretive, neo-pagan community.</t>
        </is>
      </c>
      <c r="O1526" s="38" t="inlineStr">
        <is>
          <t>https://image.tmdb.org/t/p/w500/9G6TBckQUKdx3dnn55abUCmonRX.jpg</t>
        </is>
      </c>
      <c r="P1526" s="39" t="inlineStr">
        <is>
          <t>Nicolas Cage, Ellen Burstyn, Kate Beahan, Frances Conroy, Molly Parker, Leelee Sobieski, Diane Delano, Michael Wiseman, Erika-Shaye Gair, Christa Campbell, Emily Holmes, Zemphira Gosling, Matthew Walker, Mary Black, Christine Willes, Sophie Hough, David Purvis, Xantha Radley, Tania Saulnier, Anna Van Hooft, Moraea Bieber, Jayda Bieber, Talia Ranger, Kendall Cross, Simon Longmore, Andre Danyliu, Jacqueline Robbins, Joyce Robbins, Aaron Eckhart, James Franco, Jason Ritter, Monique Ganderton, George A. Murphy, Linley Subryan</t>
        </is>
      </c>
      <c r="Q1526" s="40" t="inlineStr">
        <is>
          <t>Neil LaBute</t>
        </is>
      </c>
      <c r="R1526" s="41" t="inlineStr">
        <is>
          <t>[{"Source": "Internet Movie Database", "Value": "3.8/10"}, {"Source": "Metacritic", "Value": "36/100"}]</t>
        </is>
      </c>
      <c r="S1526" s="42" t="inlineStr">
        <is>
          <t>38,805,380</t>
        </is>
      </c>
      <c r="T1526" s="43" t="inlineStr">
        <is>
          <t>PG-13</t>
        </is>
      </c>
      <c r="U1526" s="44" t="inlineStr">
        <is>
          <t>102</t>
        </is>
      </c>
      <c r="V1526" s="45"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26" s="46" t="inlineStr">
        <is>
          <t>40,000,000</t>
        </is>
      </c>
      <c r="X1526" s="35" t="n">
        <v>9708</v>
      </c>
      <c r="Y1526" s="35" t="inlineStr">
        <is>
          <t>[36691, 18437, 68060, 69011, 43459, 147174, 399119, 44440, 23478, 18635, 11345, 11914, 31965, 243526, 9828, 9583, 1852, 437375, 12699, 14392]</t>
        </is>
      </c>
      <c r="Z1526" s="35" t="inlineStr">
        <is>
          <t>N/A</t>
        </is>
      </c>
      <c r="AA1526" s="35" t="inlineStr">
        <is>
          <t>3.8/10</t>
        </is>
      </c>
      <c r="AB1526" s="35" t="inlineStr">
        <is>
          <t>36/100</t>
        </is>
      </c>
      <c r="AC1526" s="35" t="inlineStr">
        <is>
          <t>https://www.youtube.com/embed/r86OlE7rlFc</t>
        </is>
      </c>
      <c r="AD1526" s="115" t="inlineStr">
        <is>
          <t>US</t>
        </is>
      </c>
      <c r="AE1526" s="115" t="n">
        <v>1731215633548</v>
      </c>
    </row>
    <row r="1527" ht="14.25" customHeight="1" s="142">
      <c r="A1527" s="108" t="inlineStr">
        <is>
          <t>My Best Friend's Girl</t>
        </is>
      </c>
      <c r="B1527" s="109" t="n">
        <v>10</v>
      </c>
      <c r="C1527" s="110" t="n"/>
      <c r="D1527" s="28" t="n"/>
      <c r="E1527" s="111" t="inlineStr">
        <is>
          <t>RomCom</t>
        </is>
      </c>
      <c r="F1527" s="126" t="n"/>
      <c r="G1527" s="31" t="n"/>
      <c r="H1527" s="32" t="n"/>
      <c r="I1527" s="112" t="inlineStr">
        <is>
          <t>Lionsgate</t>
        </is>
      </c>
      <c r="J1527" s="113" t="n">
        <v>2008</v>
      </c>
      <c r="K1527" s="35">
        <f>ROW(K1527)-1</f>
        <v/>
      </c>
      <c r="L1527" s="115" t="b">
        <v>0</v>
      </c>
      <c r="M1527" s="114" t="n"/>
      <c r="N1527" s="37"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527" s="38" t="inlineStr">
        <is>
          <t>https://image.tmdb.org/t/p/w500/2PN16HJY0QoQrQDfbgopzwAUL0U.jpg</t>
        </is>
      </c>
      <c r="P1527" s="39" t="inlineStr">
        <is>
          <t>Dane Cook, Kate Hudson, Jason Biggs, Alec Baldwin, Lizzy Caplan, Diora Baird, Taran Killam, Riki Lindhome, Nate Torrence, Mini Anden, Hilary Pingle, Malcolm Barrett, Faye Grant, Amanda Brooks, Richard Snee, Alberto Bonilla, Sally Pressman, Kate Albrecht, Rakefet Abergel, Andrew Lewis Caldwell, Maureen Keiller, Tom Kemp, Tony V., Jacqui Holland, Andria Blackman, Georgia Lyman, Melina Lizette, Josh Alexander, Jenny Mollen, Eamon Brooks, Cyce Sadsad, Rob Rota, Edna Panaggio, Peggy McClellan, Brad Garrett, Susan Garfield</t>
        </is>
      </c>
      <c r="Q1527" s="40" t="inlineStr">
        <is>
          <t>Howard Deutch</t>
        </is>
      </c>
      <c r="R1527" s="41" t="inlineStr">
        <is>
          <t>[{"Source": "Internet Movie Database", "Value": "5.8/10"}, {"Source": "Rotten Tomatoes", "Value": "14%"}, {"Source": "Metacritic", "Value": "34/100"}]</t>
        </is>
      </c>
      <c r="S1527" s="42" t="inlineStr">
        <is>
          <t>41,624,687</t>
        </is>
      </c>
      <c r="T1527" s="43" t="inlineStr">
        <is>
          <t>R</t>
        </is>
      </c>
      <c r="U1527" s="44" t="inlineStr">
        <is>
          <t>101</t>
        </is>
      </c>
      <c r="V1527" s="45"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t>
        </is>
      </c>
      <c r="W1527" s="46" t="inlineStr">
        <is>
          <t>20,000,000</t>
        </is>
      </c>
      <c r="X1527" s="35" t="n">
        <v>13596</v>
      </c>
      <c r="Y1527" s="35" t="inlineStr">
        <is>
          <t>[43622, 30998, 70162, 18168, 664697, 378485, 11103, 4599, 14313, 10642, 12521, 298583, 574370, 574241, 1819, 920143, 35138, 317930, 7839, 62592]</t>
        </is>
      </c>
      <c r="Z1527" s="35" t="inlineStr">
        <is>
          <t>14%</t>
        </is>
      </c>
      <c r="AA1527" s="35" t="inlineStr">
        <is>
          <t>5.8/10</t>
        </is>
      </c>
      <c r="AB1527" s="35" t="inlineStr">
        <is>
          <t>34/100</t>
        </is>
      </c>
      <c r="AC1527" s="35" t="inlineStr">
        <is>
          <t>https://www.youtube.com/embed/PsIt1K1C2c4</t>
        </is>
      </c>
      <c r="AD1527" s="115" t="inlineStr">
        <is>
          <t>US</t>
        </is>
      </c>
      <c r="AE1527" s="115" t="n">
        <v>1731215633548</v>
      </c>
    </row>
    <row r="1528" ht="14.25" customHeight="1" s="142">
      <c r="A1528" s="108" t="inlineStr">
        <is>
          <t>The Quest</t>
        </is>
      </c>
      <c r="B1528" s="109" t="n">
        <v>10</v>
      </c>
      <c r="C1528" s="110" t="n"/>
      <c r="D1528" s="28" t="n"/>
      <c r="E1528" s="111" t="inlineStr">
        <is>
          <t>Action</t>
        </is>
      </c>
      <c r="F1528" s="126" t="n"/>
      <c r="G1528" s="31" t="n"/>
      <c r="H1528" s="32" t="n"/>
      <c r="I1528" s="112" t="inlineStr">
        <is>
          <t>Universal Pictures</t>
        </is>
      </c>
      <c r="J1528" s="113" t="n">
        <v>1996</v>
      </c>
      <c r="K1528" s="35">
        <f>ROW(K1528)-1</f>
        <v/>
      </c>
      <c r="L1528" s="115" t="b">
        <v>0</v>
      </c>
      <c r="M1528" s="114"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528" s="37"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528" s="38" t="inlineStr">
        <is>
          <t>https://image.tmdb.org/t/p/w500/xMDo0ewl6XMZei44UNGMfho6eBq.jpg</t>
        </is>
      </c>
      <c r="P1528" s="39" t="inlineStr">
        <is>
          <t>Jean-Claude Van Damme, Roger Moore, James Remar, Jack McGee, Louis Mandylor, Ryan Cutrona, Ze'ev Revach, Janet Gunn, Aki Aleong, Abdel Qissi, Shane Meier, Peter Malota, Brick Bronsky, Nils Allen Stewart, Kris Van Damme, Alex Yip Choi-Nam, Wong Ming-Kin, Jen Sung, Habby Heske, Stefanos Miltsakakis, Ong Soo Han, Winston Ellis, Mike Lambert</t>
        </is>
      </c>
      <c r="Q1528" s="40" t="inlineStr">
        <is>
          <t>Jean-Claude Van Damme</t>
        </is>
      </c>
      <c r="R1528" s="41" t="inlineStr">
        <is>
          <t>[{"Source": "Internet Movie Database", "Value": "5.6/10"}, {"Source": "Rotten Tomatoes", "Value": "14%"}]</t>
        </is>
      </c>
      <c r="S1528" s="42" t="inlineStr">
        <is>
          <t>57,400,547</t>
        </is>
      </c>
      <c r="T1528" s="43" t="inlineStr">
        <is>
          <t>PG-13</t>
        </is>
      </c>
      <c r="U1528" s="44" t="inlineStr">
        <is>
          <t>95</t>
        </is>
      </c>
      <c r="V1528" s="45" t="inlineStr">
        <is>
          <t>{"link": "https://www.themoviedb.org/movie/9103-the-quest/watch?locale=CA",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28" s="46" t="inlineStr">
        <is>
          <t>30,000,000</t>
        </is>
      </c>
      <c r="X1528" s="35" t="n">
        <v>9103</v>
      </c>
      <c r="Y1528" s="35" t="inlineStr">
        <is>
          <t>[9091, 9399, 10861, 14383, 1042687, 595171, 3513, 45781, 18550, 21968, 4296, 238589, 10222, 9405, 24411, 8831, 326284, 553141, 1407861, 11088]</t>
        </is>
      </c>
      <c r="Z1528" s="35" t="inlineStr">
        <is>
          <t>14%</t>
        </is>
      </c>
      <c r="AA1528" s="35" t="inlineStr">
        <is>
          <t>5.6/10</t>
        </is>
      </c>
      <c r="AB1528" s="35" t="inlineStr">
        <is>
          <t>N/A</t>
        </is>
      </c>
      <c r="AC1528" s="35" t="inlineStr">
        <is>
          <t>https://www.youtube.com/embed/EaCbSlAsQoE</t>
        </is>
      </c>
      <c r="AD1528" s="115" t="inlineStr">
        <is>
          <t>US</t>
        </is>
      </c>
      <c r="AE1528" s="115" t="inlineStr">
        <is>
          <t>1745523480809</t>
        </is>
      </c>
    </row>
    <row r="1529" ht="14.25" customHeight="1" s="142">
      <c r="A1529" s="108" t="inlineStr">
        <is>
          <t>That’s My Boy</t>
        </is>
      </c>
      <c r="B1529" s="109" t="n">
        <v>10</v>
      </c>
      <c r="C1529" s="110" t="inlineStr">
        <is>
          <t>Sandlerverse</t>
        </is>
      </c>
      <c r="D1529" s="28" t="n"/>
      <c r="E1529" s="111" t="inlineStr">
        <is>
          <t>Comedy</t>
        </is>
      </c>
      <c r="F1529" s="126" t="n"/>
      <c r="G1529" s="31" t="n"/>
      <c r="H1529" s="32" t="n"/>
      <c r="I1529" s="112" t="inlineStr">
        <is>
          <t>Columbia Pictures</t>
        </is>
      </c>
      <c r="J1529" s="113" t="n">
        <v>2012</v>
      </c>
      <c r="K1529" s="35">
        <f>ROW(K1529)-1</f>
        <v/>
      </c>
      <c r="L1529" s="115" t="b">
        <v>0</v>
      </c>
      <c r="M1529" s="114" t="n"/>
      <c r="N1529" s="37" t="inlineStr">
        <is>
          <t>While in his teens, Donny fathered a son, Todd, and raised him as a single parent up until Todd's 18th birthday. Now, after not seeing each other for years, Todd's world comes crashing down when Donny resurfaces just before Todd's wedding.</t>
        </is>
      </c>
      <c r="O1529" s="38" t="inlineStr">
        <is>
          <t>https://image.tmdb.org/t/p/w500/oVCsANNQyw1AjRhQ9edFBM8HVCq.jpg</t>
        </is>
      </c>
      <c r="P1529" s="39" t="inlineStr">
        <is>
          <t>Adam Sandler, Andy Samberg, Leighton Meester, Vanilla Ice, Tony Orlando, Will Forte, Milo Ventimiglia, Susan Sarandon, James Caan, Blake Clark, Nick Swardson, Eva Amurri, Meagen Fay, Ana Gasteyer, Rachel Dratch, Peggy Stewart, Luenell, Ciara, Justin Weaver, Todd Bridges, Dan Patrick, Rex Ryan, Dana Goodman, Julia Lea Wolov, Rebecca Marshall, Abigail Klein, Carrie Wiita, Jackie Sandler, Erin Andrews, Sam Kaufman, Danny Mendelson, Colin Quinn, Peter Dante, Rao Rampilla, Patty Ross, Chris Titone, J.D. Donaruma, Alan Thicke, Ian Ziering, Mike Sandler, Sadie Sandler, Sunny Sandler, Abdoulaye NGom, Baron Davis, Amber Paul, Brad Grunberg, Dennis Dugan, Allen Zwolle, Nancy Yee, Koji Kataoka, Jason Venezia, Kristen Valinch, Sheriden Thomas, Claude Tondreau, Michael J. Cammilleri, Scott T. Beardsley, Christian E. Boeger, Sue Lee, Robert Harvey, Paul Pabst, Todd J. Fritz, Patrick S. O'Connor, Andrew J. Perloff, Rich Eisen, Darra Boyd, John Franchi, Colleen Kelly</t>
        </is>
      </c>
      <c r="Q1529" s="40" t="inlineStr">
        <is>
          <t>Sean Anders</t>
        </is>
      </c>
      <c r="R1529" s="41" t="inlineStr">
        <is>
          <t>[{"Source": "Internet Movie Database", "Value": "5.6/10"}, {"Source": "Metacritic", "Value": "31/100"}]</t>
        </is>
      </c>
      <c r="S1529" s="42" t="inlineStr">
        <is>
          <t>58,100,000</t>
        </is>
      </c>
      <c r="T1529" s="43" t="inlineStr">
        <is>
          <t>R</t>
        </is>
      </c>
      <c r="U1529" s="44" t="inlineStr">
        <is>
          <t>116</t>
        </is>
      </c>
      <c r="V1529" s="45"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9" s="46" t="inlineStr">
        <is>
          <t>70,000,000</t>
        </is>
      </c>
      <c r="X1529" s="35" t="n">
        <v>87428</v>
      </c>
      <c r="Y1529" s="35" t="inlineStr">
        <is>
          <t>[71880, 783127, 18570, 3563, 109418, 232672, 10661, 20829, 38317, 13523, 50546, 323162, 332718, 91070, 72525, 11604, 9308, 566927, 78476, 42329]</t>
        </is>
      </c>
      <c r="Z1529" s="35" t="inlineStr">
        <is>
          <t>N/A</t>
        </is>
      </c>
      <c r="AA1529" s="35" t="inlineStr">
        <is>
          <t>5.6/10</t>
        </is>
      </c>
      <c r="AB1529" s="35" t="inlineStr">
        <is>
          <t>31/100</t>
        </is>
      </c>
      <c r="AC1529" s="35" t="inlineStr">
        <is>
          <t>https://www.youtube.com/embed/MAT1SmITnNE</t>
        </is>
      </c>
      <c r="AD1529" s="115" t="inlineStr">
        <is>
          <t>US</t>
        </is>
      </c>
      <c r="AE1529" s="115" t="n">
        <v>1731215633548</v>
      </c>
    </row>
    <row r="1530" ht="14.25" customHeight="1" s="142">
      <c r="A1530" s="108" t="inlineStr">
        <is>
          <t>Hurricane Smith</t>
        </is>
      </c>
      <c r="B1530" s="109" t="n">
        <v>10</v>
      </c>
      <c r="C1530" s="110" t="n"/>
      <c r="D1530" s="28" t="n"/>
      <c r="E1530" s="111" t="inlineStr">
        <is>
          <t>Action</t>
        </is>
      </c>
      <c r="F1530" s="126" t="n"/>
      <c r="G1530" s="31" t="n"/>
      <c r="H1530" s="32" t="n"/>
      <c r="I1530" s="112" t="inlineStr">
        <is>
          <t>Warner Bros.</t>
        </is>
      </c>
      <c r="J1530" s="113" t="n">
        <v>1992</v>
      </c>
      <c r="K1530" s="35">
        <f>ROW(K1530)-1</f>
        <v/>
      </c>
      <c r="L1530" s="115" t="b">
        <v>0</v>
      </c>
      <c r="M1530" s="114"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530" s="49" t="inlineStr">
        <is>
          <t>An oil-field worker from Texas journeys to Australia to look for his missing sister, and his search winds up getting him involved with a violent drug-smuggling gang.</t>
        </is>
      </c>
      <c r="O1530" s="50" t="inlineStr">
        <is>
          <t>https://image.tmdb.org/t/p/w500/76gimHOGwBlOEHGx85BZBq00rXk.jpg</t>
        </is>
      </c>
      <c r="P1530" s="51" t="inlineStr">
        <is>
          <t>Carl Weathers, Jürgen Prochnow, Tony Bonner, Cassandra Delaney, David Argue, John Ewart, Suzie MacKenzie, Johnny Raaen, Glenn Ruehland, Ric Anderson, Ian Williams</t>
        </is>
      </c>
      <c r="Q1530" s="52" t="inlineStr">
        <is>
          <t>Colin Budds</t>
        </is>
      </c>
      <c r="R1530" s="59" t="inlineStr">
        <is>
          <t>[{"Source": "Internet Movie Database", "Value": "4.3/10"}]</t>
        </is>
      </c>
      <c r="S1530" s="54" t="inlineStr">
        <is>
          <t>0</t>
        </is>
      </c>
      <c r="T1530" s="55" t="inlineStr">
        <is>
          <t>R</t>
        </is>
      </c>
      <c r="U1530" s="56" t="inlineStr">
        <is>
          <t>86</t>
        </is>
      </c>
      <c r="V1530" s="5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1530" s="58" t="inlineStr">
        <is>
          <t>0</t>
        </is>
      </c>
      <c r="X1530" s="35" t="n">
        <v>147741</v>
      </c>
      <c r="Y1530" s="35" t="inlineStr">
        <is>
          <t>[9556, 9335, 157336, 245891, 181808, 487558, 569094, 297802, 872585, 140607, 324857, 299534, 530915, 296096, 593643, 335983, 475557, 671, 281957, 68718]</t>
        </is>
      </c>
      <c r="Z1530" s="35" t="inlineStr">
        <is>
          <t>N/A</t>
        </is>
      </c>
      <c r="AA1530" s="35" t="inlineStr">
        <is>
          <t>4.3/10</t>
        </is>
      </c>
      <c r="AB1530" s="35" t="inlineStr">
        <is>
          <t>N/A</t>
        </is>
      </c>
      <c r="AC1530" s="35" t="inlineStr">
        <is>
          <t>https://www.youtube.com/embed/o8H0B8FCu_U</t>
        </is>
      </c>
      <c r="AD1530" s="115" t="inlineStr">
        <is>
          <t>AU</t>
        </is>
      </c>
      <c r="AE1530" s="115" t="n">
        <v>1731215633548</v>
      </c>
    </row>
    <row r="1531" ht="14.25" customHeight="1" s="142">
      <c r="A1531" s="108" t="inlineStr">
        <is>
          <t>Blended</t>
        </is>
      </c>
      <c r="B1531" s="109" t="n">
        <v>10</v>
      </c>
      <c r="C1531" s="110" t="inlineStr">
        <is>
          <t>Sandlerverse</t>
        </is>
      </c>
      <c r="D1531" s="28" t="n"/>
      <c r="E1531" s="111" t="inlineStr">
        <is>
          <t>RomCom</t>
        </is>
      </c>
      <c r="F1531" s="126" t="n"/>
      <c r="G1531" s="31" t="n"/>
      <c r="H1531" s="32" t="n"/>
      <c r="I1531" s="112" t="inlineStr">
        <is>
          <t>Warner Bros.</t>
        </is>
      </c>
      <c r="J1531" s="113" t="n">
        <v>2014</v>
      </c>
      <c r="K1531" s="35">
        <f>ROW(K1531)-1</f>
        <v/>
      </c>
      <c r="L1531" s="115" t="b">
        <v>0</v>
      </c>
      <c r="M1531" s="114" t="n"/>
      <c r="N1531"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531" s="50" t="inlineStr">
        <is>
          <t>https://image.tmdb.org/t/p/w500/o2YrH9jS7CAfWjETHFeL0tth79E.jpg</t>
        </is>
      </c>
      <c r="P1531" s="51" t="inlineStr">
        <is>
          <t>Adam Sandler, Drew Barrymore, Kevin Nealon, Terry Crews, Wendi McLendon-Covey, Bella Thorne, Joel McHale, Abdoulaye NGom, Jessica Lowe, Braxton Beckham, Emma Fuhrmann, Alyvia Alyn Lind, Kyle Red Silverstein, Zak Henri, Shaquille O'Neal, Dan Patrick, Jackie Sandler, Sunny Sandler, Sadie Sandler, Judith Sandler, Alexis Arquette, Katheryn Cain, Susan Yeagley, Aimee Ntuli, Mary Pat Gleason, Dale Steyn, Allen Covert, Tim Herlihy, Hugo McKerron, Jared Sandler, Chris April, Vivian Shabalala, Zenzozenkosi Dubazane, Albert Mhlongo, Arnold Ndloxu, Thokozani Duma, Goodwill Ngwane, Jabulani Dludla, Inos Phungula, Wellington Mncube, Josette Eales, Lauren Lapkus, Anna Colwell, Marissa Raisor, Ashley Pike, Casey Luckey, Jonathan Loughran, Chris Titone, Rob Moran, Michael Buscemi, Max Karz, Jackie Goldston, Joey Karz, Dylan Karz, Simon Sibonelo Vilakazi, Gregg Bright, Hannah Covert, Abigail Covert, Nikki Walker, Cullen Tonry, Zwelithin Mathebula, Ishmael Kakasa, Isaac Kakasa, Mikayla Park, J.D. Donaruma, Robert Harvey, Bill Romanowski, Kenny James, Chelsea Small, Bomber Hurley Smith, Ivan Menchell, Clare Sera, Sophia Abelita, Christine Horn, Dambuza Mdledle</t>
        </is>
      </c>
      <c r="Q1531" s="52" t="inlineStr">
        <is>
          <t>Frank Coraci</t>
        </is>
      </c>
      <c r="R1531" s="59" t="inlineStr">
        <is>
          <t>[{"Source": "Internet Movie Database", "Value": "6.5/10"}, {"Source": "Rotten Tomatoes", "Value": "15%"}, {"Source": "Metacritic", "Value": "31/100"}]</t>
        </is>
      </c>
      <c r="S1531" s="60" t="inlineStr">
        <is>
          <t>128,000,000</t>
        </is>
      </c>
      <c r="T1531" s="55" t="inlineStr">
        <is>
          <t>PG-13</t>
        </is>
      </c>
      <c r="U1531" s="56" t="inlineStr">
        <is>
          <t>117</t>
        </is>
      </c>
      <c r="V1531" s="57"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31" s="61" t="inlineStr">
        <is>
          <t>40,000,000</t>
        </is>
      </c>
      <c r="X1531" s="35" t="n">
        <v>232672</v>
      </c>
      <c r="Y1531" s="35" t="inlineStr">
        <is>
          <t>[50546, 195589, 238215, 109418, 10202, 38073, 226486, 7288, 11431, 84105, 1824, 71880, 3563, 290762, 451751, 11172, 8669, 38365, 9032, 20829]</t>
        </is>
      </c>
      <c r="Z1531" s="35" t="inlineStr">
        <is>
          <t>15%</t>
        </is>
      </c>
      <c r="AA1531" s="35" t="inlineStr">
        <is>
          <t>6.5/10</t>
        </is>
      </c>
      <c r="AB1531" s="35" t="inlineStr">
        <is>
          <t>31/100</t>
        </is>
      </c>
      <c r="AC1531" s="35" t="inlineStr">
        <is>
          <t>https://www.youtube.com/embed/V6cKLTmDB-k</t>
        </is>
      </c>
      <c r="AD1531" s="115" t="inlineStr">
        <is>
          <t>US</t>
        </is>
      </c>
      <c r="AE1531" s="115" t="n">
        <v>1731215633548</v>
      </c>
    </row>
    <row r="1532" ht="14.25" customHeight="1" s="142">
      <c r="A1532" s="108" t="inlineStr">
        <is>
          <t>Me Time</t>
        </is>
      </c>
      <c r="B1532" s="109" t="n">
        <v>10</v>
      </c>
      <c r="C1532" s="110" t="n"/>
      <c r="D1532" s="28" t="n"/>
      <c r="E1532" s="111" t="inlineStr">
        <is>
          <t>Comedy</t>
        </is>
      </c>
      <c r="F1532" s="126" t="n"/>
      <c r="G1532" s="31" t="n"/>
      <c r="H1532" s="32" t="inlineStr">
        <is>
          <t>Netflix</t>
        </is>
      </c>
      <c r="I1532" s="112" t="inlineStr">
        <is>
          <t>Netflix</t>
        </is>
      </c>
      <c r="J1532" s="113" t="n">
        <v>2022</v>
      </c>
      <c r="K1532" s="35">
        <f>ROW(K1532)-1</f>
        <v/>
      </c>
      <c r="L1532" s="115" t="b">
        <v>0</v>
      </c>
      <c r="M1532" s="114"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532" s="37" t="inlineStr">
        <is>
          <t>With his family away, a devoted stay-at-home dad enjoys his first me time in years by joining his hard-partying old friend on a wild birthday adventure.</t>
        </is>
      </c>
      <c r="O1532" s="38" t="inlineStr">
        <is>
          <t>https://image.tmdb.org/t/p/w500/bkjPoisqAavXUvtoirxTEcLLQyI.jpg</t>
        </is>
      </c>
      <c r="P1532" s="39" t="inlineStr">
        <is>
          <t>Kevin Hart, Mark Wahlberg, Regina Hall, Luis Gerardo Méndez, Jimmy O. Yang, Che Tafari, Amentii Sledge, Diane Delano, Kamilah Michelle Hatcher, Jai Carter, Kavya Thakrar, Andrew Santino, Michelle DeShon, Sharon Gardner, Kieran Roberts, Shyaam Karra, Connie Chen, Naomi Ekperigin, Drew Droege, Deborah S. Craig, Antione Grant, Manika Beverly, Oren Skoog, Alexis Rhee, Cathy Chang, Tani Hala, Koji Niiya, Octavio Solorio, Carlos Javier Rivera, Tahj Mowry, Prisca Kim, Carlo Rota, Melanie Minichino, Jameelah, Chau Long, Sydney Skidmore, Thomas Ochoa, John Amos, Anna Maria Horsford, Craig Hosking, Ben Schneider, Shira Gross, Ilia Isorelýs Paulino, Allison Bills, Seal, Jean-Philippe Kaya, Kayden Alexander Koshelev, James Chan, Morgan Grier, Mila Sussman, Charlene Hoover, Amanda Barlow, Michael Krause, Melinda Mages</t>
        </is>
      </c>
      <c r="Q1532" s="40" t="inlineStr">
        <is>
          <t>John Hamburg</t>
        </is>
      </c>
      <c r="R1532" s="41" t="inlineStr">
        <is>
          <t>[{"Source": "Internet Movie Database", "Value": "5.1/10"}, {"Source": "Rotten Tomatoes", "Value": "7%"}, {"Source": "Metacritic", "Value": "25/100"}]</t>
        </is>
      </c>
      <c r="S1532" s="89" t="inlineStr">
        <is>
          <t>0</t>
        </is>
      </c>
      <c r="T1532" s="43" t="inlineStr">
        <is>
          <t>R</t>
        </is>
      </c>
      <c r="U1532" s="44" t="inlineStr">
        <is>
          <t>105</t>
        </is>
      </c>
      <c r="V1532" s="45"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110}]}</t>
        </is>
      </c>
      <c r="W1532" s="94" t="inlineStr">
        <is>
          <t>0</t>
        </is>
      </c>
      <c r="X1532" s="35" t="n">
        <v>862551</v>
      </c>
      <c r="Y1532" s="35" t="inlineStr">
        <is>
          <t>[818502, 826241, 809910, 713174, 821133, 1029528, 1005835, 9842, 85993, 450456, 443843, 1201012, 13824, 667739, 763073, 446038, 766907, 38060, 574241, 934756]</t>
        </is>
      </c>
      <c r="Z1532" s="35" t="inlineStr">
        <is>
          <t>7%</t>
        </is>
      </c>
      <c r="AA1532" s="35" t="inlineStr">
        <is>
          <t>5.1/10</t>
        </is>
      </c>
      <c r="AB1532" s="35" t="inlineStr">
        <is>
          <t>25/100</t>
        </is>
      </c>
      <c r="AC1532" s="35" t="inlineStr">
        <is>
          <t>https://www.youtube.com/embed/Mmq_NVwLN_g</t>
        </is>
      </c>
      <c r="AD1532" s="115" t="inlineStr">
        <is>
          <t>US</t>
        </is>
      </c>
      <c r="AE1532" s="115" t="n">
        <v>1731215633548</v>
      </c>
    </row>
    <row r="1533" ht="14.25" customHeight="1" s="142">
      <c r="A1533" s="108" t="inlineStr">
        <is>
          <t>Bangkok Dangerous</t>
        </is>
      </c>
      <c r="B1533" s="109" t="n">
        <v>10</v>
      </c>
      <c r="C1533" s="110" t="n"/>
      <c r="D1533" s="28" t="n"/>
      <c r="E1533" s="111" t="inlineStr">
        <is>
          <t>Crime</t>
        </is>
      </c>
      <c r="F1533" s="126" t="n"/>
      <c r="G1533" s="31" t="n"/>
      <c r="H1533" s="32" t="n"/>
      <c r="I1533" s="112" t="inlineStr">
        <is>
          <t>Lionsgate</t>
        </is>
      </c>
      <c r="J1533" s="113" t="n">
        <v>2008</v>
      </c>
      <c r="K1533" s="35">
        <f>ROW(K1533)-1</f>
        <v/>
      </c>
      <c r="L1533" s="115" t="b">
        <v>0</v>
      </c>
      <c r="M1533" s="114" t="n"/>
      <c r="N1533" s="3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533" s="38" t="inlineStr">
        <is>
          <t>https://image.tmdb.org/t/p/w500/8aCFc76jHYMA3zPw9Sgk2jTK3Xs.jpg</t>
        </is>
      </c>
      <c r="P1533" s="39" t="inlineStr">
        <is>
          <t>Nicolas Cage, Shahkrit Yamnarm, Charlie Yeung, Panward Hemmanee, Dom Haetrakul, Tuck Napaskorn, Steve Baldocchi, Chris Heebink, James With, Peter Shadrin, Arthajid Puengvicha, Andrew Pfeffer, Oliver Steele, Veerasak Boonchard, Jeremy Thana, Chris Lowenstein, Nirattisai Kaljareuk</t>
        </is>
      </c>
      <c r="Q1533" s="40" t="inlineStr">
        <is>
          <t>Oxide Pang Shun, Danny Pang</t>
        </is>
      </c>
      <c r="R1533" s="41" t="inlineStr">
        <is>
          <t>[{"Source": "Internet Movie Database", "Value": "5.3/10"}, {"Source": "Rotten Tomatoes", "Value": "9%"}, {"Source": "Metacritic", "Value": "24/100"}]</t>
        </is>
      </c>
      <c r="S1533" s="42" t="inlineStr">
        <is>
          <t>42,487,390</t>
        </is>
      </c>
      <c r="T1533" s="43" t="inlineStr">
        <is>
          <t>R</t>
        </is>
      </c>
      <c r="U1533" s="44" t="inlineStr">
        <is>
          <t>99</t>
        </is>
      </c>
      <c r="V1533" s="45" t="inlineStr">
        <is>
          <t>{"link": "https://www.themoviedb.org/movie/13184-bangkok-dangerous/watch?locale=CA",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3" s="46" t="inlineStr">
        <is>
          <t>45,000,000</t>
        </is>
      </c>
      <c r="X1533" s="35" t="n">
        <v>13184</v>
      </c>
      <c r="Y1533" s="35" t="inlineStr">
        <is>
          <t>[475961, 39022, 83061, 26144, 228610, 254772, 5471, 16450, 8141, 6963, 1738, 13496, 11867, 15809, 20649, 9721, 10743, 299, 800089, 560192]</t>
        </is>
      </c>
      <c r="Z1533" s="35" t="inlineStr">
        <is>
          <t>9%</t>
        </is>
      </c>
      <c r="AA1533" s="35" t="inlineStr">
        <is>
          <t>5.3/10</t>
        </is>
      </c>
      <c r="AB1533" s="35" t="inlineStr">
        <is>
          <t>24/100</t>
        </is>
      </c>
      <c r="AC1533" s="35" t="inlineStr">
        <is>
          <t>https://www.youtube.com/embed/e_b2QVAVRpc</t>
        </is>
      </c>
      <c r="AD1533" s="115" t="inlineStr">
        <is>
          <t>US</t>
        </is>
      </c>
      <c r="AE1533" s="115" t="n">
        <v>1731215633548</v>
      </c>
    </row>
    <row r="1534" ht="14.25" customHeight="1" s="142">
      <c r="A1534" s="108" t="inlineStr">
        <is>
          <t>The Mummy</t>
        </is>
      </c>
      <c r="B1534" s="109" t="n">
        <v>10</v>
      </c>
      <c r="C1534" s="110" t="inlineStr">
        <is>
          <t>Dark Universe</t>
        </is>
      </c>
      <c r="D1534" s="28" t="inlineStr">
        <is>
          <t>Mummy</t>
        </is>
      </c>
      <c r="E1534" s="111" t="inlineStr">
        <is>
          <t>Fantasy</t>
        </is>
      </c>
      <c r="F1534" s="126" t="inlineStr">
        <is>
          <t>Action</t>
        </is>
      </c>
      <c r="G1534" s="31" t="n"/>
      <c r="H1534" s="32" t="n"/>
      <c r="I1534" s="112" t="inlineStr">
        <is>
          <t>Universal Pictures</t>
        </is>
      </c>
      <c r="J1534" s="113" t="n">
        <v>2017</v>
      </c>
      <c r="K1534" s="35">
        <f>ROW(K1534)-1</f>
        <v/>
      </c>
      <c r="L1534" s="115" t="b">
        <v>0</v>
      </c>
      <c r="M1534" s="114"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534" s="37"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534" s="38" t="inlineStr">
        <is>
          <t>https://image.tmdb.org/t/p/w500/zxkY8byBnCsXodEYpK8tmwEGXBI.jpg</t>
        </is>
      </c>
      <c r="P1534" s="39" t="inlineStr">
        <is>
          <t>Tom Cruise, Annabelle Wallis, Sofia Boutella, Jake Johnson, Courtney B. Vance, Russell Crowe, Marwan Kenzari, Neil Maskell, Javier Botet, Andrew Brooke, Selva Rasalingam, Shanina Shaik, Dylan Smith, Hadrian Howard, Rez Kempton, Bella Ava Georgiou, David Burnett, Stephen Thompson, James Arama, Vera Chok, Sean Cameron Michael, Martin Bishop, Simon Atherton, Matthew Wilkas, Sohm Kapila, Erol Ismail, Parker Sawyers, Rhona Croker, Timothy Allsop, Grace Chilton, Hannah Ankrah, Dylan Kussman, Peter Lofsgard, Shane Zaza, Alice Hewkin, Daniel Tuite, Noof Ousellam, Maryam Grace, Sonya Cullingford, Fionn Cox-Davies, Neus Gil Cortes, Emily Thompson-Smith, Stéphane Deheselle, Madeleine Fairminer, Michèle Paleta Rhyner, Michael Haydon, Jason Matthewson, Kelly Burke, Chasty Ballesteros, Emma Louise Saunders, Alaa Safi</t>
        </is>
      </c>
      <c r="Q1534" s="40" t="inlineStr">
        <is>
          <t>Alex Kurtzman</t>
        </is>
      </c>
      <c r="R1534" s="41" t="inlineStr">
        <is>
          <t>[{"Source": "Internet Movie Database", "Value": "5.4/10"}, {"Source": "Rotten Tomatoes", "Value": "15%"}, {"Source": "Metacritic", "Value": "34/100"}]</t>
        </is>
      </c>
      <c r="S1534" s="42" t="inlineStr">
        <is>
          <t>409,231,607</t>
        </is>
      </c>
      <c r="T1534" s="43" t="inlineStr">
        <is>
          <t>PG-13</t>
        </is>
      </c>
      <c r="U1534" s="44" t="inlineStr">
        <is>
          <t>111</t>
        </is>
      </c>
      <c r="V1534" s="45"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4" s="46" t="inlineStr">
        <is>
          <t>125,000,000</t>
        </is>
      </c>
      <c r="X1534" s="35" t="n">
        <v>282035</v>
      </c>
      <c r="Y1534" s="35" t="inlineStr">
        <is>
          <t>[297762, 564, 166426, 274857, 339846, 403119, 126889, 335988, 291276, 305470, 339988, 1734, 353491, 337170, 397422, 1735, 395992, 293167, 281338, 353070]</t>
        </is>
      </c>
      <c r="Z1534" s="35" t="inlineStr">
        <is>
          <t>15%</t>
        </is>
      </c>
      <c r="AA1534" s="35" t="inlineStr">
        <is>
          <t>5.4/10</t>
        </is>
      </c>
      <c r="AB1534" s="35" t="inlineStr">
        <is>
          <t>34/100</t>
        </is>
      </c>
      <c r="AC1534" s="35" t="inlineStr">
        <is>
          <t>https://www.youtube.com/embed/s4C1gnqdrew</t>
        </is>
      </c>
      <c r="AD1534" s="115" t="inlineStr">
        <is>
          <t>US</t>
        </is>
      </c>
      <c r="AE1534" s="115" t="n">
        <v>1731215633548</v>
      </c>
    </row>
    <row r="1535" ht="15.75" customHeight="1" s="142">
      <c r="A1535" s="108" t="inlineStr">
        <is>
          <t>My Super Ex-Girlfriend</t>
        </is>
      </c>
      <c r="B1535" s="109" t="n">
        <v>10</v>
      </c>
      <c r="C1535" s="110" t="n"/>
      <c r="D1535" s="28" t="n"/>
      <c r="E1535" s="111" t="inlineStr">
        <is>
          <t>RomCom</t>
        </is>
      </c>
      <c r="F1535" s="126" t="n"/>
      <c r="G1535" s="31" t="n"/>
      <c r="H1535" s="32" t="n"/>
      <c r="I1535" s="112" t="inlineStr">
        <is>
          <t>20th Century Studios</t>
        </is>
      </c>
      <c r="J1535" s="113" t="n">
        <v>2006</v>
      </c>
      <c r="K1535" s="35">
        <f>ROW(K1535)-1</f>
        <v/>
      </c>
      <c r="L1535" s="115" t="b">
        <v>0</v>
      </c>
      <c r="M1535" s="114" t="inlineStr">
        <is>
          <t>It was pretty hard to get through this movie. The premise is quite clever, a parody of the Superman and Lois Lane relationship dynamic, but they never do anything above the lowest brow of comedy with it. The music is so bad, typical of one of those awful goofball comedies. The dialogue is no good. The movie quite literally jumps the shark at one point, but by then I had already given up on it anyways. On the bright side, I laughed a handful of times, although most of them were from seeing Luke Wilson get slapped in the face. The costuming for the superheroes was absolutely terrible, it's not that hard to design a convincing superhero costume, but you would think it's impossible based on watching this.</t>
        </is>
      </c>
      <c r="N1535" s="80" t="inlineStr">
        <is>
          <t>When New York architect Matt Saunders dumps his new girlfriend Jenny Johnson—a smart, sexy, and reluctant superhero known as G-Girl—she uses her powers to make his life a living hell.</t>
        </is>
      </c>
      <c r="O1535" s="81" t="inlineStr">
        <is>
          <t>https://image.tmdb.org/t/p/w500/vs4jcY5NQA24zFGihY2EiqEA5hI.jpg</t>
        </is>
      </c>
      <c r="P1535" s="82" t="inlineStr">
        <is>
          <t>Uma Thurman, Luke Wilson, Anna Faris, Suzy Eddie Izzard, Rainn Wilson, Stelio Savante, Mike Iorio, Wanda Sykes, Margaret Anne Florence, Catherine Reitman, Tara Thompson, Angel Sing, Mark Consuelos, Kevin Townley, Eva Veronika, Lawrence Feeney, Lou Bonacki, Jeff Norris, Greg Northrop, Fallon Brooking, Richard Brevard, Ron Moreno, Peter Patrikios, Lillian Lynn, Traver Rains, Richie Rich, Emily Girvin, Abraham Sparrow, Clem Cheung, Clint Chin, Ben Wang, Tara DiGiore, Tiffany Haupt</t>
        </is>
      </c>
      <c r="Q1535" s="83" t="inlineStr">
        <is>
          <t>Ivan Reitman</t>
        </is>
      </c>
      <c r="R1535" s="84" t="inlineStr">
        <is>
          <t>[{"Source": "Internet Movie Database", "Value": "5.2/10"}, {"Source": "Rotten Tomatoes", "Value": "40%"}, {"Source": "Metacritic", "Value": "50/100"}]</t>
        </is>
      </c>
      <c r="S1535" s="85" t="inlineStr">
        <is>
          <t>61,108,981</t>
        </is>
      </c>
      <c r="T1535" s="86" t="inlineStr">
        <is>
          <t>PG-13</t>
        </is>
      </c>
      <c r="U1535" s="87" t="inlineStr">
        <is>
          <t>95</t>
        </is>
      </c>
      <c r="V1535" s="88" t="inlineStr">
        <is>
          <t>{"link": "https://www.themoviedb.org/movie/4474-my-super-ex-girlfriend/watch?locale=CA",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"ads": [{"logo_path": "/dB8G41Q6tSL5NBisrIeqByfepBc.jpg", "provider_id": 300, "provider_name": "Pluto TV", "display_priority": 120}], "free": [{"logo_path": "/vLZKlXUNDcZR7ilvfY9Wr9k80FZ.jpg", "provider_id": 538, "provider_name": "Plex", "display_priority": 86}]}</t>
        </is>
      </c>
      <c r="W1535" s="61" t="inlineStr">
        <is>
          <t>0</t>
        </is>
      </c>
      <c r="X1535" s="35" t="n">
        <v>4474</v>
      </c>
      <c r="Y1535" s="35" t="inlineStr">
        <is>
          <t>[378029, 308807, 72174, 23720, 20720, 12179, 167571, 72998, 500366, 1222606, 18276, 65332, 12499, 675490, 27103, 4551, 391629, 38579, 21349, 1005804]</t>
        </is>
      </c>
      <c r="Z1535" s="35" t="inlineStr">
        <is>
          <t>40%</t>
        </is>
      </c>
      <c r="AA1535" s="35" t="inlineStr">
        <is>
          <t>5.2/10</t>
        </is>
      </c>
      <c r="AB1535" s="35" t="inlineStr">
        <is>
          <t>50/100</t>
        </is>
      </c>
      <c r="AC1535" s="35" t="inlineStr">
        <is>
          <t>https://www.youtube.com/embed/7FY2efhRS4U</t>
        </is>
      </c>
      <c r="AD1535" s="115" t="inlineStr">
        <is>
          <t>US</t>
        </is>
      </c>
      <c r="AE1535" s="115" t="inlineStr">
        <is>
          <t>1748278547553</t>
        </is>
      </c>
    </row>
    <row r="1536" ht="14.25" customHeight="1" s="142">
      <c r="A1536" s="108" t="inlineStr">
        <is>
          <t>Beautiful Disaster</t>
        </is>
      </c>
      <c r="B1536" s="109" t="n">
        <v>10</v>
      </c>
      <c r="C1536" s="110" t="inlineStr">
        <is>
          <t>Beautiful Disaster</t>
        </is>
      </c>
      <c r="D1536" s="28" t="n"/>
      <c r="E1536" s="111" t="inlineStr">
        <is>
          <t>RomCom</t>
        </is>
      </c>
      <c r="F1536" s="126" t="n"/>
      <c r="G1536" s="31" t="n"/>
      <c r="H1536" s="32" t="inlineStr">
        <is>
          <t>Amazon Prime</t>
        </is>
      </c>
      <c r="I1536" s="112" t="inlineStr">
        <is>
          <t>Vertical Entertainment</t>
        </is>
      </c>
      <c r="J1536" s="113" t="n">
        <v>2023</v>
      </c>
      <c r="K1536" s="35">
        <f>ROW(K1536)-1</f>
        <v/>
      </c>
      <c r="L1536" s="115" t="b">
        <v>0</v>
      </c>
      <c r="M1536" s="114"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536" s="49" t="inlineStr">
        <is>
          <t>College freshman Abby tries to distance herself from her dark past while resisting her attraction to bad boy Travis.</t>
        </is>
      </c>
      <c r="O1536" s="50" t="inlineStr">
        <is>
          <t>https://image.tmdb.org/t/p/w500/bwdLflvCcOCRPqb1x13KPuYIzVx.jpg</t>
        </is>
      </c>
      <c r="P1536" s="51" t="inlineStr">
        <is>
          <t>Dylan Sprouse, Virginia Gardner, Austin North, Libe Barer, Rob Estes, Brian Austin Green, Autumn Reeser, Samuel Larsen, Manal El-Feitury, Jack Hesketh, Micky Dartford, Neil Bishop, Trevor Van Uden, Declan Michael Laird, Michael Cudlitz, Dessy Slavova, Akshay Kumar, Tihomir Vinchev, Owen Davis, Euan Macnaughton, Leart Dokle, Marko Novkov, Luboslav Velev, Dimo Alexiev</t>
        </is>
      </c>
      <c r="Q1536" s="52" t="inlineStr">
        <is>
          <t>Roger Kumble</t>
        </is>
      </c>
      <c r="R1536" s="53" t="inlineStr">
        <is>
          <t>[{"Source": "Internet Movie Database", "Value": "5.3/10"}]</t>
        </is>
      </c>
      <c r="S1536" s="54" t="inlineStr">
        <is>
          <t>6,850,036</t>
        </is>
      </c>
      <c r="T1536" s="55" t="inlineStr">
        <is>
          <t>R</t>
        </is>
      </c>
      <c r="U1536" s="56" t="inlineStr">
        <is>
          <t>96</t>
        </is>
      </c>
      <c r="V1536" s="57" t="inlineStr">
        <is>
          <t>{"link": "https://www.themoviedb.org/movie/1016121-beautiful-disaster/watch?locale=CA", "flatrate": [{"logo_path": "/pvske1MyAoymrs5bguRfVqYiM9a.jpg", "provider_id": 119, "provider_name": "Amazon Prime Video", "display_priority": 2}, {"logo_path": "/8aBqoNeGGr0oSA85iopgNZUOTOc.jpg", "provider_id": 2100, "provider_name": "Amazon Prime Video with Ads", "display_priority": 149}], "rent": [{"logo_path": "/vLZKlXUNDcZR7ilvfY9Wr9k80FZ.jpg", "provider_id": 538, "provider_name": "Plex", "display_priority": 86}]}</t>
        </is>
      </c>
      <c r="W1536" s="58" t="inlineStr">
        <is>
          <t>25,000,000</t>
        </is>
      </c>
      <c r="X1536" s="35" t="n">
        <v>1016121</v>
      </c>
      <c r="Y1536" s="35" t="inlineStr">
        <is>
          <t>[845659, 1096342, 955644, 1142615, 561717, 1010581, 953233, 767499, 668047, 1126852, 1304594, 406107, 834742, 354072, 863929, 1008148, 1114590, 1105803, 1139819, 16335]</t>
        </is>
      </c>
      <c r="Z1536" s="35" t="inlineStr">
        <is>
          <t>N/A</t>
        </is>
      </c>
      <c r="AA1536" s="35" t="inlineStr">
        <is>
          <t>5.3/10</t>
        </is>
      </c>
      <c r="AB1536" s="35" t="inlineStr">
        <is>
          <t>N/A</t>
        </is>
      </c>
      <c r="AC1536" s="35" t="inlineStr">
        <is>
          <t>https://www.youtube.com/embed/nvaenzyXl4o</t>
        </is>
      </c>
      <c r="AD1536" s="115" t="inlineStr">
        <is>
          <t>US</t>
        </is>
      </c>
      <c r="AE1536" s="115" t="n">
        <v>1731215633548</v>
      </c>
    </row>
    <row r="1537" ht="14.25" customHeight="1" s="142">
      <c r="A1537" s="108" t="inlineStr">
        <is>
          <t>The Out-Laws</t>
        </is>
      </c>
      <c r="B1537" s="109" t="n">
        <v>10</v>
      </c>
      <c r="C1537" s="110" t="inlineStr">
        <is>
          <t>Sandlerverse</t>
        </is>
      </c>
      <c r="D1537" s="28" t="n"/>
      <c r="E1537" s="111" t="inlineStr">
        <is>
          <t>Comedy</t>
        </is>
      </c>
      <c r="F1537" s="126" t="inlineStr">
        <is>
          <t>Action</t>
        </is>
      </c>
      <c r="G1537" s="31" t="n"/>
      <c r="H1537" s="32" t="inlineStr">
        <is>
          <t>Netflix</t>
        </is>
      </c>
      <c r="I1537" s="112" t="inlineStr">
        <is>
          <t>Netflix</t>
        </is>
      </c>
      <c r="J1537" s="113" t="n">
        <v>2023</v>
      </c>
      <c r="K1537" s="35">
        <f>ROW(K1537)-1</f>
        <v/>
      </c>
      <c r="L1537" s="115" t="b">
        <v>0</v>
      </c>
      <c r="M1537" s="114"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537" s="49" t="inlineStr">
        <is>
          <t>A straight-laced bank manager is about to marry the love of his life. When his bank is held up by infamous Ghost Bandits during his wedding week, he believes his future in-laws who just arrived in town, are the infamous Out-Laws.</t>
        </is>
      </c>
      <c r="O1537" s="50" t="inlineStr">
        <is>
          <t>https://image.tmdb.org/t/p/w500/5dliMQ2ODbGNoq0hlefdnuXQxMw.jpg</t>
        </is>
      </c>
      <c r="P1537" s="51" t="inlineStr">
        <is>
          <t>Adam Devine, Nina Dobrev, Pierce Brosnan, Ellen Barkin, Julie Hagerty, Richard Kind, Michael Rooker, Poorna Jagannathan, Lil Rel Howery, Blake Anderson, Laci Mosley, Lauren Lapkus, Dean Winters, Daniel Andrew Jablons, Sunny Sandler, Peggy Walton-Walker, Mo Gallini, Jackie Sandler, Betsy Sodaro, Cale Schultz, Paul Eliopoulos, Setaleki Manu, Tywayne Wheatt, Jackson Beals, Derek Russo, Otis Winston, Rebecca Covert, Reyn Doi, Josh Bolla, Lynne Ashe, Haley Leary, John Wesley Randall, Jemmi, Gigi Bermingham, John Winscher, Montrel Miller, Anthony Belevtsov, Zele Avradopoulos, Orelon Sidney, Tyieshia Rhodes, Jordan Foster, Brendin Brown</t>
        </is>
      </c>
      <c r="Q1537" s="52" t="inlineStr">
        <is>
          <t>Tyler Spindel</t>
        </is>
      </c>
      <c r="R1537" s="59" t="inlineStr">
        <is>
          <t>[{"Source": "Internet Movie Database", "Value": "5.4/10"}, {"Source": "Rotten Tomatoes", "Value": "22%"}, {"Source": "Metacritic", "Value": "36/100"}]</t>
        </is>
      </c>
      <c r="S1537" s="54" t="inlineStr">
        <is>
          <t>0</t>
        </is>
      </c>
      <c r="T1537" s="55" t="inlineStr">
        <is>
          <t>R</t>
        </is>
      </c>
      <c r="U1537" s="56" t="inlineStr">
        <is>
          <t>95</t>
        </is>
      </c>
      <c r="V1537" s="57"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110}]}</t>
        </is>
      </c>
      <c r="W1537" s="58" t="inlineStr">
        <is>
          <t>0</t>
        </is>
      </c>
      <c r="X1537" s="35" t="n">
        <v>921636</v>
      </c>
      <c r="Y1537" s="35" t="inlineStr">
        <is>
          <t>[910858, 753583, 467525, 127471, 21915, 40444, 512968, 1146225, 842050, 13921, 750101, 1153314, 1030307, 999114, 50970, 858910, 878375, 506863, 886563, 1014779]</t>
        </is>
      </c>
      <c r="Z1537" s="35" t="inlineStr">
        <is>
          <t>22%</t>
        </is>
      </c>
      <c r="AA1537" s="35" t="inlineStr">
        <is>
          <t>5.4/10</t>
        </is>
      </c>
      <c r="AB1537" s="35" t="inlineStr">
        <is>
          <t>36/100</t>
        </is>
      </c>
      <c r="AC1537" s="35" t="inlineStr">
        <is>
          <t>https://www.youtube.com/embed/R8xepj9wpi4</t>
        </is>
      </c>
      <c r="AD1537" s="115" t="inlineStr">
        <is>
          <t>US</t>
        </is>
      </c>
      <c r="AE1537" s="115" t="n">
        <v>1731215633548</v>
      </c>
    </row>
    <row r="1538" ht="14.25" customHeight="1" s="142">
      <c r="A1538" s="108" t="inlineStr">
        <is>
          <t>Year One</t>
        </is>
      </c>
      <c r="B1538" s="109" t="n">
        <v>10</v>
      </c>
      <c r="C1538" s="110" t="n"/>
      <c r="D1538" s="28" t="n"/>
      <c r="E1538" s="111" t="inlineStr">
        <is>
          <t>Comedy</t>
        </is>
      </c>
      <c r="F1538" s="126" t="n"/>
      <c r="G1538" s="31" t="n"/>
      <c r="H1538" s="32" t="n"/>
      <c r="I1538" s="112" t="inlineStr">
        <is>
          <t>Columbia Pictures</t>
        </is>
      </c>
      <c r="J1538" s="113" t="n">
        <v>2009</v>
      </c>
      <c r="K1538" s="35">
        <f>ROW(K1538)-1</f>
        <v/>
      </c>
      <c r="L1538" s="115" t="b">
        <v>0</v>
      </c>
      <c r="M1538" s="114" t="inlineStr">
        <is>
          <t>Brutally unfunny comedy. Stuffed with low brow piss, fart and shit jokes, to go along with the semi-regular homophobic jokes. Cheap looking sets and costumes, and some truly awful special effects. What a waste of so many funny people's time.</t>
        </is>
      </c>
      <c r="N1538" s="49" t="inlineStr">
        <is>
          <t>When a couple of lazy hunter-gatherers are banished from their primitive village, they set off on an epic journey through the ancient world.</t>
        </is>
      </c>
      <c r="O1538" s="50" t="inlineStr">
        <is>
          <t>https://image.tmdb.org/t/p/w500/qF573jdJYwtCbXVXPDn4xu8nW2a.jpg</t>
        </is>
      </c>
      <c r="P1538" s="51" t="inlineStr">
        <is>
          <t>Jack Black, Michael Cera, Oliver Platt, David Cross, Christopher Mintz-Plasse, Vinnie Jones, Hank Azaria, Juno Temple, Olivia Wilde, June Diane Raphael, Xander Berkeley, Gia Carides, Horatio Sanz, David Pasquesi, Matthew Willig, Harold Ramis, Rhoda Griffis, Gabriel Sunday, Eden Riegel, Kyle Gass, Bill Hader, Marshall Manesh, Rion Hunter, Gene Stupnitsky, Lee Eisenberg, Eric Gipson, Lacie Manshack, Matt Besser, Drue Franklin, Weston Hollenshead, Paul Scheer, Joaquin Townsend, Bryan Massey, Keet Davis, Tim Hilton, Ashley Nicole Caldwell, Mark Cotone, Jack Walker, Jamal Sims, Paul Benshoof, Kelly Connolly, Leslie Geldbach, Katherine Miller, Michael Morris, Sarah Christine Smith, Paul Rudd</t>
        </is>
      </c>
      <c r="Q1538" s="52" t="inlineStr">
        <is>
          <t>Harold Ramis</t>
        </is>
      </c>
      <c r="R1538" s="59" t="inlineStr">
        <is>
          <t>[{"Source": "Internet Movie Database", "Value": "4.9/10"}, {"Source": "Rotten Tomatoes", "Value": "14%"}, {"Source": "Metacritic", "Value": "34/100"}]</t>
        </is>
      </c>
      <c r="S1538" s="60" t="inlineStr">
        <is>
          <t>62,357,900</t>
        </is>
      </c>
      <c r="T1538" s="55" t="inlineStr">
        <is>
          <t>PG-13</t>
        </is>
      </c>
      <c r="U1538" s="56" t="inlineStr">
        <is>
          <t>97</t>
        </is>
      </c>
      <c r="V1538" s="57"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8" s="61" t="inlineStr">
        <is>
          <t>60,000,000</t>
        </is>
      </c>
      <c r="X1538" s="35" t="n">
        <v>17610</v>
      </c>
      <c r="Y1538" s="35" t="inlineStr">
        <is>
          <t>[22327, 18162, 38745, 19905, 15544, 29804, 49679, 252700, 18219, 47747, 34592, 374926, 54805, 27169, 475508, 251552, 278901, 919330, 157409, 471515]</t>
        </is>
      </c>
      <c r="Z1538" s="35" t="inlineStr">
        <is>
          <t>14%</t>
        </is>
      </c>
      <c r="AA1538" s="35" t="inlineStr">
        <is>
          <t>4.9/10</t>
        </is>
      </c>
      <c r="AB1538" s="35" t="inlineStr">
        <is>
          <t>34/100</t>
        </is>
      </c>
      <c r="AC1538" s="35" t="inlineStr">
        <is>
          <t>https://www.youtube.com/embed/4H_Eepvg3aU</t>
        </is>
      </c>
      <c r="AD1538" s="115" t="inlineStr">
        <is>
          <t>US</t>
        </is>
      </c>
      <c r="AE1538" s="115" t="n">
        <v>1731215633548</v>
      </c>
    </row>
    <row r="1539" ht="14.25" customHeight="1" s="142">
      <c r="A1539" s="108" t="inlineStr">
        <is>
          <t>Shark Tale</t>
        </is>
      </c>
      <c r="B1539" s="109" t="n">
        <v>9</v>
      </c>
      <c r="C1539" s="110" t="n"/>
      <c r="D1539" s="28" t="n"/>
      <c r="E1539" s="111" t="inlineStr">
        <is>
          <t>Animated</t>
        </is>
      </c>
      <c r="F1539" s="126" t="n"/>
      <c r="G1539" s="31" t="n"/>
      <c r="H1539" s="32" t="n"/>
      <c r="I1539" s="112" t="inlineStr">
        <is>
          <t>Dreamworks</t>
        </is>
      </c>
      <c r="J1539" s="113" t="n">
        <v>2004</v>
      </c>
      <c r="K1539" s="35">
        <f>ROW(K1539)-1</f>
        <v/>
      </c>
      <c r="L1539" s="115" t="b">
        <v>0</v>
      </c>
      <c r="M1539" s="114" t="n"/>
      <c r="N1539" s="3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539" s="38" t="inlineStr">
        <is>
          <t>https://image.tmdb.org/t/p/w500/r08DpyPyhXcJTfNZAICNGMzcQ8l.jpg</t>
        </is>
      </c>
      <c r="P1539" s="39" t="inlineStr">
        <is>
          <t>Will Smith, Robert De Niro, Renée Zellweger, Jack Black, Angelina Jolie, Ziggy Marley, Martin Scorsese, David P. Smith, Doug E. Doug, Michael Imperioli, Vincent Pastore, Peter Falk, Katie Couric, Phil LaMarr, Shelley Morrison, David Soren, Bobb'e J. Thompson, Kamali Minter, Emily Lyon Segan, Lenny Venito, Saverio Guerra, Mark Swift, James Madio, Frank Vincent, Joseph Siravo, Steve Alterman, Jenifer Lewis, Sean Bishop, James Ryan, Latifa Ouaou, David Yanover</t>
        </is>
      </c>
      <c r="Q1539" s="40" t="inlineStr">
        <is>
          <t>Vicky Jenson, Bibo Bergeron, Rob Letterman</t>
        </is>
      </c>
      <c r="R1539" s="41" t="inlineStr">
        <is>
          <t>[{"Source": "Internet Movie Database", "Value": "6.0/10"}, {"Source": "Rotten Tomatoes", "Value": "35%"}, {"Source": "Metacritic", "Value": "48/100"}]</t>
        </is>
      </c>
      <c r="S1539" s="42" t="inlineStr">
        <is>
          <t>367,300,000</t>
        </is>
      </c>
      <c r="T1539" s="43" t="inlineStr">
        <is>
          <t>PG</t>
        </is>
      </c>
      <c r="U1539" s="44" t="inlineStr">
        <is>
          <t>90</t>
        </is>
      </c>
      <c r="V1539" s="45" t="inlineStr">
        <is>
          <t>{"link": "https://www.themoviedb.org/movie/10555-shark-tale/watch?locale=CA",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9" s="46" t="inlineStr">
        <is>
          <t>75,000,000</t>
        </is>
      </c>
      <c r="X1539" s="35" t="n">
        <v>10555</v>
      </c>
      <c r="Y1539" s="35" t="inlineStr">
        <is>
          <t>[7518, 7443, 9836, 9982, 19595, 8920, 205321, 8487, 15512, 8961, 8914, 10982, 5559, 808, 21385, 83, 39451, 953, 16366, 579]</t>
        </is>
      </c>
      <c r="Z1539" s="35" t="inlineStr">
        <is>
          <t>35%</t>
        </is>
      </c>
      <c r="AA1539" s="35" t="inlineStr">
        <is>
          <t>6.0/10</t>
        </is>
      </c>
      <c r="AB1539" s="35" t="inlineStr">
        <is>
          <t>48/100</t>
        </is>
      </c>
      <c r="AC1539" s="35" t="inlineStr">
        <is>
          <t>https://www.youtube.com/embed/mp2SbaK8dDg</t>
        </is>
      </c>
      <c r="AD1539" s="115" t="inlineStr">
        <is>
          <t>US</t>
        </is>
      </c>
      <c r="AE1539" s="115" t="n">
        <v>1731215633548</v>
      </c>
    </row>
    <row r="1540" ht="14.25" customHeight="1" s="142">
      <c r="A1540" s="108" t="inlineStr">
        <is>
          <t>Deck The Halls</t>
        </is>
      </c>
      <c r="B1540" s="109" t="n">
        <v>9</v>
      </c>
      <c r="C1540" s="110" t="n"/>
      <c r="D1540" s="28" t="n"/>
      <c r="E1540" s="111" t="inlineStr">
        <is>
          <t>Comedy</t>
        </is>
      </c>
      <c r="F1540" s="126" t="n"/>
      <c r="G1540" s="31" t="inlineStr">
        <is>
          <t>Christmas</t>
        </is>
      </c>
      <c r="H1540" s="32" t="n"/>
      <c r="I1540" s="112" t="inlineStr">
        <is>
          <t>20th Century Studios</t>
        </is>
      </c>
      <c r="J1540" s="113" t="n">
        <v>2006</v>
      </c>
      <c r="K1540" s="35">
        <f>ROW(K1540)-1</f>
        <v/>
      </c>
      <c r="L1540" s="115" t="b">
        <v>0</v>
      </c>
      <c r="M1540" s="114" t="n"/>
      <c r="N1540"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40" s="50" t="inlineStr">
        <is>
          <t>https://image.tmdb.org/t/p/w500/muRplVEe8xU1jVlq9WpQSOamb6s.jpg</t>
        </is>
      </c>
      <c r="P1540" s="51" t="inlineStr">
        <is>
          <t>Danny DeVito, Matthew Broderick, Kristin Davis, Kristin Chenoweth, Alia Shawkat, Fred Armisen, Jorge Garcia, Dylan Blue, Kelly Aldridge, Sabrina Aldridge, Sean O'Bryan, Gillian Vigman, Ryan Devlin, SuChin Pak, Jackie Burroughs, Garry Chalk, Nicola Peltz Beckham, Zak Santiago, David James Lewis, Daniel Bacon, Ken Kramer, Jill Morrison, Alf Humphreys, Brenda Crichlow, Jill Krop, Agam Darshi, David Stuart, Quinn Lord, Nathaniel DeVeaux, Fulvio Cecere, Eliza Norbury, Randi Lynne, Dan Joffre, Aurora Faulkner-Killam, Melissa Howell, Lori Johnson, David Shaw, Myles Wolfe, Ty Olsson, Stephen Holmes, Andrew Hedge, Cory Monteith, Cassidy Bot-Devire, Aaron Craven, Blair Gorrell, Rachel Lana Li, Lochlyn Munro, Kal Penn, Caroline Redekopp, Arden Rhine, Calum Worthy</t>
        </is>
      </c>
      <c r="Q1540" s="52" t="inlineStr">
        <is>
          <t>John Whitesell</t>
        </is>
      </c>
      <c r="R1540" s="59" t="inlineStr">
        <is>
          <t>[{"Source": "Internet Movie Database", "Value": "5.1/10"}, {"Source": "Rotten Tomatoes", "Value": "6%"}, {"Source": "Metacritic", "Value": "28/100"}]</t>
        </is>
      </c>
      <c r="S1540" s="60" t="inlineStr">
        <is>
          <t>47,231,070</t>
        </is>
      </c>
      <c r="T1540" s="55" t="inlineStr">
        <is>
          <t>PG</t>
        </is>
      </c>
      <c r="U1540" s="56" t="inlineStr">
        <is>
          <t>93</t>
        </is>
      </c>
      <c r="V1540" s="57"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"/vLZKlXUNDcZR7ilvfY9Wr9k80FZ.jpg", "provider_id": 538, "provider_name": "Plex", "display_priority": 86}]}</t>
        </is>
      </c>
      <c r="W1540" s="61" t="inlineStr">
        <is>
          <t>51,000,000</t>
        </is>
      </c>
      <c r="X1540" s="35" t="n">
        <v>9969</v>
      </c>
      <c r="Y1540" s="35" t="inlineStr">
        <is>
          <t>[250535, 13673, 390777, 76706, 33570, 71805, 776552, 13553, 737763, 940733, 960398, 474987, 1050266, 1590, 34314, 6166, 554739, 1202584, 20825, 659153]</t>
        </is>
      </c>
      <c r="Z1540" s="35" t="inlineStr">
        <is>
          <t>6%</t>
        </is>
      </c>
      <c r="AA1540" s="35" t="inlineStr">
        <is>
          <t>5.1/10</t>
        </is>
      </c>
      <c r="AB1540" s="35" t="inlineStr">
        <is>
          <t>28/100</t>
        </is>
      </c>
      <c r="AC1540" s="35" t="inlineStr">
        <is>
          <t>https://www.youtube.com/embed/7mGT_IC4oxM</t>
        </is>
      </c>
      <c r="AD1540" s="115" t="inlineStr">
        <is>
          <t>US</t>
        </is>
      </c>
      <c r="AE1540" s="115" t="n">
        <v>1731215633548</v>
      </c>
    </row>
    <row r="1541" ht="14.25" customHeight="1" s="142">
      <c r="A1541" s="108" t="inlineStr">
        <is>
          <t>Batman &amp; Robin</t>
        </is>
      </c>
      <c r="B1541" s="109" t="n">
        <v>9</v>
      </c>
      <c r="C1541" s="110" t="inlineStr">
        <is>
          <t>DC</t>
        </is>
      </c>
      <c r="D1541" s="28" t="inlineStr">
        <is>
          <t>Batman</t>
        </is>
      </c>
      <c r="E1541" s="111" t="inlineStr">
        <is>
          <t>Comic Book</t>
        </is>
      </c>
      <c r="F1541" s="126" t="n"/>
      <c r="G1541" s="31" t="n"/>
      <c r="H1541" s="32" t="n"/>
      <c r="I1541" s="112" t="inlineStr">
        <is>
          <t>Warner Bros.</t>
        </is>
      </c>
      <c r="J1541" s="113" t="n">
        <v>1997</v>
      </c>
      <c r="K1541" s="35">
        <f>ROW(K1541)-1</f>
        <v/>
      </c>
      <c r="L1541" s="115" t="b">
        <v>0</v>
      </c>
      <c r="M1541" s="114" t="n"/>
      <c r="N1541" s="49" t="inlineStr">
        <is>
          <t>Batman and Robin deal with relationship issues while preventing Mr. Freeze and Poison Ivy from attacking Gotham City.</t>
        </is>
      </c>
      <c r="O1541" s="50" t="inlineStr">
        <is>
          <t>https://image.tmdb.org/t/p/w500/cGRDufDDSrFrv7VI4YnmWnslne0.jpg</t>
        </is>
      </c>
      <c r="P1541" s="51" t="inlineStr">
        <is>
          <t>George Clooney, Uma Thurman, Chris O'Donnell, Arnold Schwarzenegger, Alicia Silverstone, Michael Gough, Pat Hingle, Elle Macpherson, John Glover, Vivica A. Fox, Vendela Kirsebom, Elizabeth Sanders, Jeep Swenson, John Fink, Michael Reid MacKay, Eric Lloyd, Jon Simmons, Christian Boeving, Stogie Kenyatta, Andy LaCombe, Joe Sabatino, Michael Paul Chan, Kimberly Scott, Jay Luchs, Roger Nehls, Anthony E. Cantrell, Alex Daniels, Peter Navy Tuiasosopo, Harry Van Gorkum, Sandra Taylor, Elizabeth Guber, Jack Betts, Marc Glimcher, Mark Leahy, Jim McMullan, Patrick Leahy, Jesse Ventura, Ralf Moeller, Doug Hutchison, Tobias Jelinek, Greg Lauren, Dean Cochran, Coolio, Nicky Katt, Lucas Berman, Uzi Gal, Howard Velasco, Bruce Roberts, John Ingle, Gene LeBell, Azikiwee Anderson, Michael Bernardo, Steve Blalock, Steve Boyles, David Cardoza, Christopher Caso, Mark Chadwick, Danny Costa, Simon Kim, Todd Matthew Grossman, Jim Hardy, Steven Ito, Dennis Keiffer, Stephan Desjardins, James Kim, Dennis Lefevre, Jean-Luc Martin, Cory M. Miller, Chris C. Mitchell, Christopher Nelson, Jim Palmer, Jeff Podgurski, Robert Powell, Chris Sayour, Don Sinnar, Paul Sklar, Takis Triggelis, Corey Haim, Greg Bronson, Spitfire Brown, Johnathan Brownlee, Ryan Allen Carrillo, Ellen Dunning, Eva Ford, Earnest Hart Jr., Matthew Hurley, Valentina Marie Lomborg, Khristian Lupo, Julie Michaels, David Novak, Gloria Koehn Straube, Dick Shawn, Deron McBee</t>
        </is>
      </c>
      <c r="Q1541" s="52" t="inlineStr">
        <is>
          <t>Joel Schumacher</t>
        </is>
      </c>
      <c r="R1541" s="59" t="inlineStr">
        <is>
          <t>[{"Source": "Internet Movie Database", "Value": "3.8/10"}, {"Source": "Rotten Tomatoes", "Value": "11%"}, {"Source": "Metacritic", "Value": "29/100"}]</t>
        </is>
      </c>
      <c r="S1541" s="60" t="inlineStr">
        <is>
          <t>238,207,122</t>
        </is>
      </c>
      <c r="T1541" s="55" t="inlineStr">
        <is>
          <t>PG-13</t>
        </is>
      </c>
      <c r="U1541" s="56" t="inlineStr">
        <is>
          <t>125</t>
        </is>
      </c>
      <c r="V1541" s="57"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41" s="61" t="inlineStr">
        <is>
          <t>125,000,000</t>
        </is>
      </c>
      <c r="X1541" s="35" t="n">
        <v>415</v>
      </c>
      <c r="Y1541" s="35" t="inlineStr">
        <is>
          <t>[414, 364, 645488, 2661, 272, 8854, 268, 408648, 26180, 332, 9988, 324849, 321528, 1389, 7300, 732450, 9268, 18095, 9946, 618353]</t>
        </is>
      </c>
      <c r="Z1541" s="35" t="inlineStr">
        <is>
          <t>11%</t>
        </is>
      </c>
      <c r="AA1541" s="35" t="inlineStr">
        <is>
          <t>3.8/10</t>
        </is>
      </c>
      <c r="AB1541" s="35" t="inlineStr">
        <is>
          <t>29/100</t>
        </is>
      </c>
      <c r="AC1541" s="35" t="inlineStr">
        <is>
          <t>https://www.youtube.com/embed/Zc7sjDHW2KY</t>
        </is>
      </c>
      <c r="AD1541" s="115" t="inlineStr">
        <is>
          <t>US</t>
        </is>
      </c>
      <c r="AE1541" s="115" t="n">
        <v>1731215633548</v>
      </c>
    </row>
    <row r="1542" ht="14.25" customHeight="1" s="142">
      <c r="A1542" s="108" t="inlineStr">
        <is>
          <t>Soul Man</t>
        </is>
      </c>
      <c r="B1542" s="109" t="n">
        <v>9</v>
      </c>
      <c r="C1542" s="110" t="n"/>
      <c r="D1542" s="28" t="n"/>
      <c r="E1542" s="111" t="inlineStr">
        <is>
          <t>Comedy</t>
        </is>
      </c>
      <c r="F1542" s="126" t="n"/>
      <c r="G1542" s="31" t="n"/>
      <c r="H1542" s="32" t="n"/>
      <c r="I1542" s="112" t="inlineStr">
        <is>
          <t>New World Pictures</t>
        </is>
      </c>
      <c r="J1542" s="113" t="n">
        <v>1986</v>
      </c>
      <c r="K1542" s="35">
        <f>ROW(K1542)-1</f>
        <v/>
      </c>
      <c r="L1542" s="115" t="b">
        <v>0</v>
      </c>
      <c r="M1542" s="114" t="n"/>
      <c r="N1542"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42" s="50" t="inlineStr">
        <is>
          <t>https://image.tmdb.org/t/p/w500/tYwLh0wQ2Ggk4tRIbkEY3nkSiHA.jpg</t>
        </is>
      </c>
      <c r="P1542" s="51" t="inlineStr">
        <is>
          <t>C. Thomas Howell, Rae Dawn Chong, Arye Gross, James Earl Jones, Melora Hardin, Leslie Nielsen, Ann Walker, James B. Sikking, Max Wright, Jeff Altman, Julia Louis-Dreyfus, Maree Cheatham, Wallace Langham, Eric Schiff, Ron Reagan, Mark Neely, David Reynolds, Wolfe Perry, Jerry Pavlon, Laurel Green, John David Bland, Jonathan 'Fudge' Leonard, Felix Nelson, Betty Cole, Bo Mancuso, Donald Hotton, Linda Hoy, Robert Burleigh, Jonathan Wise, Amy Stoch, Paul O'Brien, M.C. Gainey, Freddie Dawson, Scott L. Treger</t>
        </is>
      </c>
      <c r="Q1542" s="52" t="inlineStr">
        <is>
          <t>Steve Miner</t>
        </is>
      </c>
      <c r="R1542" s="59" t="inlineStr">
        <is>
          <t>[{"Source": "Internet Movie Database", "Value": "5.3/10"}, {"Source": "Rotten Tomatoes", "Value": "17%"}, {"Source": "Metacritic", "Value": "33/100"}]</t>
        </is>
      </c>
      <c r="S1542" s="60" t="inlineStr">
        <is>
          <t>35,000,000</t>
        </is>
      </c>
      <c r="T1542" s="55" t="inlineStr">
        <is>
          <t>PG-13</t>
        </is>
      </c>
      <c r="U1542" s="56" t="inlineStr">
        <is>
          <t>104</t>
        </is>
      </c>
      <c r="V1542" s="57"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t>
        </is>
      </c>
      <c r="W1542" s="61" t="inlineStr">
        <is>
          <t>4,500,000</t>
        </is>
      </c>
      <c r="X1542" s="35" t="n">
        <v>12278</v>
      </c>
      <c r="Y1542" s="35" t="inlineStr">
        <is>
          <t>[62204, 33138, 9941, 19654, 11038, 19258, 24621, 41780, 229962, 11929, 5551, 604685, 2300, 445571, 937278, 1109255, 965150, 389, 974573, 916405]</t>
        </is>
      </c>
      <c r="Z1542" s="35" t="inlineStr">
        <is>
          <t>17%</t>
        </is>
      </c>
      <c r="AA1542" s="35" t="inlineStr">
        <is>
          <t>5.3/10</t>
        </is>
      </c>
      <c r="AB1542" s="35" t="inlineStr">
        <is>
          <t>33/100</t>
        </is>
      </c>
      <c r="AC1542" s="35" t="inlineStr">
        <is>
          <t>https://www.youtube.com/embed/z2zMrjBLwn8</t>
        </is>
      </c>
      <c r="AD1542" s="115" t="inlineStr">
        <is>
          <t>US</t>
        </is>
      </c>
      <c r="AE1542" s="115" t="n">
        <v>1731215633548</v>
      </c>
    </row>
    <row r="1543" ht="14.25" customHeight="1" s="142">
      <c r="A1543" s="108" t="inlineStr">
        <is>
          <t>Vacation</t>
        </is>
      </c>
      <c r="B1543" s="109" t="n">
        <v>9</v>
      </c>
      <c r="C1543" s="110" t="inlineStr">
        <is>
          <t>National Lampoon's</t>
        </is>
      </c>
      <c r="D1543" s="28" t="inlineStr">
        <is>
          <t>Vacation</t>
        </is>
      </c>
      <c r="E1543" s="111" t="inlineStr">
        <is>
          <t>Comedy</t>
        </is>
      </c>
      <c r="F1543" s="126" t="n"/>
      <c r="G1543" s="31" t="n"/>
      <c r="H1543" s="32" t="n"/>
      <c r="I1543" s="112" t="inlineStr">
        <is>
          <t>Warner Bros.</t>
        </is>
      </c>
      <c r="J1543" s="113" t="n">
        <v>2015</v>
      </c>
      <c r="K1543" s="35">
        <f>ROW(K1543)-1</f>
        <v/>
      </c>
      <c r="L1543" s="115" t="b">
        <v>0</v>
      </c>
      <c r="M1543" s="114"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43"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43" s="50" t="inlineStr">
        <is>
          <t>https://image.tmdb.org/t/p/w500/fYDALvoCt3DBlSWN6pSAnGQ9ld7.jpg</t>
        </is>
      </c>
      <c r="P1543" s="51" t="inlineStr">
        <is>
          <t>Ed Helms, Christina Applegate, Skyler Gisondo, Steele Stebbins, Chris Hemsworth, Leslie Mann, Chevy Chase, Beverly D'Angelo, Charlie Day, Catherine Missal, Ron Livingston, Norman Reedus, Keegan-Michael Key, Regina Hall, Emyri Crutchfield, Alkoya Brunson, Nick Kroll, Tim Heidecker, Kaitlin Olson, Michael Peña, Hannah Jeter, David Clennon, Colin Hanks, Kirstin Ford, Ethan Maher, Elizabeth Gillies, Cristina Squyres, Nadine Avola, Ryan Cartwright, Valerie Payton, O'Clair Alexander, Miles Doleac, Holly Gardner, R.F. Daley, Elizabeth Fendrick, Michael H. Cole, Brooke Jaye Taylor, Matthew Cornwell, Mitchell Warren, John Francis Daley, Brandon Michael Hale, Libby Blake, Rick Ericson, Omar Lagudali, Cameron McIntyre, Jonathan Goldstein, John C. McGinley</t>
        </is>
      </c>
      <c r="Q1543" s="52" t="inlineStr">
        <is>
          <t>John Francis Daley, Jonathan Goldstein</t>
        </is>
      </c>
      <c r="R1543" s="53" t="inlineStr">
        <is>
          <t>[{"Source": "Internet Movie Database", "Value": "6.2/10"}, {"Source": "Rotten Tomatoes", "Value": "27%"}, {"Source": "Metacritic", "Value": "34/100"}]</t>
        </is>
      </c>
      <c r="S1543" s="54" t="inlineStr">
        <is>
          <t>104,400,000</t>
        </is>
      </c>
      <c r="T1543" s="55" t="inlineStr">
        <is>
          <t>R</t>
        </is>
      </c>
      <c r="U1543" s="56" t="inlineStr">
        <is>
          <t>99</t>
        </is>
      </c>
      <c r="V1543" s="57" t="inlineStr">
        <is>
          <t>{"link": "https://www.themoviedb.org/movie/296099-vacation/watch?locale=CA",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3" s="58" t="inlineStr">
        <is>
          <t>31,000,000</t>
        </is>
      </c>
      <c r="X1543" s="35" t="n">
        <v>296099</v>
      </c>
      <c r="Y1543" s="35" t="inlineStr">
        <is>
          <t>[11419, 271718, 257344, 138832, 268920, 11153, 166424, 261392, 312827, 311615, 12158, 253344, 86835, 274167, 11418, 286565, 290637, 245916, 294652, 233063]</t>
        </is>
      </c>
      <c r="Z1543" s="35" t="inlineStr">
        <is>
          <t>27%</t>
        </is>
      </c>
      <c r="AA1543" s="35" t="inlineStr">
        <is>
          <t>6.2/10</t>
        </is>
      </c>
      <c r="AB1543" s="35" t="inlineStr">
        <is>
          <t>34/100</t>
        </is>
      </c>
      <c r="AC1543" s="35" t="inlineStr">
        <is>
          <t>https://www.youtube.com/embed/_FKPbgZ6un4</t>
        </is>
      </c>
      <c r="AD1543" s="115" t="inlineStr">
        <is>
          <t>US</t>
        </is>
      </c>
      <c r="AE1543" s="115" t="inlineStr">
        <is>
          <t>1735534509817</t>
        </is>
      </c>
    </row>
    <row r="1544" ht="14.25" customHeight="1" s="142">
      <c r="A1544" s="108" t="inlineStr">
        <is>
          <t>Nothing But Trouble</t>
        </is>
      </c>
      <c r="B1544" s="109" t="n">
        <v>9</v>
      </c>
      <c r="C1544" s="110" t="n"/>
      <c r="D1544" s="28" t="n"/>
      <c r="E1544" s="111" t="inlineStr">
        <is>
          <t>Comedy</t>
        </is>
      </c>
      <c r="F1544" s="126" t="inlineStr">
        <is>
          <t>Horror</t>
        </is>
      </c>
      <c r="G1544" s="31" t="n"/>
      <c r="H1544" s="32" t="n"/>
      <c r="I1544" s="112" t="inlineStr">
        <is>
          <t>Warner Bros.</t>
        </is>
      </c>
      <c r="J1544" s="113" t="n">
        <v>1991</v>
      </c>
      <c r="K1544" s="35">
        <f>ROW(K1544)-1</f>
        <v/>
      </c>
      <c r="L1544" s="115" t="b">
        <v>0</v>
      </c>
      <c r="M1544" s="114"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544"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544" s="50" t="inlineStr">
        <is>
          <t>https://image.tmdb.org/t/p/w500/Apk5Hbby70diyeMHd2VhxUSHNW.jpg</t>
        </is>
      </c>
      <c r="P1544" s="51" t="inlineStr">
        <is>
          <t>Chevy Chase, Dan Aykroyd, John Candy, Demi Moore, Daniel Baldwin, Taylor Negron, Raymond J. Barry, Tupac Shakur, Bertila Damas, Brian Doyle-Murray, Valri Bromfield, John Wesley, Peter Aykroyd, James Staszkiel, Deborah Lee Johnson, Karla Tamburrelli, John Daveikis, Earl Dixon, P.H. Aykroyd, Robert K. Weiss, Richard Kruk, Laurence Bilzerian, Isaac Tigrett, Catherine Quinn, Ron Ulstad, Paul LeClair, Stan Garner, James Frank Clark, Jeffrey P. Baggett, Kristina Kell, Gary Velasco, Roger Grimsby, Susan Campos, Shock G, Money-B, Fuze, Chopmaster J, Kent Racker, Nzazi Muhammed, Schmoovy-Schmoov, Karen Croney, D'Andrea Bryant, Jennifer Van Buskirk, Gianna Amore</t>
        </is>
      </c>
      <c r="Q1544" s="52" t="inlineStr">
        <is>
          <t>Dan Aykroyd</t>
        </is>
      </c>
      <c r="R1544" s="53" t="inlineStr">
        <is>
          <t>[{"Source": "Internet Movie Database", "Value": "5.1/10"}, {"Source": "Rotten Tomatoes", "Value": "15%"}, {"Source": "Metacritic", "Value": "13/100"}]</t>
        </is>
      </c>
      <c r="S1544" s="54" t="inlineStr">
        <is>
          <t>8,500,000</t>
        </is>
      </c>
      <c r="T1544" s="55" t="inlineStr">
        <is>
          <t>PG-13</t>
        </is>
      </c>
      <c r="U1544" s="56" t="inlineStr">
        <is>
          <t>94</t>
        </is>
      </c>
      <c r="V1544" s="57" t="inlineStr">
        <is>
          <t>{"link": "https://www.themoviedb.org/movie/11933-nothing-but-trouble/watch?locale=CA",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44" s="58" t="inlineStr">
        <is>
          <t>40,000,000</t>
        </is>
      </c>
      <c r="X1544" s="35" t="n">
        <v>11933</v>
      </c>
      <c r="Y1544" s="35" t="inlineStr">
        <is>
          <t>[18509, 11504, 55448, 529563, 45168, 617460, 2620, 13776, 10765, 14628, 16094, 2990, 8130, 10750, 11066, 15413, 16391, 407559, 612304, 10276]</t>
        </is>
      </c>
      <c r="Z1544" s="35" t="inlineStr">
        <is>
          <t>15%</t>
        </is>
      </c>
      <c r="AA1544" s="35" t="inlineStr">
        <is>
          <t>5.1/10</t>
        </is>
      </c>
      <c r="AB1544" s="35" t="inlineStr">
        <is>
          <t>13/100</t>
        </is>
      </c>
      <c r="AC1544" s="35" t="inlineStr"/>
      <c r="AD1544" s="115" t="inlineStr">
        <is>
          <t>US</t>
        </is>
      </c>
      <c r="AE1544" s="115" t="inlineStr">
        <is>
          <t>1741625196140</t>
        </is>
      </c>
    </row>
    <row r="1545" ht="14.25" customHeight="1" s="142">
      <c r="A1545" s="108" t="inlineStr">
        <is>
          <t>Feliz NaviDAD</t>
        </is>
      </c>
      <c r="B1545" s="109" t="n">
        <v>9</v>
      </c>
      <c r="C1545" s="110" t="inlineStr">
        <is>
          <t>Hallmark Christmas</t>
        </is>
      </c>
      <c r="D1545" s="28" t="n"/>
      <c r="E1545" s="111" t="inlineStr">
        <is>
          <t>RomCom</t>
        </is>
      </c>
      <c r="F1545" s="126" t="n"/>
      <c r="G1545" s="31" t="inlineStr">
        <is>
          <t>Christmas</t>
        </is>
      </c>
      <c r="H1545" s="32" t="n"/>
      <c r="I1545" s="112" t="inlineStr">
        <is>
          <t>Lifetime</t>
        </is>
      </c>
      <c r="J1545" s="113" t="n">
        <v>2020</v>
      </c>
      <c r="K1545" s="35">
        <f>ROW(K1545)-1</f>
        <v/>
      </c>
      <c r="L1545" s="115" t="b">
        <v>0</v>
      </c>
      <c r="M1545" s="114"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545" s="37"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545" s="38" t="inlineStr">
        <is>
          <t>https://image.tmdb.org/t/p/w500/dDUW43rl3H6H8I2YXhfXwLeTkYq.jpg</t>
        </is>
      </c>
      <c r="P1545" s="39" t="inlineStr">
        <is>
          <t>Mario López, AnnaLynne McCord, Paulina Chávez, Cheryl Freeman, Melissa Bolona, Marycarmen Lopez, Rick Najera, Ángel Alvarado, Melissa Joan Hart</t>
        </is>
      </c>
      <c r="Q1545" s="40" t="inlineStr">
        <is>
          <t>Melissa Joan Hart</t>
        </is>
      </c>
      <c r="R1545" s="41" t="inlineStr">
        <is>
          <t>[{"Source": "Internet Movie Database", "Value": "6.0/10"}]</t>
        </is>
      </c>
      <c r="S1545" s="42" t="inlineStr">
        <is>
          <t>0</t>
        </is>
      </c>
      <c r="T1545" s="43" t="inlineStr">
        <is>
          <t>TV-PG</t>
        </is>
      </c>
      <c r="U1545" s="44" t="inlineStr">
        <is>
          <t>80</t>
        </is>
      </c>
      <c r="V1545" s="45" t="inlineStr">
        <is>
          <t>{"link": "https://www.themoviedb.org/movie/744939-feliz-navidad/watch?locale=CA", "free": [{"logo_path": "/j7D006Uy3UWwZ6G0xH6BMgIWTzH.jpg", "provider_id": 212, "provider_name": "Hoopla", "display_priority": 10}]}</t>
        </is>
      </c>
      <c r="W1545" s="46" t="inlineStr">
        <is>
          <t>0</t>
        </is>
      </c>
      <c r="X1545" s="35" t="n">
        <v>744939</v>
      </c>
      <c r="Y1545" s="35" t="inlineStr">
        <is>
          <t>[5825, 335984, 1359, 274870, 530915, 138843, 600, 238, 775, 546554, 417384, 324786, 82507, 593643, 290098, 346364, 587, 447332, 346698, 157336]</t>
        </is>
      </c>
      <c r="Z1545" s="35" t="inlineStr">
        <is>
          <t>N/A</t>
        </is>
      </c>
      <c r="AA1545" s="35" t="inlineStr">
        <is>
          <t>6.0/10</t>
        </is>
      </c>
      <c r="AB1545" s="35" t="inlineStr">
        <is>
          <t>N/A</t>
        </is>
      </c>
      <c r="AC1545" s="35" t="inlineStr">
        <is>
          <t>https://www.youtube.com/embed/u1IKSZVwfvM</t>
        </is>
      </c>
      <c r="AD1545" s="115" t="inlineStr">
        <is>
          <t>US</t>
        </is>
      </c>
      <c r="AE1545" s="115" t="inlineStr">
        <is>
          <t>1734649907934</t>
        </is>
      </c>
    </row>
    <row r="1546" ht="14.25" customHeight="1" s="142">
      <c r="A1546" s="108" t="inlineStr">
        <is>
          <t>Double Team</t>
        </is>
      </c>
      <c r="B1546" s="109" t="n">
        <v>9</v>
      </c>
      <c r="C1546" s="110" t="n"/>
      <c r="D1546" s="28" t="n"/>
      <c r="E1546" s="111" t="inlineStr">
        <is>
          <t>Action</t>
        </is>
      </c>
      <c r="F1546" s="126" t="n"/>
      <c r="G1546" s="31" t="n"/>
      <c r="H1546" s="32" t="n"/>
      <c r="I1546" s="112" t="inlineStr">
        <is>
          <t>Columbia Pictures</t>
        </is>
      </c>
      <c r="J1546" s="113" t="n">
        <v>1997</v>
      </c>
      <c r="K1546" s="35">
        <f>ROW(K1546)-1</f>
        <v/>
      </c>
      <c r="L1546" s="115" t="b">
        <v>0</v>
      </c>
      <c r="M1546" s="114"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546"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546" s="50" t="inlineStr">
        <is>
          <t>https://image.tmdb.org/t/p/w500/4M5fkXYzhjLZdY28ob2iVlh8FgW.jpg</t>
        </is>
      </c>
      <c r="P1546" s="51" t="inlineStr">
        <is>
          <t>Jean-Claude Van Damme, Dennis Rodman, Mickey Rourke, Paul Freeman, Natacha Lindinger, Valéria Cavalli, Jay Benedict, Bruno Bilotta, Mario Opinato, Orso Maria Guerrini, Ted Rusoff, Umberto Raho, Xiong Xinxin, Angelo Ragusa, Ottaviano Dell'Acqua, Paolo Calissano, Joelle Devaux-Vullion, Grant Russell, William Dunn, Asher Tzarfati, Rob Diem, Sandy Welch, Jessica Forde, Malick Bowens, Dominic Gould, Frederick Renard, Cyrille Dufaut, Eric Gauchy, Patrick Cauderlier, Alexander Koumpan, Hans Meyer, Jesse Joe Walsh, Peter Nelson, Pascal Lopez, Dominique Fouassier, Paolo Paoloni, Jean-Pierre Stewart, Adam Kaci, Pascaline Girardot, Nathalie Grac, Sigal Diamant, Gabriella D'Olive, Nick Brett, Ken Samuels</t>
        </is>
      </c>
      <c r="Q1546" s="52" t="inlineStr">
        <is>
          <t>Tsui Hark</t>
        </is>
      </c>
      <c r="R1546" s="53" t="inlineStr">
        <is>
          <t>[{"Source": "Internet Movie Database", "Value": "4.8/10"}, {"Source": "Rotten Tomatoes", "Value": "11%"}, {"Source": "Metacritic", "Value": "44/100"}]</t>
        </is>
      </c>
      <c r="S1546" s="54" t="inlineStr">
        <is>
          <t>48,138,337</t>
        </is>
      </c>
      <c r="T1546" s="55" t="inlineStr">
        <is>
          <t>R</t>
        </is>
      </c>
      <c r="U1546" s="56" t="inlineStr">
        <is>
          <t>93</t>
        </is>
      </c>
      <c r="V1546" s="57"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6" s="58" t="inlineStr">
        <is>
          <t>30,000,000</t>
        </is>
      </c>
      <c r="X1546" s="35" t="n">
        <v>9405</v>
      </c>
      <c r="Y1546" s="35" t="inlineStr">
        <is>
          <t>[37498, 126486, 9103, 9091, 34309, 316070, 411764, 13991, 2019, 12721, 10861, 123324, 9399, 13975, 259074, 10134, 19457, 20411, 913001, 12212]</t>
        </is>
      </c>
      <c r="Z1546" s="35" t="inlineStr">
        <is>
          <t>11%</t>
        </is>
      </c>
      <c r="AA1546" s="35" t="inlineStr">
        <is>
          <t>4.8/10</t>
        </is>
      </c>
      <c r="AB1546" s="35" t="inlineStr">
        <is>
          <t>44/100</t>
        </is>
      </c>
      <c r="AC1546" s="35" t="inlineStr">
        <is>
          <t>https://www.youtube.com/embed/-LBlDqsUaGI</t>
        </is>
      </c>
      <c r="AD1546" s="115" t="inlineStr">
        <is>
          <t>US</t>
        </is>
      </c>
      <c r="AE1546" s="115" t="n">
        <v>1731215633548</v>
      </c>
    </row>
    <row r="1547" ht="14.25" customHeight="1" s="142">
      <c r="A1547" s="108" t="inlineStr">
        <is>
          <t>Alvin and the Chipmunks: The Squeakquel</t>
        </is>
      </c>
      <c r="B1547" s="109" t="n">
        <v>9</v>
      </c>
      <c r="C1547" s="110" t="inlineStr">
        <is>
          <t>Alvin and the Chipmunks</t>
        </is>
      </c>
      <c r="D1547" s="28" t="n"/>
      <c r="E1547" s="111" t="inlineStr">
        <is>
          <t>Comedy</t>
        </is>
      </c>
      <c r="F1547" s="126" t="inlineStr">
        <is>
          <t>Family</t>
        </is>
      </c>
      <c r="G1547" s="31" t="n"/>
      <c r="H1547" s="32" t="n"/>
      <c r="I1547" s="112" t="inlineStr">
        <is>
          <t>20th Century Studios</t>
        </is>
      </c>
      <c r="J1547" s="113" t="n">
        <v>2009</v>
      </c>
      <c r="K1547" s="35">
        <f>ROW(K1547)-1</f>
        <v/>
      </c>
      <c r="L1547" s="115" t="b">
        <v>0</v>
      </c>
      <c r="M1547" s="114"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547"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547" s="50" t="inlineStr">
        <is>
          <t>https://image.tmdb.org/t/p/w500/8mdPqOga5fty15nXmaNcK1fsNMa.jpg</t>
        </is>
      </c>
      <c r="P1547" s="51" t="inlineStr">
        <is>
          <t>Zachary Levi, David Cross, Jason Lee, Justin Long, Matthew Gray Gubler, Jesse McCartney, Amy Poehler, Anna Faris, Christina Applegate, Wendie Malick, Anjelah Johnson-Reyes, Kathryn Joosten, Kevin G. Schmidt, Chris Warren, Bridgit Mendler, Aimee Carrero, Alexandra Shipp, Gregg Binkley, Jake Zyrus, Bernard White, Adele Jacques, Joy Osmanski, Archie Hahn, Lanny Joon, Brando Eaton, Michael Bruno, Andrew Lee Schmidt, Alexander Noyes, Jason Rosen, Ali Mikles, Eric Bauza, Sean Astin, Marty Dew, Richy Jackson, Mihran Kirakosian, Janelle Ginestra, Thomasina Gross, Rachele Brooke Smith, Ryan Conferido, Hokuto 'Hok' Konishi, Ryan Feng, D-Trix, Brian Hirano, Steve Terada, Victor Kim, Brittany Anne Pirtle, Ross Bagdasarian, Jr., Janice Karman, Courtney Platt, Gee Alexander, Mark Alkofer, Tallie Brinson, Ericka Clevenger, Sean Decker, Sarah Fontenot, Paul Gonzales, David Lautman, Casper Smart, Andrew 'Drew' Thompson</t>
        </is>
      </c>
      <c r="Q1547" s="52" t="inlineStr">
        <is>
          <t>Betty Thomas</t>
        </is>
      </c>
      <c r="R1547" s="53" t="inlineStr">
        <is>
          <t>[{"Source": "Internet Movie Database", "Value": "4.6/10"}, {"Source": "Rotten Tomatoes", "Value": "21%"}, {"Source": "Metacritic", "Value": "41/100"}]</t>
        </is>
      </c>
      <c r="S1547" s="54" t="inlineStr">
        <is>
          <t>443,140,005</t>
        </is>
      </c>
      <c r="T1547" s="55" t="inlineStr">
        <is>
          <t>PG</t>
        </is>
      </c>
      <c r="U1547" s="56" t="inlineStr">
        <is>
          <t>88</t>
        </is>
      </c>
      <c r="V1547" s="57" t="inlineStr">
        <is>
          <t>{"link": "https://www.themoviedb.org/movie/23398-alvin-and-the-chipmunks-the-squeakquel/watch?locale=CA",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t>
        </is>
      </c>
      <c r="W1547" s="58" t="inlineStr">
        <is>
          <t>75,000,000</t>
        </is>
      </c>
      <c r="X1547" s="35" t="n">
        <v>23398</v>
      </c>
      <c r="Y1547" s="35" t="inlineStr">
        <is>
          <t>[55301, 6477, 258509, 10198, 8920, 42949, 2105, 5559, 4257, 53985, 417028, 13373, 3126, 166879, 87019, 98857, 18846, 15338, 13664, 664593]</t>
        </is>
      </c>
      <c r="Z1547" s="35" t="inlineStr">
        <is>
          <t>21%</t>
        </is>
      </c>
      <c r="AA1547" s="35" t="inlineStr">
        <is>
          <t>4.6/10</t>
        </is>
      </c>
      <c r="AB1547" s="35" t="inlineStr">
        <is>
          <t>41/100</t>
        </is>
      </c>
      <c r="AC1547" s="35" t="inlineStr">
        <is>
          <t>https://www.youtube.com/embed/3DiQY9nSpX4</t>
        </is>
      </c>
      <c r="AD1547" s="115" t="inlineStr">
        <is>
          <t>US</t>
        </is>
      </c>
      <c r="AE1547" s="115" t="n">
        <v>1731215633548</v>
      </c>
    </row>
    <row r="1548" ht="14.25" customHeight="1" s="142">
      <c r="A1548" s="108" t="inlineStr">
        <is>
          <t>Friday The 13th: A New Beginning</t>
        </is>
      </c>
      <c r="B1548" s="109" t="n">
        <v>8</v>
      </c>
      <c r="C1548" s="110" t="inlineStr">
        <is>
          <t>Freddy vs. Jason</t>
        </is>
      </c>
      <c r="D1548" s="28" t="inlineStr">
        <is>
          <t>Friday the 13th</t>
        </is>
      </c>
      <c r="E1548" s="111" t="inlineStr">
        <is>
          <t>Horror</t>
        </is>
      </c>
      <c r="F1548" s="126" t="inlineStr">
        <is>
          <t>Slasher</t>
        </is>
      </c>
      <c r="G1548" s="31" t="n"/>
      <c r="H1548" s="32" t="n"/>
      <c r="I1548" s="112" t="inlineStr">
        <is>
          <t>Paramount Pictures</t>
        </is>
      </c>
      <c r="J1548" s="113" t="n">
        <v>1985</v>
      </c>
      <c r="K1548" s="35">
        <f>ROW(K1548)-1</f>
        <v/>
      </c>
      <c r="L1548" s="115" t="b">
        <v>0</v>
      </c>
      <c r="M1548" s="114"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548"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548" s="50" t="inlineStr">
        <is>
          <t>https://image.tmdb.org/t/p/w500/iKOWTkGqZtucGEJuo9Cr60PMROC.jpg</t>
        </is>
      </c>
      <c r="P1548" s="51" t="inlineStr">
        <is>
          <t>Tiffany Helm, John Shepherd, Juliette Cummins, Melanie Kinnaman, Richard Young, Deborah Voorhees, Mark Venturini, Shavar Ross, Marco St. John, Corey Feldman, Richard Lineback, Rebecca Wood, Ron Sloan, Anthony Barrile, Todd Bryant, Caskey Swaim, Corey Parker, Jerry Pavlon, Vernon Washington, Suzanne Bateman, Johnny Hock, Dominick Brascia, Ric Mancini, Dick Wieand, Sonny Shields, Miguel A. Núñez Jr., Tom Morga, Carol Locatell, John Robert Dixon, Curtis Conaway, Bob De Simone, Jere Fields, Chuck Wells, Eddie Matthews</t>
        </is>
      </c>
      <c r="Q1548" s="52" t="inlineStr">
        <is>
          <t>Danny Steinmann</t>
        </is>
      </c>
      <c r="R1548" s="59" t="inlineStr">
        <is>
          <t>[{"Source": "Internet Movie Database", "Value": "4.8/10"}, {"Source": "Rotten Tomatoes", "Value": "17%"}, {"Source": "Metacritic", "Value": "16/100"}]</t>
        </is>
      </c>
      <c r="S1548" s="54" t="inlineStr">
        <is>
          <t>21,930,418</t>
        </is>
      </c>
      <c r="T1548" s="55" t="inlineStr">
        <is>
          <t>R</t>
        </is>
      </c>
      <c r="U1548" s="56" t="inlineStr">
        <is>
          <t>92</t>
        </is>
      </c>
      <c r="V1548" s="57"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8" s="58" t="inlineStr">
        <is>
          <t>2,200,000</t>
        </is>
      </c>
      <c r="X1548" s="35" t="n">
        <v>9731</v>
      </c>
      <c r="Y1548" s="35" t="inlineStr">
        <is>
          <t>[10225, 10281, 9730, 10072, 10283, 222724, 13853, 586464, 242441, 15004, 727391, 368336, 563588, 15955, 90804, 10285, 449927, 16337, 370178, 40723]</t>
        </is>
      </c>
      <c r="Z1548" s="35" t="inlineStr">
        <is>
          <t>17%</t>
        </is>
      </c>
      <c r="AA1548" s="35" t="inlineStr">
        <is>
          <t>4.8/10</t>
        </is>
      </c>
      <c r="AB1548" s="35" t="inlineStr">
        <is>
          <t>16/100</t>
        </is>
      </c>
      <c r="AC1548" s="35" t="inlineStr">
        <is>
          <t>https://www.youtube.com/embed/cZ5cMK-3Z_I</t>
        </is>
      </c>
      <c r="AD1548" s="115" t="inlineStr">
        <is>
          <t>US</t>
        </is>
      </c>
      <c r="AE1548" s="115" t="n">
        <v>1731215633548</v>
      </c>
    </row>
    <row r="1549" ht="14.25" customHeight="1" s="142">
      <c r="A1549" s="108" t="inlineStr">
        <is>
          <t>MVP: Most Valuable Primate</t>
        </is>
      </c>
      <c r="B1549" s="109" t="n">
        <v>8</v>
      </c>
      <c r="C1549" s="110" t="n"/>
      <c r="D1549" s="28" t="n"/>
      <c r="E1549" s="111" t="inlineStr">
        <is>
          <t>Sports</t>
        </is>
      </c>
      <c r="F1549" s="126" t="inlineStr">
        <is>
          <t>Family</t>
        </is>
      </c>
      <c r="G1549" s="31" t="n"/>
      <c r="H1549" s="32" t="n"/>
      <c r="I1549" s="112" t="inlineStr">
        <is>
          <t>Keystone Releasing</t>
        </is>
      </c>
      <c r="J1549" s="113" t="n">
        <v>2000</v>
      </c>
      <c r="K1549" s="35">
        <f>ROW(K1549)-1</f>
        <v/>
      </c>
      <c r="L1549" s="115" t="b">
        <v>0</v>
      </c>
      <c r="M1549" s="114"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549"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549" s="38" t="inlineStr">
        <is>
          <t>https://image.tmdb.org/t/p/w500/pRCciMvFOABm41eat8EKYa0BYIL.jpg</t>
        </is>
      </c>
      <c r="P1549" s="39" t="inlineStr">
        <is>
          <t>Kevin Zegers, Jamie Renée Smith, Alexa Benette Fox, Lomax Study, Russell Ferrier, Jane Sowerby, Ingrid Tesch, Philip Granger, Rick Ducommun, Aaron Smolinski, Shane Vajda, Trevor Roberts, Frank C. Turner, Campbell Lane, Bernie, Mac, and Louie, Ray Galletti, Myles Ferguson, Dave Thomas, David James Lewis, Oliver Muirhead, Jay Brazeau, Patrick Cranshaw, Louie, Louie</t>
        </is>
      </c>
      <c r="Q1549" s="40" t="inlineStr">
        <is>
          <t>Robert Vince</t>
        </is>
      </c>
      <c r="R1549" s="41" t="inlineStr">
        <is>
          <t>[{"Source": "Internet Movie Database", "Value": "4.2/10"}, {"Source": "Rotten Tomatoes", "Value": "40%"}, {"Source": "Metacritic", "Value": "43/100"}]</t>
        </is>
      </c>
      <c r="S1549" s="89" t="inlineStr">
        <is>
          <t>0</t>
        </is>
      </c>
      <c r="T1549" s="43" t="inlineStr">
        <is>
          <t>PG</t>
        </is>
      </c>
      <c r="U1549" s="44" t="inlineStr">
        <is>
          <t>93</t>
        </is>
      </c>
      <c r="V1549" s="45" t="inlineStr">
        <is>
          <t>{"link": "https://www.themoviedb.org/movie/32834-mvp-most-valuable-primate/watch?locale=CA", "free":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t>
        </is>
      </c>
      <c r="W1549" s="94" t="inlineStr">
        <is>
          <t>0</t>
        </is>
      </c>
      <c r="X1549" s="35" t="n">
        <v>32834</v>
      </c>
      <c r="Y1549" s="35" t="inlineStr">
        <is>
          <t>[13955, 10414, 51438, 853, 1124, 264644, 76492, 44214, 568091, 974573, 138832, 391713, 370663, 508442, 1005331, 786892, 84348, 12144, 11283, 164]</t>
        </is>
      </c>
      <c r="Z1549" s="35" t="inlineStr">
        <is>
          <t>40%</t>
        </is>
      </c>
      <c r="AA1549" s="35" t="inlineStr">
        <is>
          <t>4.2/10</t>
        </is>
      </c>
      <c r="AB1549" s="35" t="inlineStr">
        <is>
          <t>43/100</t>
        </is>
      </c>
      <c r="AC1549" s="35" t="inlineStr">
        <is>
          <t>https://www.youtube.com/embed/JbA7Er0mqZA</t>
        </is>
      </c>
      <c r="AD1549" s="115" t="inlineStr">
        <is>
          <t>CA</t>
        </is>
      </c>
      <c r="AE1549" s="115" t="n">
        <v>1731215633548</v>
      </c>
    </row>
    <row r="1550" ht="14.25" customHeight="1" s="142">
      <c r="A1550" s="108" t="inlineStr">
        <is>
          <t>A Christmas Story 2</t>
        </is>
      </c>
      <c r="B1550" s="109" t="n">
        <v>8</v>
      </c>
      <c r="C1550" s="110" t="inlineStr">
        <is>
          <t>A Christmas Story</t>
        </is>
      </c>
      <c r="D1550" s="28" t="n"/>
      <c r="E1550" s="111" t="inlineStr">
        <is>
          <t>Comedy</t>
        </is>
      </c>
      <c r="F1550" s="126" t="n"/>
      <c r="G1550" s="31" t="inlineStr">
        <is>
          <t>Christmas</t>
        </is>
      </c>
      <c r="H1550" s="32" t="n"/>
      <c r="I1550" s="112" t="inlineStr">
        <is>
          <t>Warner Bros.</t>
        </is>
      </c>
      <c r="J1550" s="113" t="n">
        <v>2012</v>
      </c>
      <c r="K1550" s="35">
        <f>ROW(K1550)-1</f>
        <v/>
      </c>
      <c r="L1550" s="115" t="b">
        <v>0</v>
      </c>
      <c r="M1550" s="114"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550" s="37" t="inlineStr">
        <is>
          <t>The original traditional one-hundred-percent red-blooded two-fisted all-American Christmas continues five years later with Ralphie, Randy, mom and the old man. This time Ralphie has his eyes fixed on a car. But trouble is sure to follow.</t>
        </is>
      </c>
      <c r="O1550" s="38" t="inlineStr">
        <is>
          <t>https://image.tmdb.org/t/p/w500/eBm9Yi8YRxdcIg7mbOiKTdX0G28.jpg</t>
        </is>
      </c>
      <c r="P1550" s="39" t="inlineStr">
        <is>
          <t>Daniel Stern, Braeden Lemasters, Stacey Travis, Valin Shinyei, Gerard Plunkett, David Michael Paul, David Thompson, Tiera Skovbye, Shawn Macdonald, Garry Chalk, Alex Zahara, Tony Alcantar, C. Ernst Harth, Viv Leacock, Darla Fay, Jessica Harmon, Dan Payne, Nat Mauldin</t>
        </is>
      </c>
      <c r="Q1550" s="40" t="inlineStr">
        <is>
          <t>Brian Levant</t>
        </is>
      </c>
      <c r="R1550" s="41" t="inlineStr">
        <is>
          <t>[{"Source": "Internet Movie Database", "Value": "3.3/10"}]</t>
        </is>
      </c>
      <c r="S1550" s="89" t="inlineStr">
        <is>
          <t>0</t>
        </is>
      </c>
      <c r="T1550" s="43" t="inlineStr">
        <is>
          <t>PG</t>
        </is>
      </c>
      <c r="U1550" s="44" t="inlineStr">
        <is>
          <t>86</t>
        </is>
      </c>
      <c r="V1550" s="45"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50" s="94" t="inlineStr">
        <is>
          <t>0</t>
        </is>
      </c>
      <c r="X1550" s="35" t="n">
        <v>125504</v>
      </c>
      <c r="Y1550" s="35" t="inlineStr">
        <is>
          <t>[850, 76535, 428260, 135884, 269242, 15512, 8871, 36557, 274870, 138843, 76341, 593643, 19995, 82507, 82690, 238, 335984, 1184918, 12444, 77338]</t>
        </is>
      </c>
      <c r="Z1550" s="35" t="inlineStr">
        <is>
          <t>N/A</t>
        </is>
      </c>
      <c r="AA1550" s="35" t="inlineStr">
        <is>
          <t>3.3/10</t>
        </is>
      </c>
      <c r="AB1550" s="35" t="inlineStr">
        <is>
          <t>N/A</t>
        </is>
      </c>
      <c r="AC1550" s="35" t="inlineStr">
        <is>
          <t>https://www.youtube.com/embed/2T3fHtay4eg</t>
        </is>
      </c>
      <c r="AD1550" s="115" t="inlineStr">
        <is>
          <t>CA</t>
        </is>
      </c>
      <c r="AE1550" s="115" t="n">
        <v>1731215633548</v>
      </c>
    </row>
    <row r="1551" ht="14.25" customHeight="1" s="142">
      <c r="A1551" s="108" t="inlineStr">
        <is>
          <t>Wild Wild West</t>
        </is>
      </c>
      <c r="B1551" s="109" t="n">
        <v>8</v>
      </c>
      <c r="C1551" s="110" t="n"/>
      <c r="D1551" s="28" t="n"/>
      <c r="E1551" s="111" t="inlineStr">
        <is>
          <t>Western</t>
        </is>
      </c>
      <c r="F1551" s="126" t="inlineStr">
        <is>
          <t>Comedy</t>
        </is>
      </c>
      <c r="G1551" s="31" t="n"/>
      <c r="H1551" s="32" t="n"/>
      <c r="I1551" s="112" t="inlineStr">
        <is>
          <t>Warner Bros.</t>
        </is>
      </c>
      <c r="J1551" s="113" t="n">
        <v>1999</v>
      </c>
      <c r="K1551" s="35">
        <f>ROW(K1551)-1</f>
        <v/>
      </c>
      <c r="L1551" s="115" t="b">
        <v>0</v>
      </c>
      <c r="M1551" s="114" t="n"/>
      <c r="N1551" s="37"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551" s="38" t="inlineStr">
        <is>
          <t>https://image.tmdb.org/t/p/w500/1AUzpDzJSecEBIgwUIPzL5KMuTQ.jpg</t>
        </is>
      </c>
      <c r="P1551" s="39" t="inlineStr">
        <is>
          <t>Will Smith, Kevin Kline, Kenneth Branagh, Salma Hayek Pinault, M. Emmet Walsh, Ted Levine, Frederique van der Wal, Musetta Vander, Sofia Eng, Garcelle Beauvais, Bai Ling, Rodney A. Grant, E.J. Callahan, Debra Christofferson, Buck Taylor, James Lashly, Dean Rader Duval, Jerry Wills, Mike H. McGaughy, Christian Aubert, Orestes Matacena, Ian Abercrombie, Ismael 'East' Carlo, Bob Rumnock, Gary Carlos Cervantes, Jerry Potter, Mik Scriba, Michael Sims, J.J. Perry, Dennis Keiffer, Derek Mears</t>
        </is>
      </c>
      <c r="Q1551" s="40" t="inlineStr">
        <is>
          <t>Barry Sonnenfeld</t>
        </is>
      </c>
      <c r="R1551" s="41" t="inlineStr">
        <is>
          <t>[{"Source": "Internet Movie Database", "Value": "4.9/10"}, {"Source": "Rotten Tomatoes", "Value": "16%"}, {"Source": "Metacritic", "Value": "40/100"}]</t>
        </is>
      </c>
      <c r="S1551" s="42" t="inlineStr">
        <is>
          <t>222,104,681</t>
        </is>
      </c>
      <c r="T1551" s="43" t="inlineStr">
        <is>
          <t>PG-13</t>
        </is>
      </c>
      <c r="U1551" s="44" t="inlineStr">
        <is>
          <t>106</t>
        </is>
      </c>
      <c r="V1551" s="45"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51" s="46" t="inlineStr">
        <is>
          <t>170,000,000</t>
        </is>
      </c>
      <c r="X1551" s="35" t="n">
        <v>8487</v>
      </c>
      <c r="Y1551" s="35" t="inlineStr">
        <is>
          <t>[9798, 847, 9804, 8489, 8584, 4958, 53565, 9342, 11199, 8488, 929, 57431, 12160, 4629, 10350, 23210, 30718, 27614, 2722, 10553]</t>
        </is>
      </c>
      <c r="Z1551" s="35" t="inlineStr">
        <is>
          <t>16%</t>
        </is>
      </c>
      <c r="AA1551" s="35" t="inlineStr">
        <is>
          <t>4.9/10</t>
        </is>
      </c>
      <c r="AB1551" s="35" t="inlineStr">
        <is>
          <t>40/100</t>
        </is>
      </c>
      <c r="AC1551" s="35" t="inlineStr">
        <is>
          <t>https://www.youtube.com/embed/eukojcMn2js</t>
        </is>
      </c>
      <c r="AD1551" s="115" t="inlineStr">
        <is>
          <t>US</t>
        </is>
      </c>
      <c r="AE1551" s="115" t="n">
        <v>1731215633548</v>
      </c>
    </row>
    <row r="1552" ht="14.25" customHeight="1" s="142">
      <c r="A1552" s="108" t="inlineStr">
        <is>
          <t>Jupiter Ascending</t>
        </is>
      </c>
      <c r="B1552" s="109" t="n">
        <v>8</v>
      </c>
      <c r="C1552" s="110" t="n"/>
      <c r="D1552" s="28" t="n"/>
      <c r="E1552" s="111" t="inlineStr">
        <is>
          <t>Sci-Fi</t>
        </is>
      </c>
      <c r="F1552" s="126" t="n"/>
      <c r="G1552" s="31" t="n"/>
      <c r="H1552" s="32" t="n"/>
      <c r="I1552" s="112" t="inlineStr">
        <is>
          <t>Warner Bros.</t>
        </is>
      </c>
      <c r="J1552" s="113" t="n">
        <v>2015</v>
      </c>
      <c r="K1552" s="35">
        <f>ROW(K1552)-1</f>
        <v/>
      </c>
      <c r="L1552" s="115" t="b">
        <v>0</v>
      </c>
      <c r="M1552" s="114" t="n"/>
      <c r="N1552" s="49" t="inlineStr">
        <is>
          <t>In a universe where human genetic material is the most precious commodity, an impoverished young Earth woman becomes the key to strategic maneuvers and internal strife within a powerful dynasty…</t>
        </is>
      </c>
      <c r="O1552" s="50" t="inlineStr">
        <is>
          <t>https://image.tmdb.org/t/p/w500/xzQ25m9vrdyvpLX74T3B3KB40Ou.jpg</t>
        </is>
      </c>
      <c r="P1552" s="51" t="inlineStr">
        <is>
          <t>Channing Tatum, Mila Kunis, Sean Bean, Eddie Redmayne, Douglas Booth, Tuppence Middleton, Nikki Amuka-Bird, Christina Cole, Edward Hogg, Maria Doyle Kennedy, Vanessa Kirby, Jeremy Swift, Bae Doona, James D'Arcy, Kick Gurry, Tim Pigott-Smith, Gugu Mbatha-Raw, Ramon Tikaram, Nicholas A. Newman, Ariyon Bakare, Frog Stone, David Ajala, Larissa Kouznetsova, Demetri Theodorou, Lieve Carchon, Oleg Nasobin, Emily Renée, Spencer Wilding, Andy Ahrens, Charlotte Beaumont, Georgia Winters, Elsa Mollien, Sean Baker, Bryony Hannah, Sarah Campbell, Jiggy Bhore, Samuel Barnett, Claire Benedict, Peter Yapp, John Locke, Grant Stimpson, Sarah Crowden, Terry Gilliam, Rupert Frazer, Katherine Cunningham, Luke Neal, Simon Dutton, Neil Fingleton, Derek Lea, Joe Walking, Michela Meazza, Cliff Fleming, Hazel D'Jan, Jozef Aoki, Kara Lily Hayworth, Symara A. Templeman, Ryan B. Johnson, Elina Alminas, Karen Anderson, Dilyana Bouklieva, Sharon Coleman, Tim Connolly, Tamela D'Amico, Rimmel Daniel, Tony Domino, Kelvin Enwereobi, Thomas Gaitsch, Julie Graham, Eric Ian, Robert Peoples, Olia Klein, Kenny Knight, Vander McLeod, Jon Norris, Jo Osmond, Charlotte Rickard, Emelle Smith, Clem So, Kim Spearman, Ekaterina Zalitko, Mitchell Marion</t>
        </is>
      </c>
      <c r="Q1552" s="52" t="inlineStr">
        <is>
          <t>Lana Wachowski, Lilly Wachowski</t>
        </is>
      </c>
      <c r="R1552" s="59" t="inlineStr">
        <is>
          <t>[{"Source": "Internet Movie Database", "Value": "5.3/10"}, {"Source": "Rotten Tomatoes", "Value": "28%"}, {"Source": "Metacritic", "Value": "40/100"}]</t>
        </is>
      </c>
      <c r="S1552" s="60" t="inlineStr">
        <is>
          <t>184,000,000</t>
        </is>
      </c>
      <c r="T1552" s="55" t="inlineStr">
        <is>
          <t>PG-13</t>
        </is>
      </c>
      <c r="U1552" s="56" t="inlineStr">
        <is>
          <t>127</t>
        </is>
      </c>
      <c r="V1552" s="57"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552" s="61" t="inlineStr">
        <is>
          <t>176,000,000</t>
        </is>
      </c>
      <c r="X1552" s="35" t="n">
        <v>76757</v>
      </c>
      <c r="Y1552" s="35" t="inlineStr">
        <is>
          <t>[207703, 68737, 198184, 201088, 210860, 158852, 262500, 11625, 290764, 224141, 181533, 300168, 228967, 302429, 227719, 135397, 306819, 264660, 122917, 9564]</t>
        </is>
      </c>
      <c r="Z1552" s="35" t="inlineStr">
        <is>
          <t>28%</t>
        </is>
      </c>
      <c r="AA1552" s="35" t="inlineStr">
        <is>
          <t>5.3/10</t>
        </is>
      </c>
      <c r="AB1552" s="35" t="inlineStr">
        <is>
          <t>40/100</t>
        </is>
      </c>
      <c r="AC1552" s="35" t="inlineStr">
        <is>
          <t>https://www.youtube.com/embed/gQHKolIqBGs</t>
        </is>
      </c>
      <c r="AD1552" s="115" t="inlineStr">
        <is>
          <t>US</t>
        </is>
      </c>
      <c r="AE1552" s="115" t="n">
        <v>1731215633548</v>
      </c>
    </row>
    <row r="1553" ht="14.25" customHeight="1" s="142">
      <c r="A1553" s="108" t="inlineStr">
        <is>
          <t>Fifty Shades Freed</t>
        </is>
      </c>
      <c r="B1553" s="109" t="n">
        <v>8</v>
      </c>
      <c r="C1553" s="110" t="inlineStr">
        <is>
          <t>Fifty Shades</t>
        </is>
      </c>
      <c r="D1553" s="28" t="n"/>
      <c r="E1553" s="111" t="inlineStr">
        <is>
          <t>Drama</t>
        </is>
      </c>
      <c r="F1553" s="126" t="inlineStr">
        <is>
          <t>Romance</t>
        </is>
      </c>
      <c r="G1553" s="31" t="n"/>
      <c r="H1553" s="32" t="n"/>
      <c r="I1553" s="112" t="inlineStr">
        <is>
          <t>Universal Pictures</t>
        </is>
      </c>
      <c r="J1553" s="113" t="n">
        <v>2018</v>
      </c>
      <c r="K1553" s="35">
        <f>ROW(K1553)-1</f>
        <v/>
      </c>
      <c r="L1553" s="115" t="b">
        <v>0</v>
      </c>
      <c r="M1553" s="114"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553" s="125"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553" s="81" t="inlineStr">
        <is>
          <t>https://image.tmdb.org/t/p/w500/jjPJ4s3DWZZvI4vw8Xfi4Vqa1Q8.jpg</t>
        </is>
      </c>
      <c r="P1553" s="82" t="inlineStr">
        <is>
          <t>Dakota Johnson, Jamie Dornan, Eric Johnson, Eloise Mumford, Rita Ora, Luke Grimes, Victor Rasuk, Max Martini, Jennifer Ehle, Kim Basinger, Marcia Gay Harden, Bruce Altman, Arielle Kebbel, Callum Keith Rennie, Robinne Lee, Brant Daugherty, Andrew Airlie, Amy Price-Francis, Fay Masterson, Ashleigh LaThrop, Tyler Hoechlin, Kirsten Alter, Hiro Kanagawa, Catherine Lough Haggquist, John Emmet Tracy, Primo Allon, Benita Ha, P. Lynn Johnson, Kwesi Ameyaw, Marci T. House, Dylan Neal, Shiraine Haas, Michelle Harrison, Bill Dow, Jean Corso, Nathan Dellemme, Maximilien Fussen, Paul Duchart, Maxine Miller, Ben Corns, Anita Brown, Lea Kovach, Brendan Penny, Brad Harder, Fraser Aitcheson, Lisa MacFadden, Todd Thomson, Kai Bokenfohr, Gary Hudson, Sachin Sahel, Adil Zaidi, Julie Roblet, Felix Tomas, Allyson McHardy, Szu-wen Wang, Tefari Thompson, Tiara Sorensen, Sean Glass, D.J. Kiss, Jaclyn Jonet, Laura Jacobs, Jordan Gardiner, Tenz McCall</t>
        </is>
      </c>
      <c r="Q1553" s="83" t="inlineStr">
        <is>
          <t>James Foley</t>
        </is>
      </c>
      <c r="R1553" s="84" t="inlineStr">
        <is>
          <t>[{"Source": "Internet Movie Database", "Value": "4.5/10"}, {"Source": "Rotten Tomatoes", "Value": "11%"}, {"Source": "Metacritic", "Value": "31/100"}]</t>
        </is>
      </c>
      <c r="S1553" s="99" t="inlineStr">
        <is>
          <t>371,985,018</t>
        </is>
      </c>
      <c r="T1553" s="86" t="inlineStr">
        <is>
          <t>R</t>
        </is>
      </c>
      <c r="U1553" s="87" t="inlineStr">
        <is>
          <t>105</t>
        </is>
      </c>
      <c r="V1553" s="88" t="inlineStr">
        <is>
          <t>{"link": "https://www.themoviedb.org/movie/337167-fifty-shades-freed/watch?locale=CA",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53" s="100" t="inlineStr">
        <is>
          <t>55,000,000</t>
        </is>
      </c>
      <c r="X1553" s="35" t="n">
        <v>337167</v>
      </c>
      <c r="Y1553" s="35" t="inlineStr">
        <is>
          <t>[341174, 216015, 336843, 351819, 454983, 284054, 433310, 424619, 483104, 664413, 449755, 417678, 472838, 417261, 8966, 449176, 795, 222935, 476926, 399055]</t>
        </is>
      </c>
      <c r="Z1553" s="35" t="inlineStr">
        <is>
          <t>11%</t>
        </is>
      </c>
      <c r="AA1553" s="35" t="inlineStr">
        <is>
          <t>4.5/10</t>
        </is>
      </c>
      <c r="AB1553" s="35" t="inlineStr">
        <is>
          <t>31/100</t>
        </is>
      </c>
      <c r="AC1553" s="35" t="inlineStr">
        <is>
          <t>https://www.youtube.com/embed/nJCc5HRPxYA</t>
        </is>
      </c>
      <c r="AD1553" s="115" t="inlineStr">
        <is>
          <t>US</t>
        </is>
      </c>
      <c r="AE1553" s="115" t="inlineStr">
        <is>
          <t>1741625196140</t>
        </is>
      </c>
    </row>
    <row r="1554" ht="14.25" customHeight="1" s="142">
      <c r="A1554" s="108" t="inlineStr">
        <is>
          <t>Belly</t>
        </is>
      </c>
      <c r="B1554" s="109" t="n">
        <v>8</v>
      </c>
      <c r="C1554" s="110" t="n"/>
      <c r="D1554" s="28" t="n"/>
      <c r="E1554" s="111" t="inlineStr">
        <is>
          <t>Crime</t>
        </is>
      </c>
      <c r="F1554" s="126" t="inlineStr">
        <is>
          <t>Drama</t>
        </is>
      </c>
      <c r="G1554" s="31" t="n"/>
      <c r="H1554" s="32" t="n"/>
      <c r="I1554" s="112" t="inlineStr">
        <is>
          <t>Artisan Entertainment</t>
        </is>
      </c>
      <c r="J1554" s="113" t="n">
        <v>1998</v>
      </c>
      <c r="K1554" s="35">
        <f>ROW(K1554)-1</f>
        <v/>
      </c>
      <c r="L1554" s="115" t="b">
        <v>0</v>
      </c>
      <c r="M1554" s="114" t="n"/>
      <c r="N1554" s="37" t="inlineStr">
        <is>
          <t>Tommy Bundy and Sincere are best friends as well as infamous and ruthless criminals and shot-callers in the hood. Respected by many but feared by all.  As the police are closing in on them and new players are looking for a come up, will their reign last?</t>
        </is>
      </c>
      <c r="O1554" s="38" t="inlineStr">
        <is>
          <t>https://image.tmdb.org/t/p/w500/3h84eKRRK0SCW6LVRJ4cnQx4xD.jpg</t>
        </is>
      </c>
      <c r="P1554" s="39" t="inlineStr">
        <is>
          <t>DMX, Nas, Hassan Johnson, Taral Hicks, Tionne 'T-Boz' Watkins, Oliver "Power" Grant, Louie Rankin, Stanley Drayton, James Parris, Method Man, Kurt Loder, Ben Chavis, Tyrin Turner, Jay Black, John 'B.J.' Bryant, Prince 'Blunt' Graham, Wondosas 'Kilo' Martin, Shaun Morrison, Frank Vincent, Eric Keith McNeil, Xavier Simmons, LaVita Raynor, Monica Michaels, Jen Gatien, AZ, David Edwards, Jeffrey H. Kaufman, Brant Spencer, Adam Vignola, Micaal Stevens, Michael Woodhouse, Tyrone Lewis, Carmen Yannuzzi Jr., Crystal N. Johnson, James Gresham, Michael Manning, Tony Devon, Akim Black, Bogle, Paul Borghese, Joe Crosson, Dufflyn Lammers, Steve Nuke, Sean Paul, Akilah Shedrick, Ronald 'Too Small' Small, Nick Stellate</t>
        </is>
      </c>
      <c r="Q1554" s="40" t="inlineStr">
        <is>
          <t>Hype Williams</t>
        </is>
      </c>
      <c r="R1554" s="41" t="inlineStr">
        <is>
          <t>[{"Source": "Internet Movie Database", "Value": "6.2/10"}, {"Source": "Rotten Tomatoes", "Value": "23%"}, {"Source": "Metacritic", "Value": "36/100"}]</t>
        </is>
      </c>
      <c r="S1554" s="89" t="inlineStr">
        <is>
          <t>9,600,000</t>
        </is>
      </c>
      <c r="T1554" s="43" t="inlineStr">
        <is>
          <t>R</t>
        </is>
      </c>
      <c r="U1554" s="44" t="inlineStr">
        <is>
          <t>96</t>
        </is>
      </c>
      <c r="V1554" s="45" t="inlineStr">
        <is>
          <t>{"link": "https://www.themoviedb.org/movie/12888-belly/watch?locale=CA", "flatrate": [{"logo_path": "/dg4Kj9s7N5pZcvJDW6vt5d9j7Uf.jpg", "provider_id": 182, "provider_name": "Hollywood Suite", "display_priority": 30}, {"logo_path": "/29VK28jsSjFWHdXl1lxPb2SGmAk.jpg", "provider_id": 705, "provider_name": "Hollywood Suite Amazon Channel", "display_priority": 92},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4" s="94" t="inlineStr">
        <is>
          <t>3,000,000</t>
        </is>
      </c>
      <c r="X1554" s="35" t="n">
        <v>12888</v>
      </c>
      <c r="Y1554" s="35" t="inlineStr">
        <is>
          <t>[27004, 39437, 29461, 16097, 19092, 13997, 890215, 11702, 25538, 74387, 29154, 10622, 910, 9516, 13830, 247, 9788, 406994, 88794, 415]</t>
        </is>
      </c>
      <c r="Z1554" s="35" t="inlineStr">
        <is>
          <t>23%</t>
        </is>
      </c>
      <c r="AA1554" s="35" t="inlineStr">
        <is>
          <t>6.2/10</t>
        </is>
      </c>
      <c r="AB1554" s="35" t="inlineStr">
        <is>
          <t>36/100</t>
        </is>
      </c>
      <c r="AC1554" s="35" t="inlineStr">
        <is>
          <t>https://www.youtube.com/embed/eSc5Bs0iito</t>
        </is>
      </c>
      <c r="AD1554" s="115" t="inlineStr">
        <is>
          <t>US</t>
        </is>
      </c>
      <c r="AE1554" s="115" t="n">
        <v>1731215633548</v>
      </c>
    </row>
    <row r="1555" ht="14.25" customHeight="1" s="142">
      <c r="A1555" s="108" t="inlineStr">
        <is>
          <t>Teenage Mutant Ninja Turtles III</t>
        </is>
      </c>
      <c r="B1555" s="109" t="n">
        <v>8</v>
      </c>
      <c r="C1555" s="110" t="inlineStr">
        <is>
          <t>TMNT</t>
        </is>
      </c>
      <c r="D1555" s="28" t="n"/>
      <c r="E1555" s="111" t="inlineStr">
        <is>
          <t>Comic Book</t>
        </is>
      </c>
      <c r="F1555" s="126" t="n"/>
      <c r="G1555" s="31" t="n"/>
      <c r="H1555" s="32" t="n"/>
      <c r="I1555" s="112" t="inlineStr">
        <is>
          <t>New Line Cinema</t>
        </is>
      </c>
      <c r="J1555" s="113" t="n">
        <v>1993</v>
      </c>
      <c r="K1555" s="35">
        <f>ROW(K1555)-1</f>
        <v/>
      </c>
      <c r="L1555" s="115" t="b">
        <v>0</v>
      </c>
      <c r="M1555" s="114" t="n"/>
      <c r="N1555" s="37" t="inlineStr">
        <is>
          <t>The four turtles travel back in time to the days of the legendary and deadly samurai in ancient Japan, where they train to perfect the art of becoming one. The turtles also assist a small village in an uprising.</t>
        </is>
      </c>
      <c r="O1555" s="38" t="inlineStr">
        <is>
          <t>https://image.tmdb.org/t/p/w500/fwX5RdPDBFsbEAXc46DrvRz5Bca.jpg</t>
        </is>
      </c>
      <c r="P1555" s="39" t="inlineStr">
        <is>
          <t>Brian Tochi, Tim Kelleher, Corey Feldman, Robbie Rist, Paige Turco, Elias Koteas, James Murray, Sab Shimono, Stuart Wilson, Vivian Wu, Eidan Hanzei, John Aylward, Mark Caso, Matt Hill, Jim Raposa, David Fraser, Mak Takano, Steve Akahoshi, Travis A. Moon, Kent Kim, Ken Kensei, Tad Horino, Glen Chin, Koichi Sakamoto, Tracy Conklin, Edmund Stone, Jeff Kawasugi, Phil Chong, Yeon Kim</t>
        </is>
      </c>
      <c r="Q1555" s="40" t="inlineStr">
        <is>
          <t>Stuart Gillard</t>
        </is>
      </c>
      <c r="R1555" s="41" t="inlineStr">
        <is>
          <t>[{"Source": "Internet Movie Database", "Value": "4.8/10"}, {"Source": "Rotten Tomatoes", "Value": "19%"}, {"Source": "Metacritic", "Value": "40/100"}]</t>
        </is>
      </c>
      <c r="S1555" s="42" t="inlineStr">
        <is>
          <t>42,273,609</t>
        </is>
      </c>
      <c r="T1555" s="43" t="inlineStr">
        <is>
          <t>PG</t>
        </is>
      </c>
      <c r="U1555" s="44" t="inlineStr">
        <is>
          <t>96</t>
        </is>
      </c>
      <c r="V1555" s="45"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55" s="46" t="inlineStr">
        <is>
          <t>21,000,000</t>
        </is>
      </c>
      <c r="X1555" s="35" t="n">
        <v>1499</v>
      </c>
      <c r="Y1555" s="35" t="inlineStr">
        <is>
          <t>[1497, 1273, 10104, 13816, 25435, 181574, 15227, 1169712, 30599, 146525, 244461, 95318, 40233, 22590, 9607, 200511, 1498, 325078, 122293, 286256]</t>
        </is>
      </c>
      <c r="Z1555" s="35" t="inlineStr">
        <is>
          <t>19%</t>
        </is>
      </c>
      <c r="AA1555" s="35" t="inlineStr">
        <is>
          <t>4.8/10</t>
        </is>
      </c>
      <c r="AB1555" s="35" t="inlineStr">
        <is>
          <t>40/100</t>
        </is>
      </c>
      <c r="AC1555" s="35" t="inlineStr">
        <is>
          <t>https://www.youtube.com/embed/w2dNvVdz3js</t>
        </is>
      </c>
      <c r="AD1555" s="115" t="inlineStr">
        <is>
          <t>HK</t>
        </is>
      </c>
      <c r="AE1555" s="115" t="n">
        <v>1731215633548</v>
      </c>
    </row>
    <row r="1556" ht="14.25" customHeight="1" s="142">
      <c r="A1556" s="108" t="inlineStr">
        <is>
          <t>Hercules in New York</t>
        </is>
      </c>
      <c r="B1556" s="109" t="n">
        <v>8</v>
      </c>
      <c r="C1556" s="110" t="n"/>
      <c r="D1556" s="28" t="n"/>
      <c r="E1556" s="111" t="inlineStr">
        <is>
          <t>Fantasy</t>
        </is>
      </c>
      <c r="F1556" s="126" t="inlineStr">
        <is>
          <t>Comedy</t>
        </is>
      </c>
      <c r="G1556" s="31" t="n"/>
      <c r="H1556" s="32" t="n"/>
      <c r="I1556" s="112" t="inlineStr">
        <is>
          <t>RAF Industries</t>
        </is>
      </c>
      <c r="J1556" s="113" t="n">
        <v>1970</v>
      </c>
      <c r="K1556" s="35">
        <f>ROW(K1556)-1</f>
        <v/>
      </c>
      <c r="L1556" s="115" t="b">
        <v>0</v>
      </c>
      <c r="M1556" s="114" t="n"/>
      <c r="N1556" s="37" t="inlineStr">
        <is>
          <t>Hercules is sent from Mount Olympus to modern-day Manhattan, where he takes up professional wrestling before getting mixed up with a gang of mobsters.</t>
        </is>
      </c>
      <c r="O1556" s="38" t="inlineStr">
        <is>
          <t>https://image.tmdb.org/t/p/w500/2Rad0CXcWSyjp6vidmz08QriYNZ.jpg</t>
        </is>
      </c>
      <c r="P1556" s="39" t="inlineStr">
        <is>
          <t>Arnold Schwarzenegger, Taina Elg, James Karen, Arnold Stang, Rudy Bond, Merwin Goldsmith, Richard Herd, Ernest Graves, Deborah Loomis, Tanny McDonald, Harold Burstein, George Bartenieff, Michael Lipton</t>
        </is>
      </c>
      <c r="Q1556" s="40" t="inlineStr">
        <is>
          <t>Arthur Allan Seidelman</t>
        </is>
      </c>
      <c r="R1556" s="41" t="inlineStr">
        <is>
          <t>[{"Source": "Internet Movie Database", "Value": "3.3/10"}, {"Source": "Rotten Tomatoes", "Value": "14%"}, {"Source": "Metacritic", "Value": "23/100"}]</t>
        </is>
      </c>
      <c r="S1556" s="89" t="inlineStr">
        <is>
          <t>0</t>
        </is>
      </c>
      <c r="T1556" s="43" t="inlineStr">
        <is>
          <t>G</t>
        </is>
      </c>
      <c r="U1556" s="44" t="inlineStr">
        <is>
          <t>92</t>
        </is>
      </c>
      <c r="V1556" s="45" t="inlineStr">
        <is>
          <t>{"link": "https://www.themoviedb.org/movie/5227-hercules-in-new-york/watch?locale=CA", "flatrate":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6" s="46" t="inlineStr">
        <is>
          <t>300,000</t>
        </is>
      </c>
      <c r="X1556" s="35" t="n">
        <v>5227</v>
      </c>
      <c r="Y1556" s="35" t="inlineStr">
        <is>
          <t>[23356, 30577, 6058, 163907, 17314, 68514, 50928, 5228, 430, 5491, 13689, 9021, 339095, 403, 11918, 660, 11690, 513310, 11970, 539537]</t>
        </is>
      </c>
      <c r="Z1556" s="35" t="inlineStr">
        <is>
          <t>14%</t>
        </is>
      </c>
      <c r="AA1556" s="35" t="inlineStr">
        <is>
          <t>3.3/10</t>
        </is>
      </c>
      <c r="AB1556" s="35" t="inlineStr">
        <is>
          <t>23/100</t>
        </is>
      </c>
      <c r="AC1556" s="35" t="inlineStr">
        <is>
          <t>https://www.youtube.com/embed/pvWySqI9uN4</t>
        </is>
      </c>
      <c r="AD1556" s="115" t="inlineStr">
        <is>
          <t>US</t>
        </is>
      </c>
      <c r="AE1556" s="115" t="n">
        <v>1731215633548</v>
      </c>
    </row>
    <row r="1557" ht="14.25" customHeight="1" s="142">
      <c r="A1557" s="108" t="inlineStr">
        <is>
          <t>The Spy Next Door</t>
        </is>
      </c>
      <c r="B1557" s="109" t="n">
        <v>8</v>
      </c>
      <c r="C1557" s="110" t="n"/>
      <c r="D1557" s="28" t="n"/>
      <c r="E1557" s="111" t="inlineStr">
        <is>
          <t>Action</t>
        </is>
      </c>
      <c r="F1557" s="126" t="inlineStr">
        <is>
          <t>Family</t>
        </is>
      </c>
      <c r="G1557" s="31" t="n"/>
      <c r="H1557" s="32" t="n"/>
      <c r="I1557" s="112" t="inlineStr">
        <is>
          <t>Lionsgate</t>
        </is>
      </c>
      <c r="J1557" s="113" t="n">
        <v>2010</v>
      </c>
      <c r="K1557" s="35">
        <f>ROW(K1557)-1</f>
        <v/>
      </c>
      <c r="L1557" s="115" t="b">
        <v>0</v>
      </c>
      <c r="M1557" s="114" t="n"/>
      <c r="N1557" s="3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557" s="38" t="inlineStr">
        <is>
          <t>https://image.tmdb.org/t/p/w500/nJJrceb2xHGIA0irADX0JvWSIHT.jpg</t>
        </is>
      </c>
      <c r="P1557" s="39" t="inlineStr">
        <is>
          <t>Jackie Chan, Amber Valletta, Madeline Carroll, Will Shadley, Alina Foley, Magnús Scheving, Billy Ray Cyrus, George Lopez, Katherine Boecher, Mia Stallard, Maverick McWilliams, Quinn Mason, Margaret Murphy, Esodie Geiger, Arron Shiver, Lucas Till, Dick Christie, Kayleigh Burgess, Stacey Johnson, Frank Bond, Stephen Eiland, Dan Moseley, Tim Connolly, Troy Brenna, Jeff Chase, Mark Kubr, David Mattey, Scott Workman</t>
        </is>
      </c>
      <c r="Q1557" s="40" t="inlineStr">
        <is>
          <t>Brian Levant</t>
        </is>
      </c>
      <c r="R1557" s="41" t="inlineStr">
        <is>
          <t>[{"Source": "Internet Movie Database", "Value": "5.5/10"}, {"Source": "Rotten Tomatoes", "Value": "12%"}, {"Source": "Metacritic", "Value": "27/100"}]</t>
        </is>
      </c>
      <c r="S1557" s="42" t="inlineStr">
        <is>
          <t>66,166,000</t>
        </is>
      </c>
      <c r="T1557" s="43" t="inlineStr">
        <is>
          <t>PG</t>
        </is>
      </c>
      <c r="U1557" s="44" t="inlineStr">
        <is>
          <t>94</t>
        </is>
      </c>
      <c r="V1557" s="45" t="inlineStr">
        <is>
          <t>{"link": "https://www.themoviedb.org/movie/23172-the-spy-next-door/watch?locale=CA", "rent":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"/xoFyQOXR3qINRsdnCQyd7jGx8Wo.jpg", "provider_id": 326, "provider_name": "CTV", "display_priority": 46}]}</t>
        </is>
      </c>
      <c r="W1557" s="46" t="inlineStr">
        <is>
          <t>28,000,000</t>
        </is>
      </c>
      <c r="X1557" s="35" t="n">
        <v>23172</v>
      </c>
      <c r="Y1557" s="35" t="inlineStr">
        <is>
          <t>[42580, 10610, 35138, 84575, 136686, 259460, 401861, 28677, 233112, 21512, 12251, 80709, 44853, 31051, 34777, 51306, 44328, 379731, 136726, 59248]</t>
        </is>
      </c>
      <c r="Z1557" s="35" t="inlineStr">
        <is>
          <t>12%</t>
        </is>
      </c>
      <c r="AA1557" s="35" t="inlineStr">
        <is>
          <t>5.5/10</t>
        </is>
      </c>
      <c r="AB1557" s="35" t="inlineStr">
        <is>
          <t>27/100</t>
        </is>
      </c>
      <c r="AC1557" s="72" t="inlineStr"/>
      <c r="AD1557" s="115" t="inlineStr">
        <is>
          <t>US</t>
        </is>
      </c>
      <c r="AE1557" s="115" t="n">
        <v>1731215633548</v>
      </c>
    </row>
    <row r="1558" ht="14.25" customHeight="1" s="142">
      <c r="A1558" s="108" t="inlineStr">
        <is>
          <t>White Man's Burden</t>
        </is>
      </c>
      <c r="B1558" s="109" t="n">
        <v>7</v>
      </c>
      <c r="C1558" s="110" t="n"/>
      <c r="D1558" s="28" t="n"/>
      <c r="E1558" s="111" t="inlineStr">
        <is>
          <t>Drama</t>
        </is>
      </c>
      <c r="F1558" s="126" t="n"/>
      <c r="G1558" s="31" t="n"/>
      <c r="H1558" s="32" t="n"/>
      <c r="I1558" s="112" t="inlineStr">
        <is>
          <t>Savoy Pictures</t>
        </is>
      </c>
      <c r="J1558" s="113" t="n">
        <v>1995</v>
      </c>
      <c r="K1558" s="35">
        <f>ROW(K1558)-1</f>
        <v/>
      </c>
      <c r="L1558" s="115" t="b">
        <v>0</v>
      </c>
      <c r="M1558" s="114" t="n"/>
      <c r="N1558" s="3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558" s="38" t="inlineStr">
        <is>
          <t>https://image.tmdb.org/t/p/w500/pIgCFucYI0YvnMR35zV12YY0NHc.jpg</t>
        </is>
      </c>
      <c r="P1558" s="39" t="inlineStr">
        <is>
          <t>John Travolta, Harry Belafonte, Kelly Lynch, Margaret Avery, Tom Bower, Andrew Lawrence, Bumper Robinson, Tom Wright, Sheryl Lee Ralph, Judith Drake, Thom Barry, Carrie Snodgress, Steve Wilcox, Jason Kristofer, Seth Green, Alexis Arquette, Lawrence Bender, Kerry Remsen, Steve Larson</t>
        </is>
      </c>
      <c r="Q1558" s="40" t="inlineStr">
        <is>
          <t>Desmond Nakano</t>
        </is>
      </c>
      <c r="R1558" s="41" t="inlineStr">
        <is>
          <t>[{"Source": "Internet Movie Database", "Value": "5.3/10"}, {"Source": "Rotten Tomatoes", "Value": "24%"}]</t>
        </is>
      </c>
      <c r="S1558" s="42" t="inlineStr">
        <is>
          <t>9,000,000</t>
        </is>
      </c>
      <c r="T1558" s="43" t="inlineStr">
        <is>
          <t>R</t>
        </is>
      </c>
      <c r="U1558" s="44" t="inlineStr">
        <is>
          <t>89</t>
        </is>
      </c>
      <c r="V1558" s="45" t="inlineStr">
        <is>
          <t>{}</t>
        </is>
      </c>
      <c r="W1558" s="46" t="inlineStr">
        <is>
          <t>7,000,000</t>
        </is>
      </c>
      <c r="X1558" s="35" t="n">
        <v>31611</v>
      </c>
      <c r="Y1558" s="35" t="inlineStr">
        <is>
          <t>[9587, 8012, 342521, 246054, 520758, 475557, 694, 278, 419430, 27205, 150540, 238, 330459, 346364, 496243, 106646, 484247, 693134, 12102, 652]</t>
        </is>
      </c>
      <c r="Z1558" s="35" t="inlineStr">
        <is>
          <t>24%</t>
        </is>
      </c>
      <c r="AA1558" s="35" t="inlineStr">
        <is>
          <t>5.3/10</t>
        </is>
      </c>
      <c r="AB1558" s="35" t="inlineStr">
        <is>
          <t>N/A</t>
        </is>
      </c>
      <c r="AC1558" s="35" t="inlineStr">
        <is>
          <t>https://www.youtube.com/embed/1ezPwSoXdX0</t>
        </is>
      </c>
      <c r="AD1558" s="115" t="inlineStr">
        <is>
          <t>US</t>
        </is>
      </c>
      <c r="AE1558" s="115" t="n">
        <v>1731215633548</v>
      </c>
    </row>
    <row r="1559" ht="15.75" customHeight="1" s="142">
      <c r="A1559" s="108" t="inlineStr">
        <is>
          <t>Ghosted</t>
        </is>
      </c>
      <c r="B1559" s="109" t="n">
        <v>7</v>
      </c>
      <c r="C1559" s="110" t="n"/>
      <c r="D1559" s="28" t="n"/>
      <c r="E1559" s="111" t="inlineStr">
        <is>
          <t>Action</t>
        </is>
      </c>
      <c r="F1559" s="126" t="inlineStr">
        <is>
          <t>RomCom</t>
        </is>
      </c>
      <c r="G1559" s="31" t="n"/>
      <c r="H1559" s="32" t="inlineStr">
        <is>
          <t>Apple TV+</t>
        </is>
      </c>
      <c r="I1559" s="112" t="inlineStr">
        <is>
          <t>Apple TV+</t>
        </is>
      </c>
      <c r="J1559" s="113" t="n">
        <v>2023</v>
      </c>
      <c r="K1559" s="35">
        <f>ROW(K1559)-1</f>
        <v/>
      </c>
      <c r="L1559" s="115" t="b">
        <v>0</v>
      </c>
      <c r="M1559" s="114"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559" s="80" t="inlineStr">
        <is>
          <t>Salt-of-the-earth Cole falls head over heels for enigmatic Sadie—but then makes the shocking discovery that she's a secret agent. Before they can decide on a second date, Cole and Sadie are swept away on an international adventure to save the world.</t>
        </is>
      </c>
      <c r="O1559" s="81" t="inlineStr">
        <is>
          <t>https://image.tmdb.org/t/p/w500/liLN69YgoovHVgmlHJ876PKi5Yi.jpg</t>
        </is>
      </c>
      <c r="P1559" s="82" t="inlineStr">
        <is>
          <t>Chris Evans, Ana de Armas, Adrien Brody, Mike Moh, Amy Sedaris, Tate Donovan, Tim Blake Nelson, Marwan Kenzari, Anna Deavere Smith, Lizze Broadway, Mustafa Shakir, Tiya Sircar, Steve Park, Burn Gorman, Anthony Mackie, John Cho, Sebastian Stan, Ryan Reynolds, Humza Shabazz, Israel Vaughan, Victoria Garcia-Kelleher, Jordan Blair Mangold Brown, Zane Shaw, Stephanie Weis, Dexter Fletcher, Keiko Bell, Robert Tinsley</t>
        </is>
      </c>
      <c r="Q1559" s="83" t="inlineStr">
        <is>
          <t>Dexter Fletcher</t>
        </is>
      </c>
      <c r="R1559" s="84" t="inlineStr">
        <is>
          <t>[{"Source": "Internet Movie Database", "Value": "5.8/10"}, {"Source": "Metacritic", "Value": "34/100"}]</t>
        </is>
      </c>
      <c r="S1559" s="85" t="inlineStr">
        <is>
          <t>0</t>
        </is>
      </c>
      <c r="T1559" s="86" t="inlineStr">
        <is>
          <t>PG-13</t>
        </is>
      </c>
      <c r="U1559" s="87" t="inlineStr">
        <is>
          <t>117</t>
        </is>
      </c>
      <c r="V1559" s="88"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W1559" s="61" t="inlineStr">
        <is>
          <t>40,000,000</t>
        </is>
      </c>
      <c r="X1559" s="35" t="n">
        <v>868759</v>
      </c>
      <c r="Y1559" s="35" t="inlineStr">
        <is>
          <t>[640146, 594767, 804150, 1102776, 552688, 502356, 733317, 876969, 948713, 649609, 758323, 420808, 726759, 595586, 724209, 864168, 1149381, 493529, 1029575, 717980]</t>
        </is>
      </c>
      <c r="Z1559" s="35" t="inlineStr">
        <is>
          <t>N/A</t>
        </is>
      </c>
      <c r="AA1559" s="35" t="inlineStr">
        <is>
          <t>5.8/10</t>
        </is>
      </c>
      <c r="AB1559" s="35" t="inlineStr">
        <is>
          <t>34/100</t>
        </is>
      </c>
      <c r="AC1559" s="35" t="inlineStr">
        <is>
          <t>https://www.youtube.com/embed/IAdCsNtEuBU</t>
        </is>
      </c>
      <c r="AD1559" s="115" t="inlineStr">
        <is>
          <t>US</t>
        </is>
      </c>
      <c r="AE1559" s="115" t="inlineStr">
        <is>
          <t>1740161272672</t>
        </is>
      </c>
    </row>
    <row r="1560" ht="14.25" customHeight="1" s="142">
      <c r="A1560" s="108" t="inlineStr">
        <is>
          <t>The Adventures of Pluto Nash</t>
        </is>
      </c>
      <c r="B1560" s="109" t="n">
        <v>7</v>
      </c>
      <c r="C1560" s="110" t="n"/>
      <c r="D1560" s="28" t="n"/>
      <c r="E1560" s="111" t="inlineStr">
        <is>
          <t>Sci-Fi</t>
        </is>
      </c>
      <c r="F1560" s="126" t="inlineStr">
        <is>
          <t>Action</t>
        </is>
      </c>
      <c r="G1560" s="31" t="n"/>
      <c r="H1560" s="32" t="n"/>
      <c r="I1560" s="112" t="inlineStr">
        <is>
          <t>Warner Bros.</t>
        </is>
      </c>
      <c r="J1560" s="113" t="n">
        <v>2002</v>
      </c>
      <c r="K1560" s="35">
        <f>ROW(K1560)-1</f>
        <v/>
      </c>
      <c r="L1560" s="115" t="b">
        <v>0</v>
      </c>
      <c r="M1560" s="114" t="n"/>
      <c r="N1560" s="3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560" s="38" t="inlineStr">
        <is>
          <t>https://image.tmdb.org/t/p/w500/dbpaFpGV1N77eNtbyCHan841YHS.jpg</t>
        </is>
      </c>
      <c r="P1560" s="39" t="inlineStr">
        <is>
          <t>Eddie Murphy, Randy Quaid, Rosario Dawson, Joe Pantoliano, Jay Mohr, Luis Guzmán, James Rebhorn, Peter Boyle, Burt Young, Miguel A. Núñez Jr., Pam Grier, John Cleese, Victor Varnado, Illeana Douglas, Jacynthe René, Alissa Kramer, Heidi Kramer, Lillo Brancato, Alex Sol, Doug Spinuzza, Andrée Fafard, Stu 'Large' Riley, Roc LaFortune, Russell Yuen, Alec Baldwin, Michael Rudder</t>
        </is>
      </c>
      <c r="Q1560" s="40" t="inlineStr">
        <is>
          <t>Ron Underwood</t>
        </is>
      </c>
      <c r="R1560" s="41" t="inlineStr">
        <is>
          <t>[{"Source": "Internet Movie Database", "Value": "3.9/10"}, {"Source": "Rotten Tomatoes", "Value": "6%"}, {"Source": "Metacritic", "Value": "12/100"}]</t>
        </is>
      </c>
      <c r="S1560" s="42" t="inlineStr">
        <is>
          <t>7,103,973</t>
        </is>
      </c>
      <c r="T1560" s="43" t="inlineStr">
        <is>
          <t>PG-13</t>
        </is>
      </c>
      <c r="U1560" s="44" t="inlineStr">
        <is>
          <t>95</t>
        </is>
      </c>
      <c r="V1560" s="45" t="inlineStr">
        <is>
          <t>{"link": "https://www.themoviedb.org/movie/11692-the-adventures-of-pluto-nash/watch?locale=CA",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0" s="46" t="inlineStr">
        <is>
          <t>100,000,000</t>
        </is>
      </c>
      <c r="X1560" s="35" t="n">
        <v>11692</v>
      </c>
      <c r="Y1560" s="35" t="inlineStr">
        <is>
          <t>[33676, 4365, 80701, 34440, 9544, 10871, 5851, 8427, 15577, 8860, 397415, 12158, 19724, 10708, 15653, 9395, 8975, 10808, 13394, 72358]</t>
        </is>
      </c>
      <c r="Z1560" s="35" t="inlineStr">
        <is>
          <t>6%</t>
        </is>
      </c>
      <c r="AA1560" s="35" t="inlineStr">
        <is>
          <t>3.9/10</t>
        </is>
      </c>
      <c r="AB1560" s="35" t="inlineStr">
        <is>
          <t>12/100</t>
        </is>
      </c>
      <c r="AC1560" s="35" t="inlineStr">
        <is>
          <t>https://www.youtube.com/embed/J-IeOg5-jGs</t>
        </is>
      </c>
      <c r="AD1560" s="115" t="inlineStr">
        <is>
          <t>US</t>
        </is>
      </c>
      <c r="AE1560" s="115" t="n">
        <v>1731215633548</v>
      </c>
    </row>
    <row r="1561" ht="14.25" customHeight="1" s="142">
      <c r="A1561" s="108" t="inlineStr">
        <is>
          <t>Geostorm</t>
        </is>
      </c>
      <c r="B1561" s="109" t="n">
        <v>7</v>
      </c>
      <c r="C1561" s="110" t="n"/>
      <c r="D1561" s="28" t="n"/>
      <c r="E1561" s="111" t="inlineStr">
        <is>
          <t>Sci-Fi</t>
        </is>
      </c>
      <c r="F1561" s="126" t="inlineStr">
        <is>
          <t>Disaster</t>
        </is>
      </c>
      <c r="G1561" s="31" t="n"/>
      <c r="H1561" s="32" t="n"/>
      <c r="I1561" s="112" t="inlineStr">
        <is>
          <t>Warner Bros.</t>
        </is>
      </c>
      <c r="J1561" s="113" t="n">
        <v>2017</v>
      </c>
      <c r="K1561" s="35">
        <f>ROW(K1561)-1</f>
        <v/>
      </c>
      <c r="L1561" s="115" t="b">
        <v>0</v>
      </c>
      <c r="M1561" s="114"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561" s="37"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561" s="38" t="inlineStr">
        <is>
          <t>https://image.tmdb.org/t/p/w500/nrsx0jEaBgXq4PWo7SooSnYJTv.jpg</t>
        </is>
      </c>
      <c r="P1561" s="39" t="inlineStr">
        <is>
          <t>Gerard Butler, Alexandra Maria Lara, Jim Sturgess, Abbie Cornish, Ed Harris, Andy García, Zazie Beetz, Eugenio Derbez, Robert Sheehan, David S. Lee, Talitha Eliana Bateman, Daniel Wu, Adepero Oduye, Amr Waked, Richard Schiff, Billy Slaughter, Tom Choi, Mare Winningham, Daniella Garcia, Ritchie Montgomery, Judd Lormand, Corey Mendell Parker, Catherine Ashton, Arnold Chun, Randall Newsome, Sean Paul Braud, Anastasiya Rul, Julia Denton, Carlos Antonio, Joe Drago, Douglas M. Griffin, Blake Burt, Derek Roberts, Randy Havens, Thomas Burke, Edgar Leza, Aaron Mitchell</t>
        </is>
      </c>
      <c r="Q1561" s="40" t="inlineStr">
        <is>
          <t>Dean Devlin</t>
        </is>
      </c>
      <c r="R1561" s="41" t="inlineStr">
        <is>
          <t>[{"Source": "Internet Movie Database", "Value": "5.3/10"}, {"Source": "Rotten Tomatoes", "Value": "18%"}, {"Source": "Metacritic", "Value": "21/100"}]</t>
        </is>
      </c>
      <c r="S1561" s="42" t="inlineStr">
        <is>
          <t>221,600,160</t>
        </is>
      </c>
      <c r="T1561" s="43" t="inlineStr">
        <is>
          <t>PG-13</t>
        </is>
      </c>
      <c r="U1561" s="44" t="inlineStr">
        <is>
          <t>109</t>
        </is>
      </c>
      <c r="V1561" s="45"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1" s="46" t="inlineStr">
        <is>
          <t>120,000,000</t>
        </is>
      </c>
      <c r="X1561" s="35" t="n">
        <v>274855</v>
      </c>
      <c r="Y1561" s="35" t="inlineStr">
        <is>
          <t>[343668, 298250, 400710, 267860, 317091, 284053, 336882, 290512, 372343, 353491, 390062, 400106, 449443, 440021, 432613, 354282, 415842, 412547, 395814, 423899]</t>
        </is>
      </c>
      <c r="Z1561" s="35" t="inlineStr">
        <is>
          <t>18%</t>
        </is>
      </c>
      <c r="AA1561" s="35" t="inlineStr">
        <is>
          <t>5.3/10</t>
        </is>
      </c>
      <c r="AB1561" s="35" t="inlineStr">
        <is>
          <t>21/100</t>
        </is>
      </c>
      <c r="AC1561" s="35" t="inlineStr">
        <is>
          <t>https://www.youtube.com/embed/w1QSI0CFEWU</t>
        </is>
      </c>
      <c r="AD1561" s="115" t="inlineStr">
        <is>
          <t>US</t>
        </is>
      </c>
      <c r="AE1561" s="115" t="n">
        <v>1731215633548</v>
      </c>
    </row>
    <row r="1562" ht="14.25" customHeight="1" s="142">
      <c r="A1562" s="108" t="inlineStr">
        <is>
          <t>Countdown</t>
        </is>
      </c>
      <c r="B1562" s="109" t="n">
        <v>7</v>
      </c>
      <c r="C1562" s="110" t="n"/>
      <c r="D1562" s="28" t="n"/>
      <c r="E1562" s="111" t="inlineStr">
        <is>
          <t>Horror</t>
        </is>
      </c>
      <c r="F1562" s="126" t="n"/>
      <c r="G1562" s="31" t="n"/>
      <c r="H1562" s="32" t="n"/>
      <c r="I1562" s="112" t="inlineStr">
        <is>
          <t>STX Entertainment</t>
        </is>
      </c>
      <c r="J1562" s="113" t="n">
        <v>2019</v>
      </c>
      <c r="K1562" s="35">
        <f>ROW(K1562)-1</f>
        <v/>
      </c>
      <c r="L1562" s="115" t="b">
        <v>0</v>
      </c>
      <c r="M1562" s="114"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562" s="49" t="inlineStr">
        <is>
          <t>A young nurse downloads an app that tells her she only has three days to live. With time ticking away and a mysterious figure haunting her, she must find a way to save her life before time runs out.</t>
        </is>
      </c>
      <c r="O1562" s="50" t="inlineStr">
        <is>
          <t>https://image.tmdb.org/t/p/w500/5TQ0kM41vWFWFAPbZGitOxDysZU.jpg</t>
        </is>
      </c>
      <c r="P1562" s="51" t="inlineStr">
        <is>
          <t>Elizabeth Lail, Jordan Calloway, Talitha Eliana Bateman, Peter Facinelli, Dillon Lane, Matt Letscher, Tom Segura, Lana McKissack, Anne Winters, Tichina Arnold, P.J. Byrne, Valente Rodriguez, Louisa Abernathy, Charlie McDermott, Jonny Berryman, Cornell Adams, John Bishop, Jeannie Elise Mai, Allen Zwolle, Chuck Filipov, Ramsay Philips, Britt Rentschler, Candice Daniels, Marisela Zumbado, Nathan Moore, Anne McCarthy, Christina Pazsitzky, Brian Tran, Alexander Dominguez, Lisa Linke, Andrea Anders, John Barbolla, Sammi Hanratty, Willow Hale, Mariano Mendoza, Austin Zajur, Kevin William Paul</t>
        </is>
      </c>
      <c r="Q1562" s="52" t="inlineStr">
        <is>
          <t>Justin Dec</t>
        </is>
      </c>
      <c r="R1562" s="53" t="inlineStr">
        <is>
          <t>[{"Source": "Internet Movie Database", "Value": "5.4/10"}, {"Source": "Rotten Tomatoes", "Value": "26%"}, {"Source": "Metacritic", "Value": "31/100"}]</t>
        </is>
      </c>
      <c r="S1562" s="54" t="inlineStr">
        <is>
          <t>48,021,766</t>
        </is>
      </c>
      <c r="T1562" s="55" t="inlineStr">
        <is>
          <t>PG-13</t>
        </is>
      </c>
      <c r="U1562" s="56" t="inlineStr">
        <is>
          <t>90</t>
        </is>
      </c>
      <c r="V1562" s="57" t="inlineStr">
        <is>
          <t>{"link": "https://www.themoviedb.org/movie/599975-countdown/watch?locale=CA",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2" s="58" t="inlineStr">
        <is>
          <t>6,500,000</t>
        </is>
      </c>
      <c r="X1562" s="35" t="n">
        <v>599975</v>
      </c>
      <c r="Y1562" s="35" t="inlineStr">
        <is>
          <t>[582913, 417384, 608994, 575361, 458131, 480105, 449664, 487083, 401561, 504585, 427214, 38057, 429727, 665488, 448677, 592739, 605373, 515743, 523077, 560204]</t>
        </is>
      </c>
      <c r="Z1562" s="35" t="inlineStr">
        <is>
          <t>26%</t>
        </is>
      </c>
      <c r="AA1562" s="35" t="inlineStr">
        <is>
          <t>5.4/10</t>
        </is>
      </c>
      <c r="AB1562" s="35" t="inlineStr">
        <is>
          <t>31/100</t>
        </is>
      </c>
      <c r="AC1562" s="35" t="inlineStr">
        <is>
          <t>https://www.youtube.com/embed/S6O4iy3Twwo</t>
        </is>
      </c>
      <c r="AD1562" s="115" t="inlineStr">
        <is>
          <t>US</t>
        </is>
      </c>
      <c r="AE1562" s="115" t="inlineStr">
        <is>
          <t>1738625470155</t>
        </is>
      </c>
    </row>
    <row r="1563" ht="14.25" customHeight="1" s="142">
      <c r="A1563" s="108" t="inlineStr">
        <is>
          <t>Saw 3D</t>
        </is>
      </c>
      <c r="B1563" s="109" t="n">
        <v>7</v>
      </c>
      <c r="C1563" s="110" t="inlineStr">
        <is>
          <t>Saw</t>
        </is>
      </c>
      <c r="D1563" s="28" t="n"/>
      <c r="E1563" s="111" t="inlineStr">
        <is>
          <t>Horror</t>
        </is>
      </c>
      <c r="F1563" s="126" t="n"/>
      <c r="G1563" s="31" t="n"/>
      <c r="H1563" s="32" t="n"/>
      <c r="I1563" s="112" t="inlineStr">
        <is>
          <t>Lionsgate</t>
        </is>
      </c>
      <c r="J1563" s="113" t="n">
        <v>2010</v>
      </c>
      <c r="K1563" s="35">
        <f>ROW(K1563)-1</f>
        <v/>
      </c>
      <c r="L1563" s="115" t="b">
        <v>0</v>
      </c>
      <c r="M1563" s="114"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563" s="49" t="inlineStr">
        <is>
          <t>As a deadly battle rages over Jigsaw's brutal legacy, a group of Jigsaw survivors gathers to seek the support of self-help guru and fellow survivor Bobby Dagen, a man whose own dark secrets unleash a new wave of terror.</t>
        </is>
      </c>
      <c r="O1563" s="50" t="inlineStr">
        <is>
          <t>https://image.tmdb.org/t/p/w500/qHCZ6LjtmqWDfXXN28TlIC9OppK.jpg</t>
        </is>
      </c>
      <c r="P1563" s="51" t="inlineStr">
        <is>
          <t>Tobin Bell, Costas Mandylor, Betsy Russell, Cary Elwes, Sean Patrick Flanery, Chad Donella, Chester Bennington, Gina Holden, Dean Armstrong, Naomi Snieckus, Oluniké Adeliyi, Rebecca Marshall, Anne Lee Greene, Sebastian Pigott, Jon Cor, Kevin McGarry, Dru Viergever, Laurence Anthony, Gabby West, Benjamin Clost, Kim Schraner, James Van Patten, Ish Morris, Carlos Diaz, Christine Simpson, Elizabeth Rowin, Jacintha Wesselingh, Claudia DiFolco, Kimberly D'Eon, Rachel Wilson, Alli Chung, Desmond Campbell, Billy Oliver, Liise Keeling, Tanedra Howard, Shauna MacDonald, Joanna Douglas, Greg Bryk, Janelle Hutchison, Larissa Gomes, Kevin Rushton, Jagger Gordon, Kyle Cicerella, Simone Steene, Simon Northwood, Regan Moore, Danny Lima, Bryan J. Thomas, Wayne Downer, Patrick Mark, Christopher McGuire, Don Gough, David Gale, Shelley Hoffman, Michael A. Miranda, Chris Owens, Catherine Rix, Kent Staines, Michael Emerson, Franky G, Erik Knudsen, Bahar Soomekh, Leigh Whannell</t>
        </is>
      </c>
      <c r="Q1563" s="52" t="inlineStr">
        <is>
          <t>Kevin Greutert</t>
        </is>
      </c>
      <c r="R1563" s="53" t="inlineStr">
        <is>
          <t>[{"Source": "Internet Movie Database", "Value": "5.5/10"}, {"Source": "Rotten Tomatoes", "Value": "9%"}, {"Source": "Metacritic", "Value": "24/100"}]</t>
        </is>
      </c>
      <c r="S1563" s="54" t="inlineStr">
        <is>
          <t>136,151,680</t>
        </is>
      </c>
      <c r="T1563" s="55" t="inlineStr">
        <is>
          <t>R</t>
        </is>
      </c>
      <c r="U1563" s="56" t="inlineStr">
        <is>
          <t>90</t>
        </is>
      </c>
      <c r="V1563" s="57"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3" s="58" t="inlineStr">
        <is>
          <t>20,000,000</t>
        </is>
      </c>
      <c r="X1563" s="35" t="n">
        <v>41439</v>
      </c>
      <c r="Y1563" s="35" t="inlineStr">
        <is>
          <t>[298250, 22804, 663, 11917, 215, 214, 176, 246355, 602734, 41436, 12262, 951491, 176241, 4247, 43931, 15877, 288171, 47763, 227970, 48763]</t>
        </is>
      </c>
      <c r="Z1563" s="35" t="inlineStr">
        <is>
          <t>9%</t>
        </is>
      </c>
      <c r="AA1563" s="35" t="inlineStr">
        <is>
          <t>5.5/10</t>
        </is>
      </c>
      <c r="AB1563" s="35" t="inlineStr">
        <is>
          <t>24/100</t>
        </is>
      </c>
      <c r="AC1563" s="35" t="inlineStr">
        <is>
          <t>https://www.youtube.com/embed/A1PxwwdEXao</t>
        </is>
      </c>
      <c r="AD1563" s="115" t="inlineStr">
        <is>
          <t>CA</t>
        </is>
      </c>
      <c r="AE1563" s="115" t="n">
        <v>1731275813253</v>
      </c>
    </row>
    <row r="1564" ht="14.25" customHeight="1" s="142">
      <c r="A1564" s="108" t="inlineStr">
        <is>
          <t>They/Them</t>
        </is>
      </c>
      <c r="B1564" s="109" t="n">
        <v>7</v>
      </c>
      <c r="C1564" s="110" t="inlineStr">
        <is>
          <t>Blumhouse</t>
        </is>
      </c>
      <c r="D1564" s="28" t="n"/>
      <c r="E1564" s="111" t="inlineStr">
        <is>
          <t>Horror</t>
        </is>
      </c>
      <c r="F1564" s="126" t="inlineStr">
        <is>
          <t>Slasher</t>
        </is>
      </c>
      <c r="G1564" s="31" t="n"/>
      <c r="H1564" s="32" t="inlineStr">
        <is>
          <t>Peacock</t>
        </is>
      </c>
      <c r="I1564" s="112" t="inlineStr">
        <is>
          <t>Peacock</t>
        </is>
      </c>
      <c r="J1564" s="113" t="n">
        <v>2022</v>
      </c>
      <c r="K1564" s="35">
        <f>ROW(K1564)-1</f>
        <v/>
      </c>
      <c r="L1564" s="115" t="b">
        <v>0</v>
      </c>
      <c r="M1564" s="114"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564" s="49" t="inlineStr">
        <is>
          <t>Campers at an LGBTQ+ conversion camp endure unsettling psychological techniques while the campsite is stalked by a mysterious killer.</t>
        </is>
      </c>
      <c r="O1564" s="50" t="inlineStr">
        <is>
          <t>https://image.tmdb.org/t/p/w500/85TJ4udfUOwFIlvQL6EMFvvbvN5.jpg</t>
        </is>
      </c>
      <c r="P1564" s="51" t="inlineStr">
        <is>
          <t>Theo Germaine, Kevin Bacon, Quei Tann, Austin Crute, Monique Kim, Anna Lore, Cooper Koch, Darwin del Fabo, Hayley Griffith, Anna Chlumsky, Carrie Preston, Boone Platt, Mark Ashworth, Noëlle Cameron, Janelle Beaudry, Karin Justman, Heaven Lupita Stamps</t>
        </is>
      </c>
      <c r="Q1564" s="52" t="inlineStr">
        <is>
          <t>John Logan</t>
        </is>
      </c>
      <c r="R1564" s="59" t="inlineStr">
        <is>
          <t>[{"Source": "Internet Movie Database", "Value": "4.0/10"}, {"Source": "Rotten Tomatoes", "Value": "33%"}, {"Source": "Metacritic", "Value": "46/100"}]</t>
        </is>
      </c>
      <c r="S1564" s="54" t="inlineStr">
        <is>
          <t>0</t>
        </is>
      </c>
      <c r="T1564" s="55" t="inlineStr">
        <is>
          <t>TV-MA</t>
        </is>
      </c>
      <c r="U1564" s="56" t="inlineStr">
        <is>
          <t>104</t>
        </is>
      </c>
      <c r="V1564" s="57"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110}]}</t>
        </is>
      </c>
      <c r="W1564" s="58" t="inlineStr">
        <is>
          <t>0</t>
        </is>
      </c>
      <c r="X1564" s="35" t="n">
        <v>816977</v>
      </c>
      <c r="Y1564" s="35" t="inlineStr">
        <is>
          <t>[760497, 818543, 111326, 76168, 1231828, 801526, 852830, 1148027, 759507, 457712, 908762, 523593, 23963, 751237, 730167, 981, 382217, 960258, 38358, 9885]</t>
        </is>
      </c>
      <c r="Z1564" s="35" t="inlineStr">
        <is>
          <t>33%</t>
        </is>
      </c>
      <c r="AA1564" s="35" t="inlineStr">
        <is>
          <t>4.0/10</t>
        </is>
      </c>
      <c r="AB1564" s="35" t="inlineStr">
        <is>
          <t>46/100</t>
        </is>
      </c>
      <c r="AC1564" s="35" t="inlineStr">
        <is>
          <t>https://www.youtube.com/embed/HtQk6sANmKs</t>
        </is>
      </c>
      <c r="AD1564" s="115" t="inlineStr">
        <is>
          <t>US</t>
        </is>
      </c>
      <c r="AE1564" s="115" t="n">
        <v>1731215633548</v>
      </c>
    </row>
    <row r="1565" ht="14.25" customHeight="1" s="142">
      <c r="A1565" s="108" t="inlineStr">
        <is>
          <t>Timeline</t>
        </is>
      </c>
      <c r="B1565" s="109" t="n">
        <v>7</v>
      </c>
      <c r="C1565" s="110" t="n"/>
      <c r="D1565" s="28" t="n"/>
      <c r="E1565" s="111" t="inlineStr">
        <is>
          <t>Sci-Fi</t>
        </is>
      </c>
      <c r="F1565" s="126" t="inlineStr">
        <is>
          <t>Adventure</t>
        </is>
      </c>
      <c r="G1565" s="31" t="n"/>
      <c r="H1565" s="32" t="n"/>
      <c r="I1565" s="112" t="inlineStr">
        <is>
          <t>Paramount Pictures</t>
        </is>
      </c>
      <c r="J1565" s="113" t="n">
        <v>2003</v>
      </c>
      <c r="K1565" s="35">
        <f>ROW(K1565)-1</f>
        <v/>
      </c>
      <c r="L1565" s="115" t="b">
        <v>0</v>
      </c>
      <c r="M1565" s="114"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565" s="62" t="inlineStr">
        <is>
          <t>A group of archaeological students become trapped in the past when they go there to retrieve their professor. The group must survive in 14th century France long enough to be rescued.</t>
        </is>
      </c>
      <c r="O1565" s="63" t="inlineStr">
        <is>
          <t>https://image.tmdb.org/t/p/w500/oZsH2aKqNonBSEGpOTHO2GksSjs.jpg</t>
        </is>
      </c>
      <c r="P1565" s="64" t="inlineStr">
        <is>
          <t>Paul Walker, Frances O'Connor, Gerard Butler, Billy Connolly, David Thewlis, Anna Friel, Neal McDonough, Matt Craven, Ethan Embry, Michael Sheen, Lambert Wilson, Marton Csokas, Rossif Sutherland, David La Haye, Steve Kahan, Christian Tessier, Marie-Josée Colburn, Richard Zeman, Patrick Sabongui, Vlasta Vrana, Cas Anvar, Stephanie Biddle, Amy Sloan, Ryan Wulff, Paul Tuerpe, Marian Collier, Christian Paul, Edward J. Rosen, Stephen Liska, Bruce Ramsay, Stéfanie Buxton, Cecile Cristobal, Richard Donner</t>
        </is>
      </c>
      <c r="Q1565" s="65" t="inlineStr">
        <is>
          <t>Richard Donner</t>
        </is>
      </c>
      <c r="R1565" s="59" t="inlineStr">
        <is>
          <t>[{"Source": "Internet Movie Database", "Value": "5.6/10"}, {"Source": "Rotten Tomatoes", "Value": "13%"}, {"Source": "Metacritic", "Value": "29/100"}]</t>
        </is>
      </c>
      <c r="S1565" s="66" t="inlineStr">
        <is>
          <t>43,935,763</t>
        </is>
      </c>
      <c r="T1565" s="67" t="inlineStr">
        <is>
          <t>PG-13</t>
        </is>
      </c>
      <c r="U1565" s="68" t="inlineStr">
        <is>
          <t>116</t>
        </is>
      </c>
      <c r="V1565" s="45"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565" s="69" t="inlineStr">
        <is>
          <t>80,000,000</t>
        </is>
      </c>
      <c r="X1565" s="35" t="n">
        <v>9562</v>
      </c>
      <c r="Y1565" s="35" t="inlineStr">
        <is>
          <t>[18862, 173177, 51299, 287935, 28660, 81391, 316761, 694114, 366755, 38223, 876566, 1568, 8696, 10478, 436994, 798141, 10488, 1613, 759507, 467248]</t>
        </is>
      </c>
      <c r="Z1565" s="35" t="inlineStr">
        <is>
          <t>13%</t>
        </is>
      </c>
      <c r="AA1565" s="35" t="inlineStr">
        <is>
          <t>5.6/10</t>
        </is>
      </c>
      <c r="AB1565" s="35" t="inlineStr">
        <is>
          <t>29/100</t>
        </is>
      </c>
      <c r="AC1565" s="35" t="inlineStr">
        <is>
          <t>https://www.youtube.com/embed/9RKOhYWj8J4</t>
        </is>
      </c>
      <c r="AD1565" s="115" t="inlineStr">
        <is>
          <t>US</t>
        </is>
      </c>
      <c r="AE1565" s="115" t="n">
        <v>1731215633548</v>
      </c>
    </row>
    <row r="1566" ht="14.25" customHeight="1" s="142">
      <c r="A1566" s="108" t="inlineStr">
        <is>
          <t>Black Christmas</t>
        </is>
      </c>
      <c r="B1566" s="109" t="n">
        <v>7</v>
      </c>
      <c r="C1566" s="110" t="n"/>
      <c r="D1566" s="28" t="n"/>
      <c r="E1566" s="111" t="inlineStr">
        <is>
          <t>Horror</t>
        </is>
      </c>
      <c r="F1566" s="126" t="inlineStr">
        <is>
          <t>Slasher</t>
        </is>
      </c>
      <c r="G1566" s="31" t="inlineStr">
        <is>
          <t>Christmas</t>
        </is>
      </c>
      <c r="H1566" s="32" t="n"/>
      <c r="I1566" s="112" t="inlineStr">
        <is>
          <t>Dimension Films</t>
        </is>
      </c>
      <c r="J1566" s="113" t="n">
        <v>2006</v>
      </c>
      <c r="K1566" s="35">
        <f>ROW(K1566)-1</f>
        <v/>
      </c>
      <c r="L1566" s="115" t="b">
        <v>0</v>
      </c>
      <c r="M1566" s="114"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566" s="49" t="inlineStr">
        <is>
          <t>As the residents of sorority house Pi Kappa Sigma prepare for the festive season, a stranger begins a series of obscene phone calls with dubious intentions...</t>
        </is>
      </c>
      <c r="O1566" s="50" t="inlineStr">
        <is>
          <t>https://image.tmdb.org/t/p/w500/ggxi18MGqi0lucWvfsdYkzSdGUJ.jpg</t>
        </is>
      </c>
      <c r="P1566" s="51" t="inlineStr">
        <is>
          <t>Katie Cassidy, Kristen Cloke, Andrea Martin, Yan-Kay Crystal Lowe, Michelle Trachtenberg, Oliver Hudson, Robert Mann, Mary Elizabeth Winstead, Lacey Chabert, Dean Friss, Karin Konoval, Cainan Wiebe, Jessica Harmon, Leela Savasta, Christina Crivici, Kathleen Kole, Howard Siegel, Peter Wilds, Ron Selmour, Michael Adamthwaite, Peter New, Christian Sloan, Alycia Purrott, Juan Riedinger, Aaron Pearl, Peggy Logan, Jill Teed, Peggy Jo Jacobs, Jerry Wasserman, Derek McIver, Evan Adams, Jody Racicot, Anne Marie DeLuise, Greg Kean, Kent Kubena, Wendy Buss</t>
        </is>
      </c>
      <c r="Q1566" s="52" t="inlineStr">
        <is>
          <t>Glen Morgan</t>
        </is>
      </c>
      <c r="R1566" s="53" t="inlineStr">
        <is>
          <t>[{"Source": "Internet Movie Database", "Value": "4.7/10"}, {"Source": "Metacritic", "Value": "22/100"}]</t>
        </is>
      </c>
      <c r="S1566" s="54" t="inlineStr">
        <is>
          <t>21,510,851</t>
        </is>
      </c>
      <c r="T1566" s="55" t="inlineStr">
        <is>
          <t>R</t>
        </is>
      </c>
      <c r="U1566" s="56" t="inlineStr">
        <is>
          <t>92</t>
        </is>
      </c>
      <c r="V1566" s="57" t="inlineStr">
        <is>
          <t>{"link": "https://www.themoviedb.org/movie/9656-black-christmas/watch?locale=CA", "free": [{"logo_path": "/vLZKlXUNDcZR7ilvfY9Wr9k80FZ.jpg", "provider_id": 538, "provider_name": "Plex", "display_priority": 86}], "rent": [{"logo_path": "/9ghgSC0MA082EL6HLCW3GalykFD.jpg", "provider_id": 2, "provider_name": "Apple TV", "display_priority": 6}], "buy": [{"logo_path": "/9ghgSC0MA082EL6HLCW3GalykFD.jpg", "provider_id": 2, "provider_name": "Apple TV", "display_priority": 6}],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139}, {"logo_path": "/8aBqoNeGGr0oSA85iopgNZUOTOc.jpg", "provider_id": 2100, "provider_name": "Amazon Prime Video with Ads", "display_priority": 149}], "ads": [{"logo_path": "/dB8G41Q6tSL5NBisrIeqByfepBc.jpg", "provider_id": 300, "provider_name": "Pluto TV", "display_priority": 120}]}</t>
        </is>
      </c>
      <c r="W1566" s="58" t="inlineStr">
        <is>
          <t>9,000,000</t>
        </is>
      </c>
      <c r="X1566" s="35" t="n">
        <v>9656</v>
      </c>
      <c r="Y1566" s="35" t="inlineStr">
        <is>
          <t>[154282, 28380, 69579, 471970, 384528, 86305, 551808, 18943, 127471, 544047, 26480, 10064, 16249, 18256, 27475, 293572, 340601, 244610, 36599, 485166]</t>
        </is>
      </c>
      <c r="Z1566" s="35" t="inlineStr">
        <is>
          <t>N/A</t>
        </is>
      </c>
      <c r="AA1566" s="35" t="inlineStr">
        <is>
          <t>4.7/10</t>
        </is>
      </c>
      <c r="AB1566" s="35" t="inlineStr">
        <is>
          <t>22/100</t>
        </is>
      </c>
      <c r="AC1566" s="35" t="inlineStr">
        <is>
          <t>https://www.youtube.com/embed/XGFJdvQw65o</t>
        </is>
      </c>
      <c r="AD1566" s="35" t="inlineStr">
        <is>
          <t>CA</t>
        </is>
      </c>
      <c r="AE1566" s="35" t="inlineStr">
        <is>
          <t>1733695088702</t>
        </is>
      </c>
    </row>
    <row r="1567" ht="14.25" customHeight="1" s="142">
      <c r="A1567" s="108" t="inlineStr">
        <is>
          <t>Friday the 13th Part III</t>
        </is>
      </c>
      <c r="B1567" s="109" t="n">
        <v>7</v>
      </c>
      <c r="C1567" s="110" t="inlineStr">
        <is>
          <t>Freddy vs. Jason</t>
        </is>
      </c>
      <c r="D1567" s="28" t="inlineStr">
        <is>
          <t>Friday the 13th</t>
        </is>
      </c>
      <c r="E1567" s="111" t="inlineStr">
        <is>
          <t>Horror</t>
        </is>
      </c>
      <c r="F1567" s="126" t="inlineStr">
        <is>
          <t>Slasher</t>
        </is>
      </c>
      <c r="G1567" s="31" t="n"/>
      <c r="H1567" s="32" t="n"/>
      <c r="I1567" s="112" t="inlineStr">
        <is>
          <t>Paramount Pictures</t>
        </is>
      </c>
      <c r="J1567" s="113" t="n">
        <v>1982</v>
      </c>
      <c r="K1567" s="35">
        <f>ROW(K1567)-1</f>
        <v/>
      </c>
      <c r="L1567" s="115" t="b">
        <v>0</v>
      </c>
      <c r="M1567" s="114" t="n"/>
      <c r="N1567" s="37" t="inlineStr">
        <is>
          <t>An idyllic summer turns into a nightmare of unspeakable terror for yet another group of naïve friends. Ignoring Camp Crystal Lake's bloody legacy, one by one they fall victim to the maniacal Jason, who stalks them at every turn...</t>
        </is>
      </c>
      <c r="O1567" s="38" t="inlineStr">
        <is>
          <t>https://image.tmdb.org/t/p/w500/mYkbmw6umfbvPYBwkcOJsKbTCQ1.jpg</t>
        </is>
      </c>
      <c r="P1567" s="39" t="inlineStr">
        <is>
          <t>Dana Kimmell, Catherine Parks, Richard Brooker, Tracie Savage, David Wiley, Rachel Howard, Anne Gaybis, Larry Zerner, Paul Kratka, Jeffrey Rogers, Steve Miner, David Katims, Kevin O'Brien, Nick Savage, Cheri Maugans, Gloria Charles, Steve Susskind, Perla Walter, Warrington Gillette, Bud Davis, Terence McCorry, Terry Ballard, Gianni Standaart, Betsy Palmer, Amy Steel, John Furey, Charlie Messenger, Marilyn Poucher, Steve Dash</t>
        </is>
      </c>
      <c r="Q1567" s="40" t="inlineStr">
        <is>
          <t>Steve Miner</t>
        </is>
      </c>
      <c r="R1567" s="41" t="inlineStr">
        <is>
          <t>[{"Source": "Internet Movie Database", "Value": "5.6/10"}, {"Source": "Rotten Tomatoes", "Value": "11%"}, {"Source": "Metacritic", "Value": "30/100"}]</t>
        </is>
      </c>
      <c r="S1567" s="42" t="inlineStr">
        <is>
          <t>36,690,067</t>
        </is>
      </c>
      <c r="T1567" s="43" t="inlineStr">
        <is>
          <t>R</t>
        </is>
      </c>
      <c r="U1567" s="44" t="inlineStr">
        <is>
          <t>95</t>
        </is>
      </c>
      <c r="V1567" s="45"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7" s="46" t="inlineStr">
        <is>
          <t>2,200,000</t>
        </is>
      </c>
      <c r="X1567" s="35" t="n">
        <v>9728</v>
      </c>
      <c r="Y1567" s="35" t="inlineStr">
        <is>
          <t>[9730, 9725, 9731, 10225, 10987, 10281, 48197, 106262, 1035654, 551701, 33767, 23051, 498334, 80263, 278876, 503646, 69906, 416361, 3074, 38545]</t>
        </is>
      </c>
      <c r="Z1567" s="35" t="inlineStr">
        <is>
          <t>11%</t>
        </is>
      </c>
      <c r="AA1567" s="35" t="inlineStr">
        <is>
          <t>5.6/10</t>
        </is>
      </c>
      <c r="AB1567" s="35" t="inlineStr">
        <is>
          <t>30/100</t>
        </is>
      </c>
      <c r="AC1567" s="35" t="inlineStr">
        <is>
          <t>https://www.youtube.com/embed/SDdBhDJ7wdA</t>
        </is>
      </c>
      <c r="AD1567" s="115" t="inlineStr">
        <is>
          <t>US</t>
        </is>
      </c>
      <c r="AE1567" s="115" t="n">
        <v>1731215633548</v>
      </c>
    </row>
    <row r="1568" ht="14.25" customHeight="1" s="142">
      <c r="A1568" s="108" t="inlineStr">
        <is>
          <t>Cats</t>
        </is>
      </c>
      <c r="B1568" s="109" t="n">
        <v>7</v>
      </c>
      <c r="C1568" s="110" t="n"/>
      <c r="D1568" s="28" t="n"/>
      <c r="E1568" s="111" t="inlineStr">
        <is>
          <t>Drama</t>
        </is>
      </c>
      <c r="F1568" s="126" t="inlineStr">
        <is>
          <t>Musical</t>
        </is>
      </c>
      <c r="G1568" s="31" t="n"/>
      <c r="H1568" s="32" t="n"/>
      <c r="I1568" s="112" t="inlineStr">
        <is>
          <t>Universal Pictures</t>
        </is>
      </c>
      <c r="J1568" s="113" t="n">
        <v>2019</v>
      </c>
      <c r="K1568" s="35">
        <f>ROW(K1568)-1</f>
        <v/>
      </c>
      <c r="L1568" s="115" t="b">
        <v>0</v>
      </c>
      <c r="M1568" s="114" t="n"/>
      <c r="N1568" s="37" t="inlineStr">
        <is>
          <t>A tribe of cats called the Jellicles must decide yearly which one will ascend to the Heaviside Layer and come back to a new Jellicle life.</t>
        </is>
      </c>
      <c r="O1568" s="38" t="inlineStr">
        <is>
          <t>https://image.tmdb.org/t/p/w500/aCNch5FmzT2WaUcY44925owIZXY.jpg</t>
        </is>
      </c>
      <c r="P1568" s="39" t="inlineStr">
        <is>
          <t>Francesca Hayward, Judi Dench, Idris Elba, Jason Derulo, Jennifer Hudson, James Corden, Ian McKellen, Taylor Swift, Rebel Wilson, Ray Winstone, Larry Bourgeois, Laurent Bourgeois, Laurie Davidson, Robert Fairchild, Danny Collins, Naoimh Morgan, Steven McRae, Mette, Daniela Norman, Jaih Betote, Jonadette Carpio, Zizi Strallen, Freya Rowley, Bluey Robinson, Eric Underwood, Ida Saki, Cory English, Melissa Madden-Gray, Ponciano Almeida, Aaron Jenkins, Shay Barclay, Samuel Baxter, Nicole Bondzie, Chrissy Brooke, Sharifa Butterfly, Jon-Scott Clark, Tom Clark, Yasmin Cogan, Olivia Cowley, Tommy Franzen, Yasmin Harrison, Kalene Jeans, Jaron Johnson, Lynn Jung, Kolton Krouse, Rufus Lacey, Gabrielle Lewis-Dodson, Benjamin Milan, Roxanne Milliner, Katie Moreton-Hughes, Muti Musafiri, Redmand Rance, Zhanè Samuels, Corey Snide, Clemmie Sveaas, Po-Lin Tung, Kie Willis, Maggie Daniels, Olivia Brooks, Chase Collard, Meesha Garbett, Harriet Turnbull, Jamal Ahmed, Leonardo Feng, Gregory Mann, Temba Mliswa, Joel Swedensky, Erica-Jayne Alden, Hannah Amin, Emma Caffrey, Selina Hamilton, Abigayle Honeywill, Bethany Huckle, Ella Martine, Jazz Peters, Jade Albertson, Sophie Carmen-Jones, Chelsea Hogg, Hannah Faith-Marram</t>
        </is>
      </c>
      <c r="Q1568" s="40" t="inlineStr">
        <is>
          <t>Tom Hooper</t>
        </is>
      </c>
      <c r="R1568" s="41" t="inlineStr">
        <is>
          <t>[{"Source": "Internet Movie Database", "Value": "2.8/10"}, {"Source": "Rotten Tomatoes", "Value": "19%"}, {"Source": "Metacritic", "Value": "32/100"}]</t>
        </is>
      </c>
      <c r="S1568" s="42" t="inlineStr">
        <is>
          <t>77,276,321</t>
        </is>
      </c>
      <c r="T1568" s="43" t="inlineStr">
        <is>
          <t>PG</t>
        </is>
      </c>
      <c r="U1568" s="44" t="inlineStr">
        <is>
          <t>110</t>
        </is>
      </c>
      <c r="V1568" s="45"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568" s="46" t="inlineStr">
        <is>
          <t>95,000,000</t>
        </is>
      </c>
      <c r="X1568" s="35" t="n">
        <v>536869</v>
      </c>
      <c r="Y1568" s="35" t="inlineStr">
        <is>
          <t>[366978, 26598, 613339, 187541, 120813, 418149, 550158, 11573, 14094, 615275, 586048, 243352, 522246, 653528, 49956, 551808, 581530, 51786, 349067, 567971]</t>
        </is>
      </c>
      <c r="Z1568" s="35" t="inlineStr">
        <is>
          <t>19%</t>
        </is>
      </c>
      <c r="AA1568" s="35" t="inlineStr">
        <is>
          <t>2.8/10</t>
        </is>
      </c>
      <c r="AB1568" s="35" t="inlineStr">
        <is>
          <t>32/100</t>
        </is>
      </c>
      <c r="AC1568" s="35" t="inlineStr">
        <is>
          <t>https://www.youtube.com/embed/gNTDoOmc1OQ</t>
        </is>
      </c>
      <c r="AD1568" s="115" t="inlineStr">
        <is>
          <t>US</t>
        </is>
      </c>
      <c r="AE1568" s="115" t="n">
        <v>1731215633548</v>
      </c>
    </row>
    <row r="1569" ht="14.25" customHeight="1" s="142">
      <c r="A1569" s="108" t="inlineStr">
        <is>
          <t>You Get Me</t>
        </is>
      </c>
      <c r="B1569" s="109" t="n">
        <v>6</v>
      </c>
      <c r="C1569" s="110" t="n"/>
      <c r="D1569" s="28" t="n"/>
      <c r="E1569" s="111" t="inlineStr">
        <is>
          <t>Thriller</t>
        </is>
      </c>
      <c r="F1569" s="126" t="n"/>
      <c r="G1569" s="31" t="n"/>
      <c r="H1569" s="32" t="inlineStr">
        <is>
          <t>Netflix</t>
        </is>
      </c>
      <c r="I1569" s="112" t="inlineStr">
        <is>
          <t>Netflix</t>
        </is>
      </c>
      <c r="J1569" s="113" t="n">
        <v>2017</v>
      </c>
      <c r="K1569" s="35">
        <f>ROW(K1569)-1</f>
        <v/>
      </c>
      <c r="L1569" s="115" t="b">
        <v>0</v>
      </c>
      <c r="M1569" s="114" t="n"/>
      <c r="N1569" s="37" t="inlineStr">
        <is>
          <t>After arguing with his girlfriend, Ali, Tyler lands in the arms of sexy new girl, Holly. The next morning, he finds that not only does Ali agree to take him back, but Holly is a new student at their school and is dead set on her new man.</t>
        </is>
      </c>
      <c r="O1569" s="38" t="inlineStr">
        <is>
          <t>https://image.tmdb.org/t/p/w500/5eV0mIQqSztD3McjO22EOFlQDj1.jpg</t>
        </is>
      </c>
      <c r="P1569" s="39" t="inlineStr">
        <is>
          <t>Bella Thorne, Halston Sage, Taylor John Smith, Nash Grier, Anna Akana, Rhys Wakefield, Brigid Brannagh, Kathryn Morris, Kimberly Williams-Paisley, Yasmine Al-Bustami, Boyd Kestner, Farrah Mackenzie, Garcelle Beauvais, Josh Banday, Jensen LeFlore, Alison Segura, Desmond Evan</t>
        </is>
      </c>
      <c r="Q1569" s="40" t="inlineStr">
        <is>
          <t>Brent Bonacorso</t>
        </is>
      </c>
      <c r="R1569" s="41" t="inlineStr">
        <is>
          <t>[{"Source": "Internet Movie Database", "Value": "4.7/10"}]</t>
        </is>
      </c>
      <c r="S1569" s="89" t="inlineStr">
        <is>
          <t>0</t>
        </is>
      </c>
      <c r="T1569" s="43" t="inlineStr">
        <is>
          <t>TV-MA</t>
        </is>
      </c>
      <c r="U1569" s="44" t="inlineStr">
        <is>
          <t>89</t>
        </is>
      </c>
      <c r="V1569" s="45"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110}]}</t>
        </is>
      </c>
      <c r="W1569" s="94" t="inlineStr">
        <is>
          <t>0</t>
        </is>
      </c>
      <c r="X1569" s="35" t="n">
        <v>412105</v>
      </c>
      <c r="Y1569" s="35" t="inlineStr">
        <is>
          <t>[397837, 417678, 472838, 401104, 441614, 428687, 283378, 261375, 455656, 420426, 440596, 507143, 306943, 433310, 410876, 521873, 451563, 346570, 160070, 414919]</t>
        </is>
      </c>
      <c r="Z1569" s="35" t="inlineStr">
        <is>
          <t>N/A</t>
        </is>
      </c>
      <c r="AA1569" s="35" t="inlineStr">
        <is>
          <t>4.7/10</t>
        </is>
      </c>
      <c r="AB1569" s="35" t="inlineStr">
        <is>
          <t>N/A</t>
        </is>
      </c>
      <c r="AC1569" s="35" t="inlineStr">
        <is>
          <t>https://www.youtube.com/embed/IQZuAWcxm2c</t>
        </is>
      </c>
      <c r="AD1569" s="115" t="inlineStr">
        <is>
          <t>US</t>
        </is>
      </c>
      <c r="AE1569" s="115" t="n">
        <v>1731215633548</v>
      </c>
    </row>
    <row r="1570" ht="14.25" customHeight="1" s="142">
      <c r="A1570" s="108" t="inlineStr">
        <is>
          <t>I am Wrath</t>
        </is>
      </c>
      <c r="B1570" s="109" t="n">
        <v>6</v>
      </c>
      <c r="C1570" s="110" t="n"/>
      <c r="D1570" s="28" t="n"/>
      <c r="E1570" s="111" t="inlineStr">
        <is>
          <t>Action</t>
        </is>
      </c>
      <c r="F1570" s="126" t="n"/>
      <c r="G1570" s="31" t="n"/>
      <c r="H1570" s="32" t="n"/>
      <c r="I1570" s="112" t="inlineStr">
        <is>
          <t>Lionsgate</t>
        </is>
      </c>
      <c r="J1570" s="113" t="n">
        <v>2016</v>
      </c>
      <c r="K1570" s="35">
        <f>ROW(K1570)-1</f>
        <v/>
      </c>
      <c r="L1570" s="115" t="b">
        <v>0</v>
      </c>
      <c r="M1570" s="114" t="n"/>
      <c r="N1570" s="37" t="inlineStr">
        <is>
          <t>A man is out for justice after a group of corrupt police officers are unable to catch his wife's killer.</t>
        </is>
      </c>
      <c r="O1570" s="38" t="inlineStr">
        <is>
          <t>https://image.tmdb.org/t/p/w500/6NvLA3BP5ktLaZ1qdLY0oHsaqwD.jpg</t>
        </is>
      </c>
      <c r="P1570" s="39" t="inlineStr">
        <is>
          <t>John Travolta, Christopher Meloni, Amanda Schull, Sam Trammell, Patrick St. Esprit, Rebecca De Mornay, Asante Jones, Paul Sloan, Luis Da Silva, Jr., Jordan Whalen, Jayden Blake Cochran, Caroline Kane, Robert Forte Shannon III, Stacy Levi, James Logan, Doris Morgado, Tommy Lafitte, Georgianna Brent, Elizabeth Irene, Llysa Rie Lesaka, Jose W. Byers, Robert Oppel, Derrick Gilliam, Melissa Bolona, J. Brett Prince, Steve Kim, Dana Langshaw, Grace Langshaw, David Hutchison, Jeffrey Grover, Adam Hicks, Madeleine Woolner, Spencer Jay Kim, Anthony P. DuBois, Beth Williams, Karly Ratzenberger, Jeff Bairstow, Chester E. Tripp III, Claire Graham, Caitlin Rearden, Matt Rogers, Ming Wang</t>
        </is>
      </c>
      <c r="Q1570" s="40" t="inlineStr">
        <is>
          <t>Chuck Russell</t>
        </is>
      </c>
      <c r="R1570" s="41" t="inlineStr">
        <is>
          <t>[{"Source": "Internet Movie Database", "Value": "5.4/10"}, {"Source": "Rotten Tomatoes", "Value": "10%"}]</t>
        </is>
      </c>
      <c r="S1570" s="89" t="inlineStr">
        <is>
          <t>0</t>
        </is>
      </c>
      <c r="T1570" s="43" t="inlineStr">
        <is>
          <t>R</t>
        </is>
      </c>
      <c r="U1570" s="44" t="inlineStr">
        <is>
          <t>92</t>
        </is>
      </c>
      <c r="V1570" s="45" t="inlineStr">
        <is>
          <t>{"link": "https://www.themoviedb.org/movie/332411-i-am-wrath/watch?locale=CA",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"free": [{"logo_path": "/j7D006Uy3UWwZ6G0xH6BMgIWTzH.jpg", "provider_id": 212, "provider_name": "Hoopla", "display_priority": 10}]}</t>
        </is>
      </c>
      <c r="W1570" s="46" t="inlineStr">
        <is>
          <t>18,000,000</t>
        </is>
      </c>
      <c r="X1570" s="35" t="n">
        <v>332411</v>
      </c>
      <c r="Y1570" s="35" t="inlineStr">
        <is>
          <t>[26583, 21376, 324333, 604782, 45800, 334527, 1235926, 1599, 394661, 385317, 10799, 15934, 412000, 557972, 432985, 318922, 445993, 359790, 872954, 9414]</t>
        </is>
      </c>
      <c r="Z1570" s="35" t="inlineStr">
        <is>
          <t>10%</t>
        </is>
      </c>
      <c r="AA1570" s="35" t="inlineStr">
        <is>
          <t>5.4/10</t>
        </is>
      </c>
      <c r="AB1570" s="35" t="inlineStr">
        <is>
          <t>N/A</t>
        </is>
      </c>
      <c r="AC1570" s="35" t="inlineStr">
        <is>
          <t>https://www.youtube.com/embed/bLSGiaLz_sg</t>
        </is>
      </c>
      <c r="AD1570" s="115" t="inlineStr">
        <is>
          <t>US</t>
        </is>
      </c>
      <c r="AE1570" s="115" t="n">
        <v>1731215633548</v>
      </c>
    </row>
    <row r="1571" ht="14.25" customHeight="1" s="142">
      <c r="A1571" s="108" t="inlineStr">
        <is>
          <t>Homie Spumoni</t>
        </is>
      </c>
      <c r="B1571" s="109" t="n">
        <v>6</v>
      </c>
      <c r="C1571" s="110" t="n"/>
      <c r="D1571" s="28" t="n"/>
      <c r="E1571" s="111" t="inlineStr">
        <is>
          <t>Comedy</t>
        </is>
      </c>
      <c r="F1571" s="126" t="n"/>
      <c r="G1571" s="31" t="n"/>
      <c r="H1571" s="32" t="n"/>
      <c r="I1571" s="112" t="inlineStr">
        <is>
          <t>Warner Bros.</t>
        </is>
      </c>
      <c r="J1571" s="113" t="n">
        <v>2006</v>
      </c>
      <c r="K1571" s="35">
        <f>ROW(K1571)-1</f>
        <v/>
      </c>
      <c r="L1571" s="115" t="b">
        <v>0</v>
      </c>
      <c r="M1571" s="114" t="inlineStr">
        <is>
          <t>Maybe the most racist movie I've ever seen. So many slurs directed at all kinds of people. Completely misguided attempt at a message. Horrible plot and script. There are a couple of OK jokes, but not worth filtering through all of the trash.</t>
        </is>
      </c>
      <c r="N1571" s="49" t="inlineStr">
        <is>
          <t>All his life, African-American Renato has been raised in an Italian-American family. Completely unaware that he is Black, his life is upended when his birth parents materialize, causing Renato to examine what he true heritage is.</t>
        </is>
      </c>
      <c r="O1571" s="50" t="inlineStr">
        <is>
          <t>https://image.tmdb.org/t/p/w500/3plXRnYvC5x5Z9iNpeA2FJSl70I.jpg</t>
        </is>
      </c>
      <c r="P1571" s="51" t="inlineStr">
        <is>
          <t>Donald Faison, Jamie-Lynn Sigler, Whoopi Goldberg, Paul Mooney, Lina Giornofelice, Alvaro D'Antonio, Gino Marrocco, Joey Fatone, Kira Clavell, Jason Schombing, Linda Kash, Tony Rock, Kathleen Laskey, Rhona Shekter, Tony Nappo, Paulino Nunes, Michelle Arvizu, Anna Starnino, Marvin Ishmael, Neil Crone, Nadia Capone, Cameron Ansell, Robert Fulton, Joshua Lockhart, Tyler St. Paul, Jennifer Baxter, Lucy Filippone, Marcello Cabezas, Lynval Wynter, Jay Hunter, Richard Zeppieri, Jess Mal Gibbons, Latoya Robinson, Amelia Vega, Mike 'Nug' Nahrgang, Shawn Goldberg, Dax Ravina, Danny A. Abeckaser, Gerry Mendicino, Eric Fink, Kevin Bundy, Adriana Longo, Nicholas Carella, Joe Pingue</t>
        </is>
      </c>
      <c r="Q1571" s="52" t="inlineStr">
        <is>
          <t>Mike Cerrone</t>
        </is>
      </c>
      <c r="R1571" s="59" t="inlineStr">
        <is>
          <t>[{"Source": "Internet Movie Database", "Value": "4.6/10"}]</t>
        </is>
      </c>
      <c r="S1571" s="54" t="inlineStr">
        <is>
          <t>0</t>
        </is>
      </c>
      <c r="T1571" s="55" t="inlineStr">
        <is>
          <t>R</t>
        </is>
      </c>
      <c r="U1571" s="56" t="inlineStr">
        <is>
          <t>90</t>
        </is>
      </c>
      <c r="V1571" s="57" t="inlineStr">
        <is>
          <t>{}</t>
        </is>
      </c>
      <c r="W1571" s="58" t="inlineStr">
        <is>
          <t>0</t>
        </is>
      </c>
      <c r="X1571" s="35" t="n">
        <v>45973</v>
      </c>
      <c r="Y1571" s="35" t="inlineStr">
        <is>
          <t>[10214, 357680, 487558, 19995, 157336, 281957, 140607, 14128, 259316, 392044, 296096, 419430, 794, 13207, 567609, 8920, 22881, 346364, 88, 51828]</t>
        </is>
      </c>
      <c r="Z1571" s="35" t="inlineStr">
        <is>
          <t>N/A</t>
        </is>
      </c>
      <c r="AA1571" s="35" t="inlineStr">
        <is>
          <t>4.6/10</t>
        </is>
      </c>
      <c r="AB1571" s="35" t="inlineStr">
        <is>
          <t>N/A</t>
        </is>
      </c>
      <c r="AC1571" s="72" t="inlineStr"/>
      <c r="AD1571" s="115" t="inlineStr">
        <is>
          <t>US</t>
        </is>
      </c>
      <c r="AE1571" s="115" t="n">
        <v>1731215633548</v>
      </c>
    </row>
    <row r="1572" ht="14.25" customHeight="1" s="142">
      <c r="A1572" s="108" t="inlineStr">
        <is>
          <t>Halloween: The Curse of Michael Myers</t>
        </is>
      </c>
      <c r="B1572" s="109" t="n">
        <v>6</v>
      </c>
      <c r="C1572" s="110" t="inlineStr">
        <is>
          <t>Halloween</t>
        </is>
      </c>
      <c r="D1572" s="28" t="n"/>
      <c r="E1572" s="111" t="inlineStr">
        <is>
          <t>Horror</t>
        </is>
      </c>
      <c r="F1572" s="126" t="inlineStr">
        <is>
          <t>Slasher</t>
        </is>
      </c>
      <c r="G1572" s="31" t="inlineStr">
        <is>
          <t>Halloween</t>
        </is>
      </c>
      <c r="H1572" s="32" t="n"/>
      <c r="I1572" s="112" t="inlineStr">
        <is>
          <t>Dimension Films</t>
        </is>
      </c>
      <c r="J1572" s="113" t="n">
        <v>1995</v>
      </c>
      <c r="K1572" s="35">
        <f>ROW(K1572)-1</f>
        <v/>
      </c>
      <c r="L1572" s="115" t="b">
        <v>0</v>
      </c>
      <c r="M1572" s="114"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572" s="49" t="inlineStr">
        <is>
          <t>Six years after being kidnapped by a cult, Jamie tries to escape the clutches of her serial killer uncle, Michael Myers.</t>
        </is>
      </c>
      <c r="O1572" s="50" t="inlineStr">
        <is>
          <t>https://image.tmdb.org/t/p/w500/noCnM8nEI2bEDSdKHh0RKbwBwbC.jpg</t>
        </is>
      </c>
      <c r="P1572" s="51" t="inlineStr">
        <is>
          <t>Donald Pleasence, Paul Rudd, Marianne Hagan, Mitchell Ryan, Kim Darby, Bradford English, Keith Bogart, Mariah O'Brien, Leo Geter, J.C. Brandy, Devin Gardner, Susan Swift, George P. Wilbur, Janice Knickrehm, Alan Echeverria, Hildur Ruriks, Sheri Hicks, Tom Proctor, Bryan Morris, Lee Ju Chew, Raquelle Anderson, Kristine Summers, Elyse Donalson, A. Michael Lerner, Jimmy Chunga, Brad Hardin, Fred Lerner, James Woodson, Danielle Harris</t>
        </is>
      </c>
      <c r="Q1572" s="52" t="inlineStr">
        <is>
          <t>Joe Chappelle</t>
        </is>
      </c>
      <c r="R1572" s="53" t="inlineStr">
        <is>
          <t>[{"Source": "Internet Movie Database", "Value": "4.7/10"}, {"Source": "Rotten Tomatoes", "Value": "8%"}, {"Source": "Metacritic", "Value": "10/100"}]</t>
        </is>
      </c>
      <c r="S1572" s="54" t="inlineStr">
        <is>
          <t>15,116,634</t>
        </is>
      </c>
      <c r="T1572" s="55" t="inlineStr">
        <is>
          <t>R</t>
        </is>
      </c>
      <c r="U1572" s="56" t="inlineStr">
        <is>
          <t>88</t>
        </is>
      </c>
      <c r="V1572" s="57"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"/seGSXajazLMCKGB5hnRCidtjay1.jpg", "provider_id": 10, "provider_name": "Amazon Video", "display_priority": 59}]}</t>
        </is>
      </c>
      <c r="W1572" s="58" t="inlineStr">
        <is>
          <t>5,000,000</t>
        </is>
      </c>
      <c r="X1572" s="35" t="n">
        <v>10987</v>
      </c>
      <c r="Y1572" s="35" t="inlineStr">
        <is>
          <t>[11675, 11361, 11442, 10676, 17006, 29030, 399747, 55377, 37020, 24664, 57018, 65059, 1261562, 724451, 13566, 49514, 67087, 11357, 14821, 9095]</t>
        </is>
      </c>
      <c r="Z1572" s="35" t="inlineStr">
        <is>
          <t>8%</t>
        </is>
      </c>
      <c r="AA1572" s="35" t="inlineStr">
        <is>
          <t>4.7/10</t>
        </is>
      </c>
      <c r="AB1572" s="35" t="inlineStr">
        <is>
          <t>10/100</t>
        </is>
      </c>
      <c r="AC1572" s="35" t="inlineStr">
        <is>
          <t>https://www.youtube.com/embed/YZbc4LCDPsk</t>
        </is>
      </c>
      <c r="AD1572" s="115" t="inlineStr">
        <is>
          <t>US</t>
        </is>
      </c>
      <c r="AE1572" s="115" t="n">
        <v>1731275814587</v>
      </c>
    </row>
    <row r="1573" ht="14.25" customHeight="1" s="142">
      <c r="A1573" s="108" t="inlineStr">
        <is>
          <t>It Seemed Like a Good Idea at the Time</t>
        </is>
      </c>
      <c r="B1573" s="109" t="n">
        <v>6</v>
      </c>
      <c r="C1573" s="110" t="n"/>
      <c r="D1573" s="28" t="n"/>
      <c r="E1573" s="111" t="inlineStr">
        <is>
          <t>Comedy</t>
        </is>
      </c>
      <c r="F1573" s="126" t="n"/>
      <c r="G1573" s="31" t="n"/>
      <c r="H1573" s="32" t="n"/>
      <c r="I1573" s="112" t="inlineStr">
        <is>
          <t>Gemstone Entertainment</t>
        </is>
      </c>
      <c r="J1573" s="113" t="n">
        <v>1975</v>
      </c>
      <c r="K1573" s="35">
        <f>ROW(K1573)-1</f>
        <v/>
      </c>
      <c r="L1573" s="115" t="b">
        <v>0</v>
      </c>
      <c r="M1573" s="114" t="inlineStr">
        <is>
          <t>There are a couple of good jokes here and there, but the movie is largely people running around and unfunny hijinks for 90 minutes. Definitely it's most noteworthy attribute is having a young John Candy, who is misutilized and underutilized.</t>
        </is>
      </c>
      <c r="N1573"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573" s="50" t="inlineStr">
        <is>
          <t>https://image.tmdb.org/t/p/w500/olTsZ85gdCJRE8ABsNDgcxB4udw.jpg</t>
        </is>
      </c>
      <c r="P1573" s="51" t="inlineStr">
        <is>
          <t>Anthony Newley, Stefanie Powers, Isaac Hayes, Lloyd Bochner, Yvonne De Carlo, Henry Ramer, Lawrence Dane, John Candy, Moya Fenwick, Anne Marie Sten, Robert A. Silverman, Roy Wordsworth</t>
        </is>
      </c>
      <c r="Q1573" s="52" t="inlineStr">
        <is>
          <t>John Trent</t>
        </is>
      </c>
      <c r="R1573" s="59" t="inlineStr">
        <is>
          <t>[{"Source": "Internet Movie Database", "Value": "3.7/10"}]</t>
        </is>
      </c>
      <c r="S1573" s="54" t="inlineStr">
        <is>
          <t>0</t>
        </is>
      </c>
      <c r="T1573" s="55" t="inlineStr">
        <is>
          <t>PG</t>
        </is>
      </c>
      <c r="U1573" s="56" t="inlineStr">
        <is>
          <t>90</t>
        </is>
      </c>
      <c r="V1573" s="57" t="inlineStr">
        <is>
          <t>{"link": "https://www.themoviedb.org/movie/163692-it-seemed-like-a-good-idea-at-the-time/watch?locale=CA", "ads": [{"logo_path": "/zLYr7OPvpskMA4S79E3vlCi71iC.jpg", "provider_id": 73, "provider_name": "Tubi TV", "display_priority": 21}]}</t>
        </is>
      </c>
      <c r="W1573" s="58" t="inlineStr">
        <is>
          <t>0</t>
        </is>
      </c>
      <c r="X1573" s="35" t="n">
        <v>163692</v>
      </c>
      <c r="Y1573" s="35" t="inlineStr">
        <is>
          <t>[697620, 988355, 772689, 268869, 865581, 603663, 712580, 1077253, 984953, 887697, 1134055, 836989, 631367, 314308, 123867, 330395, 413223, 817712, 300223]</t>
        </is>
      </c>
      <c r="Z1573" s="35" t="inlineStr">
        <is>
          <t>N/A</t>
        </is>
      </c>
      <c r="AA1573" s="35" t="inlineStr">
        <is>
          <t>3.7/10</t>
        </is>
      </c>
      <c r="AB1573" s="35" t="inlineStr">
        <is>
          <t>N/A</t>
        </is>
      </c>
      <c r="AC1573" s="72" t="inlineStr"/>
      <c r="AD1573" s="115" t="inlineStr">
        <is>
          <t>CA</t>
        </is>
      </c>
      <c r="AE1573" s="115" t="n">
        <v>1731215633548</v>
      </c>
    </row>
    <row r="1574" ht="14.25" customHeight="1" s="142">
      <c r="A1574" s="108" t="inlineStr">
        <is>
          <t>Grown Ups 2</t>
        </is>
      </c>
      <c r="B1574" s="109" t="n">
        <v>6</v>
      </c>
      <c r="C1574" s="110" t="inlineStr">
        <is>
          <t>Sandlerverse</t>
        </is>
      </c>
      <c r="D1574" s="28" t="inlineStr">
        <is>
          <t>Grown Ups</t>
        </is>
      </c>
      <c r="E1574" s="111" t="inlineStr">
        <is>
          <t>Comedy</t>
        </is>
      </c>
      <c r="F1574" s="126" t="n"/>
      <c r="G1574" s="31" t="n"/>
      <c r="H1574" s="32" t="n"/>
      <c r="I1574" s="112" t="inlineStr">
        <is>
          <t>Columbia Pictures</t>
        </is>
      </c>
      <c r="J1574" s="113" t="n">
        <v>2013</v>
      </c>
      <c r="K1574" s="35">
        <f>ROW(K1574)-1</f>
        <v/>
      </c>
      <c r="L1574" s="115" t="b">
        <v>0</v>
      </c>
      <c r="M1574" s="114" t="n"/>
      <c r="N1574" s="37" t="inlineStr">
        <is>
          <t>Lenny has relocated his family back to the small town where he and his friends grew up. This time around, the grown ups are the ones learning lessons from their kids on a day notoriously full of surprises—the last day of school.</t>
        </is>
      </c>
      <c r="O1574" s="38" t="inlineStr">
        <is>
          <t>https://image.tmdb.org/t/p/w500/hT6ijOtjtYrnyDhN7VA2QWyGFAm.jpg</t>
        </is>
      </c>
      <c r="P1574" s="39" t="inlineStr">
        <is>
          <t>Adam Sandler, Kevin James, Chris Rock, David Spade, Salma Hayek Pinault, Maya Rudolph, Maria Bello, Nick Swardson, Steve Buscemi, Colin Quinn, Tim Meadows, Shaquille O'Neal, Jon Lovitz, Georgia Engel, Alexander Ludwig, Peter Dante, Oliver Hudson, Allen Covert, Steve Austin, Milo Ventimiglia, Jake Goldberg, Cameron Boyce, Alexys Nycole Sanchez, Ada-Nicole Sanger, Frank Gingerich, Morgan Gingerich, Nadji Jeter, China Anne McClain, Kaleo Elam, Cheri Oteri, Ellen Cleghorne, April Rose, Dan Patrick, Halston Sage, Ebony Jo-Ann, Norm Crosby, Melanie Hutsell, Dennis Dugan, Jonathan Loughran, Jackie Sandler, Sadie Sandler, Sunny Sandler, Chris Berman, Michael Kay, Richie Minervini, Kevin Grady, Kris Murrell, Patty Ross, Aly Michalka, Paulina Gretzky, Kamil McFadden, Alexander Poncio, Andy Samberg, Jorma Taccone, Bobby Moynihan, Akiva Schaffer, Taran Killam, Paul Brittain, Erin Heatherton, Patrick Schwarzenegger, David Henrie, Jared Sandler, Chris Titone, Jimmy Tatro, Brad Grunberg, Valerie Gervickas, Lisa Garcia, Lizet Garcia, Tanya Akim, Robert Harvey, Billy Concha, Celeste Capasso, Peter Wolf, Seth Justman, Taylor Lautner, Will Forte, Michael Dubuc</t>
        </is>
      </c>
      <c r="Q1574" s="40" t="inlineStr">
        <is>
          <t>Dennis Dugan</t>
        </is>
      </c>
      <c r="R1574" s="41" t="inlineStr">
        <is>
          <t>[{"Source": "Internet Movie Database", "Value": "5.4/10"}, {"Source": "Rotten Tomatoes", "Value": "8%"}, {"Source": "Metacritic", "Value": "19/100"}]</t>
        </is>
      </c>
      <c r="S1574" s="42" t="inlineStr">
        <is>
          <t>247,022,278</t>
        </is>
      </c>
      <c r="T1574" s="43" t="inlineStr">
        <is>
          <t>PG-13</t>
        </is>
      </c>
      <c r="U1574" s="44" t="inlineStr">
        <is>
          <t>101</t>
        </is>
      </c>
      <c r="V1574" s="45" t="inlineStr">
        <is>
          <t>{"link": "https://www.themoviedb.org/movie/109418-grown-ups-2/watch?locale=CA",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4" s="46" t="inlineStr">
        <is>
          <t>80,000,000</t>
        </is>
      </c>
      <c r="X1574" s="35" t="n">
        <v>109418</v>
      </c>
      <c r="Y1574" s="35" t="inlineStr">
        <is>
          <t>[38365, 71880, 50546, 232672, 87428, 38317, 10202, 76492, 238215, 9291, 3563, 256961, 9339, 57201, 77931, 35169, 184125, 76097, 268998, 53700]</t>
        </is>
      </c>
      <c r="Z1574" s="35" t="inlineStr">
        <is>
          <t>8%</t>
        </is>
      </c>
      <c r="AA1574" s="35" t="inlineStr">
        <is>
          <t>5.4/10</t>
        </is>
      </c>
      <c r="AB1574" s="35" t="inlineStr">
        <is>
          <t>19/100</t>
        </is>
      </c>
      <c r="AC1574" s="35" t="inlineStr">
        <is>
          <t>https://www.youtube.com/embed/Sq5CIH0duMk</t>
        </is>
      </c>
      <c r="AD1574" s="115" t="inlineStr">
        <is>
          <t>US</t>
        </is>
      </c>
      <c r="AE1574" s="115" t="n">
        <v>1731215633548</v>
      </c>
    </row>
    <row r="1575" ht="14.25" customHeight="1" s="142">
      <c r="A1575" s="108" t="inlineStr">
        <is>
          <t>The Smurfs 2</t>
        </is>
      </c>
      <c r="B1575" s="109" t="n">
        <v>6</v>
      </c>
      <c r="C1575" s="110" t="inlineStr">
        <is>
          <t>The Smurfs</t>
        </is>
      </c>
      <c r="D1575" s="28" t="n"/>
      <c r="E1575" s="111" t="inlineStr">
        <is>
          <t>Comedy</t>
        </is>
      </c>
      <c r="F1575" s="126" t="inlineStr">
        <is>
          <t>Family</t>
        </is>
      </c>
      <c r="G1575" s="31" t="n"/>
      <c r="H1575" s="32" t="n"/>
      <c r="I1575" s="112" t="inlineStr">
        <is>
          <t>Columbia Pictures</t>
        </is>
      </c>
      <c r="J1575" s="113" t="n">
        <v>2013</v>
      </c>
      <c r="K1575" s="35">
        <f>ROW(K1575)-1</f>
        <v/>
      </c>
      <c r="L1575" s="115" t="b">
        <v>0</v>
      </c>
      <c r="M1575" s="114"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575"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575" s="50" t="inlineStr">
        <is>
          <t>https://image.tmdb.org/t/p/w500/tmjvgbEH4BKYFfHmWXjXrHgi8wT.jpg</t>
        </is>
      </c>
      <c r="P1575" s="51" t="inlineStr">
        <is>
          <t>Hank Azaria, Neil Patrick Harris, Jayma Mays, Brendan Gleeson, Katy Perry, Jacob Tremblay, Nancy O'Dell, Karim Babin, Gaston Morrison, Jocelyn Blanchard, Erika Rosenbaum, Carolina Bartczak, James A. Woods, Henri Pardo, Vanessa Matsui, Dusan Dukic, Ruth Chiang, Andy Quesnel, Mylène Dinh-Robic, Martin-Guy Bélanger, Robert Reynaert, Patrick Sabongui, Martin St-Antoine, Patrick Baby, Joshua Spreekmeester, Bruno Paviot, Gunther Love, Gaëlle Pietri, Janicke Askevold, Beatrice Rosen, Mathilde Snodgrass, Mr. Krinkle, Hank, Christina Ricci, Jonathan Winters, JB Smoove, George Lopez, Anton Yelchin, John Oliver, Frank Welker, Tom Kane, Fred Armisen, Jeff Foxworthy, Alan Cumming, Gary Basaraba, Adam Wylie, Joel McCrary, Kenan Thompson, Kevin Lee, Paul Reubens, Shaquille O'Neal, B.J. Novak, Jimmy Kimmel, Shaun White, Mario López, John Kassir, Sean Kenin, Patricia Summersett</t>
        </is>
      </c>
      <c r="Q1575" s="52" t="inlineStr">
        <is>
          <t>Raja Gosnell</t>
        </is>
      </c>
      <c r="R1575" s="53" t="inlineStr">
        <is>
          <t>[{"Source": "Internet Movie Database", "Value": "5.3/10"}, {"Source": "Rotten Tomatoes", "Value": "14%"}, {"Source": "Metacritic", "Value": "34/100"}]</t>
        </is>
      </c>
      <c r="S1575" s="54" t="inlineStr">
        <is>
          <t>347,434,178</t>
        </is>
      </c>
      <c r="T1575" s="55" t="inlineStr">
        <is>
          <t>PG</t>
        </is>
      </c>
      <c r="U1575" s="56" t="inlineStr">
        <is>
          <t>104</t>
        </is>
      </c>
      <c r="V1575" s="57" t="inlineStr">
        <is>
          <t>{"link": "https://www.themoviedb.org/movie/77931-the-smurfs-2/watch?locale=CA",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75" s="58" t="inlineStr">
        <is>
          <t>105,000,000</t>
        </is>
      </c>
      <c r="X1575" s="35" t="n">
        <v>77931</v>
      </c>
      <c r="Y1575" s="35" t="inlineStr">
        <is>
          <t>[41513, 137116, 50359, 77950, 133469, 79443, 93456, 109451, 76285, 151960, 35, 581958, 103327, 168615, 217923, 546261, 19366, 222297, 126337, 209232]</t>
        </is>
      </c>
      <c r="Z1575" s="35" t="inlineStr">
        <is>
          <t>14%</t>
        </is>
      </c>
      <c r="AA1575" s="35" t="inlineStr">
        <is>
          <t>5.3/10</t>
        </is>
      </c>
      <c r="AB1575" s="35" t="inlineStr">
        <is>
          <t>34/100</t>
        </is>
      </c>
      <c r="AC1575" s="35" t="inlineStr">
        <is>
          <t>https://www.youtube.com/embed/W-yEIIMtwCA</t>
        </is>
      </c>
      <c r="AD1575" s="35" t="inlineStr">
        <is>
          <t>US</t>
        </is>
      </c>
      <c r="AE1575" s="35" t="inlineStr">
        <is>
          <t>1734210742243</t>
        </is>
      </c>
    </row>
    <row r="1576" ht="14.25" customHeight="1" s="142">
      <c r="A1576" s="108" t="inlineStr">
        <is>
          <t>Barb Wire</t>
        </is>
      </c>
      <c r="B1576" s="109" t="n">
        <v>6</v>
      </c>
      <c r="C1576" s="110" t="n"/>
      <c r="D1576" s="28" t="n"/>
      <c r="E1576" s="111" t="inlineStr">
        <is>
          <t>Comic Book</t>
        </is>
      </c>
      <c r="F1576" s="126" t="n"/>
      <c r="G1576" s="31" t="n"/>
      <c r="H1576" s="32" t="n"/>
      <c r="I1576" s="112" t="inlineStr">
        <is>
          <t>Gramercy Pictures</t>
        </is>
      </c>
      <c r="J1576" s="113" t="n">
        <v>1996</v>
      </c>
      <c r="K1576" s="35">
        <f>ROW(K1576)-1</f>
        <v/>
      </c>
      <c r="L1576" s="115" t="b">
        <v>0</v>
      </c>
      <c r="M1576" s="114"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576"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576" s="50" t="inlineStr">
        <is>
          <t>https://image.tmdb.org/t/p/w500/jW5TLptY7PL1Mllq1g1uMjwXLXT.jpg</t>
        </is>
      </c>
      <c r="P1576" s="51" t="inlineStr">
        <is>
          <t>Pamela Anderson, Temuera Morrison, Victoria Rowell, Jack Noseworthy, Udo Kier, Steve Railsback, Xander Berkeley, John Paxton, Joey Sagal, Candace Kita, Ai Wan, Clint Howard, Jennifer Banko, Mark Collver, Nicholas Worth, Patti Tippo, Nils Allen Stewart, Tommy Lister Jr., Andre Rosey Brown, Shelly Desai, Dominique Vandenberg, Tina Cote, Rene Stahl, Salvator Xuereb, Loren Rubin, Tony Bill, Mary Anna Reyes, Vanessa Lee Asher, Alex Bookston, Amir Aboulela, David Andriole, Gil Borgos, Ron Balicki, Vinnie Curto, Jack Wright</t>
        </is>
      </c>
      <c r="Q1576" s="52" t="inlineStr">
        <is>
          <t>David Hogan</t>
        </is>
      </c>
      <c r="R1576" s="59" t="inlineStr">
        <is>
          <t>[{"Source": "Internet Movie Database", "Value": "3.5/10"}, {"Source": "Rotten Tomatoes", "Value": "28%"}, {"Source": "Metacritic", "Value": "40/100"}]</t>
        </is>
      </c>
      <c r="S1576" s="60" t="inlineStr">
        <is>
          <t>3,793,614</t>
        </is>
      </c>
      <c r="T1576" s="55" t="inlineStr">
        <is>
          <t>R</t>
        </is>
      </c>
      <c r="U1576" s="56" t="inlineStr">
        <is>
          <t>98</t>
        </is>
      </c>
      <c r="V1576" s="57"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76" s="58" t="inlineStr">
        <is>
          <t>9,000,000</t>
        </is>
      </c>
      <c r="X1576" s="35" t="n">
        <v>11867</v>
      </c>
      <c r="Y1576" s="35" t="inlineStr">
        <is>
          <t>[20096, 31283, 30566, 333091, 287160, 967727, 34750, 340035, 306930, 373745, 11059, 156708, 22796, 29787, 11531, 10611, 13509, 14746, 10782, 9607]</t>
        </is>
      </c>
      <c r="Z1576" s="35" t="inlineStr">
        <is>
          <t>28%</t>
        </is>
      </c>
      <c r="AA1576" s="35" t="inlineStr">
        <is>
          <t>3.5/10</t>
        </is>
      </c>
      <c r="AB1576" s="35" t="inlineStr">
        <is>
          <t>40/100</t>
        </is>
      </c>
      <c r="AC1576" s="35" t="inlineStr">
        <is>
          <t>https://www.youtube.com/embed/GWKo3pSdGpg</t>
        </is>
      </c>
      <c r="AD1576" s="115" t="inlineStr">
        <is>
          <t>US</t>
        </is>
      </c>
      <c r="AE1576" s="115" t="n">
        <v>1731215633548</v>
      </c>
    </row>
    <row r="1577" ht="14.25" customHeight="1" s="142">
      <c r="A1577" s="108" t="inlineStr">
        <is>
          <t>Pirates of the Caribbean: Dead Men Tell No Tales</t>
        </is>
      </c>
      <c r="B1577" s="109" t="n">
        <v>6</v>
      </c>
      <c r="C1577" s="110" t="inlineStr">
        <is>
          <t>Disney Live Action</t>
        </is>
      </c>
      <c r="D1577" s="28" t="inlineStr">
        <is>
          <t>Pirates of the Caribbean</t>
        </is>
      </c>
      <c r="E1577" s="111" t="inlineStr">
        <is>
          <t>Action</t>
        </is>
      </c>
      <c r="F1577" s="126" t="inlineStr">
        <is>
          <t>Adventure</t>
        </is>
      </c>
      <c r="G1577" s="31" t="n"/>
      <c r="H1577" s="32" t="n"/>
      <c r="I1577" s="112" t="inlineStr">
        <is>
          <t>Disney</t>
        </is>
      </c>
      <c r="J1577" s="113" t="n">
        <v>2017</v>
      </c>
      <c r="K1577" s="35">
        <f>ROW(K1577)-1</f>
        <v/>
      </c>
      <c r="L1577" s="115" t="b">
        <v>0</v>
      </c>
      <c r="M1577" s="114"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577" s="37"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577" s="38" t="inlineStr">
        <is>
          <t>https://image.tmdb.org/t/p/w500/qwoGfcg6YUS55nUweKGujHE54Wy.jpg</t>
        </is>
      </c>
      <c r="P1577" s="39" t="inlineStr">
        <is>
          <t>Johnny Depp, Javier Bardem, Geoffrey Rush, Brenton Thwaites, Kaya Scodelario, Kevin McNally, Golshifteh Farahani, David Wenham, Stephen Graham, Angus Barnett, Martin Klebba, Adam Brown, Giles New, Orlando Bloom, Keira Knightley, Paul McCartney, Delroy Atkinson, Danny Kirrane, Juan Carlos Vellido, Rodney Afif, Rupert Raineri, Stephen Lopez, Nico Cortez, Mahesh Jadu, Bruce Spence, Justin Smith, John Leary, Anthony De La Torre, Finn Ireland, James Mackay, Bryan Probets, Will Ward, Lewis McGowan, Alexander Scheer, Richard Piper, Michael Dorman, Rohan Nichol, Paul Armstrong, Robert Morgan, Andreas Sobik, Goran D. Kleut, Scott G. Anderson, Travis Jeffery, Andrew Fraser, Akos Armont, Sean Lynch, Ben O'Toole, Dakota Askew, Jamie Carter, Joe Klocek, Derani Scarr, Zoe Ventoura, Lenny Firth, Akshay Caplash, Jordan Fulleylove, Mivon Prince-Leyva, Rafael Torrijos, James Fraser, Kenneth Radley, Hannah Walters, Jonathan Elsom, K. Todd Freeman, Matthew Walker, Darcy Laurie, James Lawson, Brooke Chamberlain, Jessica Green, Kiara Freeman, Piper Nairn, Suzanne Dervish-Ali, Donnie Baxter, Winnie Mzembe, Christie-Lee Britten, Mollie McGregor, Sophia McGregor, Garreth Hadfield, Charnstar Anderson</t>
        </is>
      </c>
      <c r="Q1577" s="40" t="inlineStr">
        <is>
          <t>Espen Sandberg, Joachim Rønning</t>
        </is>
      </c>
      <c r="R1577" s="41" t="inlineStr">
        <is>
          <t>[{"Source": "Internet Movie Database", "Value": "6.5/10"}, {"Source": "Rotten Tomatoes", "Value": "30%"}, {"Source": "Metacritic", "Value": "39/100"}]</t>
        </is>
      </c>
      <c r="S1577" s="42" t="inlineStr">
        <is>
          <t>795,922,298</t>
        </is>
      </c>
      <c r="T1577" s="43" t="inlineStr">
        <is>
          <t>PG-13</t>
        </is>
      </c>
      <c r="U1577" s="44" t="inlineStr">
        <is>
          <t>129</t>
        </is>
      </c>
      <c r="V1577" s="45"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7" s="46" t="inlineStr">
        <is>
          <t>230,000,000</t>
        </is>
      </c>
      <c r="X1577" s="35" t="n">
        <v>166426</v>
      </c>
      <c r="Y1577" s="35" t="inlineStr">
        <is>
          <t>[1865, 285, 58, 22, 297762, 282035, 283995, 335988, 339846, 274857, 337339, 339403, 259316, 315635, 487297, 353491, 392044, 281338, 390043, 126889]</t>
        </is>
      </c>
      <c r="Z1577" s="35" t="inlineStr">
        <is>
          <t>30%</t>
        </is>
      </c>
      <c r="AA1577" s="35" t="inlineStr">
        <is>
          <t>6.5/10</t>
        </is>
      </c>
      <c r="AB1577" s="35" t="inlineStr">
        <is>
          <t>39/100</t>
        </is>
      </c>
      <c r="AC1577" s="35" t="inlineStr">
        <is>
          <t>https://www.youtube.com/embed/jnVk2C2YrSA</t>
        </is>
      </c>
      <c r="AD1577" s="115" t="inlineStr">
        <is>
          <t>US</t>
        </is>
      </c>
      <c r="AE1577" s="115" t="n">
        <v>1731215633548</v>
      </c>
    </row>
    <row r="1578" ht="14.25" customHeight="1" s="142">
      <c r="A1578" s="108" t="inlineStr">
        <is>
          <t>You People</t>
        </is>
      </c>
      <c r="B1578" s="109" t="n">
        <v>6</v>
      </c>
      <c r="C1578" s="110" t="n"/>
      <c r="D1578" s="28" t="n"/>
      <c r="E1578" s="111" t="inlineStr">
        <is>
          <t>RomCom</t>
        </is>
      </c>
      <c r="F1578" s="126" t="n"/>
      <c r="G1578" s="31" t="n"/>
      <c r="H1578" s="32" t="inlineStr">
        <is>
          <t>Netflix</t>
        </is>
      </c>
      <c r="I1578" s="112" t="inlineStr">
        <is>
          <t>Netflix</t>
        </is>
      </c>
      <c r="J1578" s="113" t="n">
        <v>2023</v>
      </c>
      <c r="K1578" s="35">
        <f>ROW(K1578)-1</f>
        <v/>
      </c>
      <c r="L1578" s="115" t="b">
        <v>0</v>
      </c>
      <c r="M1578" s="114"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578" s="37" t="inlineStr">
        <is>
          <t>A new couple and their families reckon with modern love amid culture clashes, societal expectations and generational differences.</t>
        </is>
      </c>
      <c r="O1578" s="38" t="inlineStr">
        <is>
          <t>https://image.tmdb.org/t/p/w500/x5E4TndwASNkaK2hwgeYfsIVo2x.jpg</t>
        </is>
      </c>
      <c r="P1578" s="39" t="inlineStr">
        <is>
          <t>Jonah Hill, Lauren London, Eddie Murphy, Julia Louis-Dreyfus, Sam Jay, Nia Long, Travis "Taco" Bennett, David Duchovny, Molly Gordon, Deon Cole, Andrea Savage, Elliott Gould, Rhea Perlman, Mike Epps, La La Anthony, Yung Miami, Khadijah Haqq McCray, Bryan Greenberg, Jordan Firstman, Andrew Schulz, Matt Walsh, Emily Arlook, Hal Linden, Winnie Holzman, Richard Benjamin, Doug Hall, Anthony Anderson, Malik S., Ian Sargent Phillips, Ahmad Dugas, Nelson Franklin, Rob Huebel, Murray Gray, Felipe Esparza, Kym Whitley, Doris Hancox, Romy Reiner, Marla Garlin, Marcus Mullins, Kash Abdulmalik, Emily G. Miller, Reese Levine, Alana Jackson, Amy Bernstein, Todd Shotz, Chayim Frenkel, DJ Drama, Kenya Barris, Robert Diago DoQui, Chinyere Dobson, Pason</t>
        </is>
      </c>
      <c r="Q1578" s="40" t="inlineStr">
        <is>
          <t>Kenya Barris</t>
        </is>
      </c>
      <c r="R1578" s="41" t="inlineStr">
        <is>
          <t>[{"Source": "Internet Movie Database", "Value": "5.5/10"}, {"Source": "Rotten Tomatoes", "Value": "39%"}, {"Source": "Metacritic", "Value": "50/100"}]</t>
        </is>
      </c>
      <c r="S1578" s="89" t="inlineStr">
        <is>
          <t>0</t>
        </is>
      </c>
      <c r="T1578" s="43" t="inlineStr">
        <is>
          <t>R</t>
        </is>
      </c>
      <c r="U1578" s="44" t="inlineStr">
        <is>
          <t>117</t>
        </is>
      </c>
      <c r="V1578" s="45"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110}]}</t>
        </is>
      </c>
      <c r="W1578" s="94" t="inlineStr">
        <is>
          <t>0</t>
        </is>
      </c>
      <c r="X1578" s="35" t="n">
        <v>866413</v>
      </c>
      <c r="Y1578" s="35" t="inlineStr">
        <is>
          <t>[853332, 10342, 958219, 621476, 616558, 939575, 1023273, 324253, 19338, 22317, 518772, 1101365, 950792, 763261, 691422, 13741, 1081313, 845140, 870724, 541611]</t>
        </is>
      </c>
      <c r="Z1578" s="35" t="inlineStr">
        <is>
          <t>39%</t>
        </is>
      </c>
      <c r="AA1578" s="35" t="inlineStr">
        <is>
          <t>5.5/10</t>
        </is>
      </c>
      <c r="AB1578" s="35" t="inlineStr">
        <is>
          <t>50/100</t>
        </is>
      </c>
      <c r="AC1578" s="35" t="inlineStr">
        <is>
          <t>https://www.youtube.com/embed/pCMHc-IFAB0</t>
        </is>
      </c>
      <c r="AD1578" s="115" t="inlineStr">
        <is>
          <t>US</t>
        </is>
      </c>
      <c r="AE1578" s="115" t="n">
        <v>1731215633548</v>
      </c>
    </row>
    <row r="1579" ht="14.25" customHeight="1" s="142">
      <c r="A1579" s="108" t="inlineStr">
        <is>
          <t>Paul Blart: Mall Cop 2</t>
        </is>
      </c>
      <c r="B1579" s="109" t="n">
        <v>6</v>
      </c>
      <c r="C1579" s="110" t="inlineStr">
        <is>
          <t>Sandlerverse</t>
        </is>
      </c>
      <c r="D1579" s="28" t="inlineStr">
        <is>
          <t>Paul Blart</t>
        </is>
      </c>
      <c r="E1579" s="111" t="inlineStr">
        <is>
          <t>Comedy</t>
        </is>
      </c>
      <c r="F1579" s="126" t="n"/>
      <c r="G1579" s="31" t="n"/>
      <c r="H1579" s="32" t="n"/>
      <c r="I1579" s="112" t="inlineStr">
        <is>
          <t>Columbia Pictures</t>
        </is>
      </c>
      <c r="J1579" s="113" t="n">
        <v>2015</v>
      </c>
      <c r="K1579" s="35">
        <f>ROW(K1579)-1</f>
        <v/>
      </c>
      <c r="L1579" s="115" t="b">
        <v>0</v>
      </c>
      <c r="M1579" s="114"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579" s="37" t="inlineStr">
        <is>
          <t>Security guard Paul Blart is headed to Las Vegas to attend a Security Guard Expo with his teenage daughter Maya before she departs for college. While at the convention, he inadvertently discovers a heist - and it's up to Blart to apprehend the criminals.</t>
        </is>
      </c>
      <c r="O1579" s="38" t="inlineStr">
        <is>
          <t>https://image.tmdb.org/t/p/w500/zgr98ZRQnmN8iWzJn1EelAGFaTs.jpg</t>
        </is>
      </c>
      <c r="P1579" s="39" t="inlineStr">
        <is>
          <t>Kevin James, Raini Rodriguez, Neal McDonough, Daniella Alonso, Eduardo Verástegui, David Henrie, Shirley Knight, Gary Valentine, Ana Gasteyer, Nicholas Turturro, Loni Love, Shelly Desai, Vic Dibitetto, D.B. Woodside, Bas Rutten, Steffiana De La Cruz, Leif Gantvoort, Chelsea Vincent, Geovanni Gopradi, Conrad Goode, Nico Santos, Bob Clendenin, Jackie Benoit, Eric Genuis, Lauren Ash, Jackie Sandler, Steve Wynn, Andrea Wynn, Nikki Tyler-Flynn, Hudson West, Greg Vaccariello, Daniel Guire, Chris Monty, Scott Henry, Ryan Parsons, Max Alexander, Mike Burton, George Klein, Richie Minervini, Paula Trickey, Nichelle Hines, John Joseph, Dean Christie, Javier DelPrado, Rob Magnotti, Chris Titone, Leif Manson, Zachary Morris, Joe Childs, Brian Thoe, Daryl Morris, Mark DellaGrotte, Deven May, Jared Sandler, Lorenzo James Henrie, Todd Garner, Shea James, Sienna James, LaToya Tonodeo, Ryan Hanna, Gabriel Nunez, Cory DeMeyers, Chelsea Bakken, Aubree Balkan, Benoit Beaufils, Eric Chambray, Michelle Derstine, Carrie Dragland, Amber Dutenhoeffer, Tarrell Ervin, Erica Ficarrotta, Josh Fried, Christopher Grabowski, Timothy Johnson, Colby Lemmo, Spencer Mathey, Kelly McDonald, Ludivine Perrin-Stsepaniuk, Miguel Reyes, Williams Rodriguez, Michelle Rubino, Rachael Simon, Alexandra Stabler, David Underwood, Kristina Underwood, Dustin Walston, Michael Wynn, Adhir Kalyan, Megan Fabyan Campbell, Deana Deatherage, Bill Blair, Tamila Bilalova</t>
        </is>
      </c>
      <c r="Q1579" s="40" t="inlineStr">
        <is>
          <t>Andy Fickman</t>
        </is>
      </c>
      <c r="R1579" s="41" t="inlineStr">
        <is>
          <t>[{"Source": "Internet Movie Database", "Value": "4.5/10"}, {"Source": "Rotten Tomatoes", "Value": "6%"}, {"Source": "Metacritic", "Value": "13/100"}]</t>
        </is>
      </c>
      <c r="S1579" s="42" t="inlineStr">
        <is>
          <t>107,597,242</t>
        </is>
      </c>
      <c r="T1579" s="43" t="inlineStr">
        <is>
          <t>PG</t>
        </is>
      </c>
      <c r="U1579" s="44" t="inlineStr">
        <is>
          <t>94</t>
        </is>
      </c>
      <c r="V1579" s="45" t="inlineStr">
        <is>
          <t>{"link": "https://www.themoviedb.org/movie/256961-paul-blart-mall-cop-2/watch?locale=CA",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9" s="46" t="inlineStr">
        <is>
          <t>38,000,000</t>
        </is>
      </c>
      <c r="X1579" s="35" t="n">
        <v>256961</v>
      </c>
      <c r="Y1579" s="35" t="inlineStr">
        <is>
          <t>[14560, 257091, 47647, 289712, 286875, 374251, 563987, 58706, 36567, 297721, 314065, 19664, 285843, 9897, 537646, 371109, 299679, 1037929, 168259, 1057519]</t>
        </is>
      </c>
      <c r="Z1579" s="35" t="inlineStr">
        <is>
          <t>6%</t>
        </is>
      </c>
      <c r="AA1579" s="35" t="inlineStr">
        <is>
          <t>4.5/10</t>
        </is>
      </c>
      <c r="AB1579" s="35" t="inlineStr">
        <is>
          <t>13/100</t>
        </is>
      </c>
      <c r="AC1579" s="35" t="inlineStr">
        <is>
          <t>https://www.youtube.com/embed/9caWuoYjFF4</t>
        </is>
      </c>
      <c r="AD1579" s="115" t="inlineStr">
        <is>
          <t>US</t>
        </is>
      </c>
      <c r="AE1579" s="115" t="n">
        <v>1731215633548</v>
      </c>
    </row>
    <row r="1580" ht="14.25" customHeight="1" s="142">
      <c r="A1580" s="108" t="inlineStr">
        <is>
          <t>The Benchwarmers</t>
        </is>
      </c>
      <c r="B1580" s="109" t="n">
        <v>6</v>
      </c>
      <c r="C1580" s="110" t="inlineStr">
        <is>
          <t>Sandlerverse</t>
        </is>
      </c>
      <c r="D1580" s="28" t="n"/>
      <c r="E1580" s="111" t="inlineStr">
        <is>
          <t>Comedy</t>
        </is>
      </c>
      <c r="F1580" s="126" t="n"/>
      <c r="G1580" s="31" t="n"/>
      <c r="H1580" s="32" t="n"/>
      <c r="I1580" s="112" t="inlineStr">
        <is>
          <t>Columbia Pictures</t>
        </is>
      </c>
      <c r="J1580" s="113" t="n">
        <v>2006</v>
      </c>
      <c r="K1580" s="35">
        <f>ROW(K1580)-1</f>
        <v/>
      </c>
      <c r="L1580" s="115" t="b">
        <v>0</v>
      </c>
      <c r="M1580" s="114"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580" s="37" t="inlineStr">
        <is>
          <t>A trio of guys try and make up for missed opportunities in childhood by forming a three-player baseball team to compete against standard little league squads.</t>
        </is>
      </c>
      <c r="O1580" s="38" t="inlineStr">
        <is>
          <t>https://image.tmdb.org/t/p/w500/5yMPCr4qhuNg6fT538xicHaMaG7.jpg</t>
        </is>
      </c>
      <c r="P1580" s="39" t="inlineStr">
        <is>
          <t>Rob Schneider, David Spade, Jon Heder, Molly Sims, Jon Lovitz, Amaury Nolasco, Tim Meadows, Nick Swardson, Erinn Bartlett, Craig Kilborn, John Farley, Bill Romanowski, Matt Weinberg, Reggie Jackson, Sean Salisbury, Joe Gnoffo, Jackie Sandler, Jared Sandler, Ray Nicholson, Terry Crews, Patrick Schwarzenegger, Lochlyn Munro, Doug Jones, Rachel Hunter, Dan Patrick, James Earl Jones, Max Prado, Dennis Dugan, Jonathan Loughran, Jillian Henry, Danny McCarthy, Mason Knight, Irene Roseen, Judith Drake, Gerry Del Sol, Blake Clark, Ron Masak, Brooke Langton, Mary Jo Catlett, Matthew Willig, Cleo King, Gabriel Pimentel, Kristin Quick</t>
        </is>
      </c>
      <c r="Q1580" s="40" t="inlineStr">
        <is>
          <t>Dennis Dugan</t>
        </is>
      </c>
      <c r="R1580" s="41" t="inlineStr">
        <is>
          <t>[{"Source": "Internet Movie Database", "Value": "5.5/10"}, {"Source": "Rotten Tomatoes", "Value": "13%"}, {"Source": "Metacritic", "Value": "25/100"}]</t>
        </is>
      </c>
      <c r="S1580" s="89" t="inlineStr">
        <is>
          <t>65,000,000</t>
        </is>
      </c>
      <c r="T1580" s="43" t="inlineStr">
        <is>
          <t>PG-13</t>
        </is>
      </c>
      <c r="U1580" s="44" t="inlineStr">
        <is>
          <t>85</t>
        </is>
      </c>
      <c r="V1580" s="45" t="inlineStr">
        <is>
          <t>{"link": "https://www.themoviedb.org/movie/9957-the-benchwarmers/watch?locale=CA",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580" s="94" t="inlineStr">
        <is>
          <t>33,000,000</t>
        </is>
      </c>
      <c r="X1580" s="35" t="n">
        <v>9957</v>
      </c>
      <c r="Y1580" s="35" t="inlineStr">
        <is>
          <t>[9900, 86040, 18741, 319017, 13014, 24432, 9291, 10557, 11090, 13956, 17880, 1776, 25155, 12277, 11453, 8457, 38842, 9424, 8675, 11000]</t>
        </is>
      </c>
      <c r="Z1580" s="35" t="inlineStr">
        <is>
          <t>13%</t>
        </is>
      </c>
      <c r="AA1580" s="35" t="inlineStr">
        <is>
          <t>5.5/10</t>
        </is>
      </c>
      <c r="AB1580" s="35" t="inlineStr">
        <is>
          <t>25/100</t>
        </is>
      </c>
      <c r="AC1580" s="35" t="inlineStr">
        <is>
          <t>https://www.youtube.com/embed/DgLZGPfxpkM</t>
        </is>
      </c>
      <c r="AD1580" s="115" t="inlineStr">
        <is>
          <t>US</t>
        </is>
      </c>
      <c r="AE1580" s="115" t="n">
        <v>1731215633548</v>
      </c>
    </row>
    <row r="1581" ht="14.25" customHeight="1" s="142">
      <c r="A1581" s="108" t="inlineStr">
        <is>
          <t>Scary Movie 2</t>
        </is>
      </c>
      <c r="B1581" s="109" t="n">
        <v>6</v>
      </c>
      <c r="C1581" s="110" t="inlineStr">
        <is>
          <t>Scary Movie</t>
        </is>
      </c>
      <c r="D1581" s="28" t="n"/>
      <c r="E1581" s="111" t="inlineStr">
        <is>
          <t>Comedy</t>
        </is>
      </c>
      <c r="F1581" s="126" t="inlineStr">
        <is>
          <t>Parody</t>
        </is>
      </c>
      <c r="G1581" s="31" t="n"/>
      <c r="H1581" s="32" t="n"/>
      <c r="I1581" s="112" t="inlineStr">
        <is>
          <t>Dimension Films</t>
        </is>
      </c>
      <c r="J1581" s="113" t="n">
        <v>2001</v>
      </c>
      <c r="K1581" s="35">
        <f>ROW(K1581)-1</f>
        <v/>
      </c>
      <c r="L1581" s="115" t="b">
        <v>0</v>
      </c>
      <c r="M1581" s="114" t="n"/>
      <c r="N1581" s="37" t="inlineStr">
        <is>
          <t>While the original parodied slasher flicks like Scream, Keenen Ivory Wayans's sequel to Scary Movie takes comedic aim at haunted house movies. A group of students visit a mansion called "Hell House," and murderous high jinks ensue.</t>
        </is>
      </c>
      <c r="O1581" s="38" t="inlineStr">
        <is>
          <t>https://image.tmdb.org/t/p/w500/7Eb1JWK0Cb0rbfsYjwfc9g0PbQH.jpg</t>
        </is>
      </c>
      <c r="P1581" s="39" t="inlineStr">
        <is>
          <t>Anna Faris, Regina Hall, Shawn Wayans, Marlon Wayans, Christopher Masterson, David Cross, Kathleen Robertson, Tori Spelling, Tim Curry, Chris Elliott, James Woods, Andy Richter, Veronica Cartwright, Natasha Lyonne, Richard Moll, James DeBello, Beetlejuice, Vitamin C, Jennifer Curran, Antony Acker, Mark Barrett, Richard Bellos, Suzanne Bianqui, Natale Bosco, Joann Connor, Bradley Fisher, Suzanne O'Donnell, Kristi Pearce, Donna Silverberg, Helene Strayer, Lee R. Mayes, Robert Schimmel, Cordelia Reinhard, Matthew Friedman, Suli McCullough</t>
        </is>
      </c>
      <c r="Q1581" s="40" t="inlineStr">
        <is>
          <t>Keenen Ivory Wayans</t>
        </is>
      </c>
      <c r="R1581" s="41" t="inlineStr">
        <is>
          <t>[{"Source": "Internet Movie Database", "Value": "5.4/10"}, {"Source": "Rotten Tomatoes", "Value": "13%"}, {"Source": "Metacritic", "Value": "29/100"}]</t>
        </is>
      </c>
      <c r="S1581" s="42" t="inlineStr">
        <is>
          <t>141,220,678</t>
        </is>
      </c>
      <c r="T1581" s="43" t="inlineStr">
        <is>
          <t>R</t>
        </is>
      </c>
      <c r="U1581" s="44" t="inlineStr">
        <is>
          <t>82</t>
        </is>
      </c>
      <c r="V1581" s="45" t="inlineStr">
        <is>
          <t>{"link": "https://www.themoviedb.org/movie/4248-scary-movie-2/watch?locale=CA",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581" s="46" t="inlineStr">
        <is>
          <t>45,000,000</t>
        </is>
      </c>
      <c r="X1581" s="35" t="n">
        <v>4248</v>
      </c>
      <c r="Y1581" s="35" t="inlineStr">
        <is>
          <t>[4256, 4257, 4247, 4258, 10992, 12153, 38579, 2770, 10808, 37430, 13805, 317952, 5139, 19594, 30273, 257747, 45650, 500268, 30974, 9102]</t>
        </is>
      </c>
      <c r="Z1581" s="35" t="inlineStr">
        <is>
          <t>13%</t>
        </is>
      </c>
      <c r="AA1581" s="35" t="inlineStr">
        <is>
          <t>5.4/10</t>
        </is>
      </c>
      <c r="AB1581" s="35" t="inlineStr">
        <is>
          <t>29/100</t>
        </is>
      </c>
      <c r="AC1581" s="35" t="inlineStr">
        <is>
          <t>https://www.youtube.com/embed/wsHCoKGxjLk</t>
        </is>
      </c>
      <c r="AD1581" s="115" t="inlineStr">
        <is>
          <t>CA</t>
        </is>
      </c>
      <c r="AE1581" s="115" t="n">
        <v>1731215633548</v>
      </c>
    </row>
    <row r="1582" ht="14.25" customHeight="1" s="142">
      <c r="A1582" s="108" t="inlineStr">
        <is>
          <t>After Earth</t>
        </is>
      </c>
      <c r="B1582" s="109" t="n">
        <v>5</v>
      </c>
      <c r="C1582" s="110" t="inlineStr">
        <is>
          <t>M Night Shyamalan</t>
        </is>
      </c>
      <c r="D1582" s="28" t="n"/>
      <c r="E1582" s="111" t="inlineStr">
        <is>
          <t>Action</t>
        </is>
      </c>
      <c r="F1582" s="126" t="inlineStr">
        <is>
          <t>Apocalypse</t>
        </is>
      </c>
      <c r="G1582" s="31" t="n"/>
      <c r="H1582" s="32" t="n"/>
      <c r="I1582" s="112" t="inlineStr">
        <is>
          <t>Columbia Pictures</t>
        </is>
      </c>
      <c r="J1582" s="113" t="n">
        <v>2013</v>
      </c>
      <c r="K1582" s="35">
        <f>ROW(K1582)-1</f>
        <v/>
      </c>
      <c r="L1582" s="115" t="b">
        <v>0</v>
      </c>
      <c r="M1582" s="114" t="n"/>
      <c r="N1582" s="3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582" s="38" t="inlineStr">
        <is>
          <t>https://image.tmdb.org/t/p/w500/iXMvYIlzzJBs352CfeiQcBvovZt.jpg</t>
        </is>
      </c>
      <c r="P1582" s="39" t="inlineStr">
        <is>
          <t>Jaden Smith, Will Smith, Sophie Okonedo, Zoë Kravitz, Glenn Morshower, Kristofer Hivju, Sacha Dhawan, Chris Geere, Diego Klattenhoff, David Denman, Lincoln Lewis, Jaden Martin, Sincere L. Bobb, Monika Jolly, Matthew Andrews, Isabelle Fuhrman, Jon Mack, Darrell Foster</t>
        </is>
      </c>
      <c r="Q1582" s="40" t="inlineStr">
        <is>
          <t>M. Night Shyamalan</t>
        </is>
      </c>
      <c r="R1582" s="41" t="inlineStr">
        <is>
          <t>[{"Source": "Internet Movie Database", "Value": "4.8/10"}, {"Source": "Rotten Tomatoes", "Value": "12%"}, {"Source": "Metacritic", "Value": "33/100"}]</t>
        </is>
      </c>
      <c r="S1582" s="42" t="inlineStr">
        <is>
          <t>243,843,127</t>
        </is>
      </c>
      <c r="T1582" s="43" t="inlineStr">
        <is>
          <t>PG-13</t>
        </is>
      </c>
      <c r="U1582" s="44" t="inlineStr">
        <is>
          <t>100</t>
        </is>
      </c>
      <c r="V1582" s="45"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582" s="46" t="inlineStr">
        <is>
          <t>130,000,000</t>
        </is>
      </c>
      <c r="X1582" s="35" t="n">
        <v>82700</v>
      </c>
      <c r="Y1582" s="35" t="inlineStr">
        <is>
          <t>[54138, 68721, 38575, 75612, 82992, 11321, 116711, 49521, 72190, 94348, 57201, 87827, 41154, 109414, 2675, 8488, 109439, 256591, 75656, 192577]</t>
        </is>
      </c>
      <c r="Z1582" s="35" t="inlineStr">
        <is>
          <t>12%</t>
        </is>
      </c>
      <c r="AA1582" s="35" t="inlineStr">
        <is>
          <t>4.8/10</t>
        </is>
      </c>
      <c r="AB1582" s="35" t="inlineStr">
        <is>
          <t>33/100</t>
        </is>
      </c>
      <c r="AC1582" s="35" t="inlineStr">
        <is>
          <t>https://www.youtube.com/embed/-r9IXze_tPM</t>
        </is>
      </c>
      <c r="AD1582" s="115" t="inlineStr">
        <is>
          <t>US</t>
        </is>
      </c>
      <c r="AE1582" s="115" t="n">
        <v>1731215633548</v>
      </c>
    </row>
    <row r="1583" ht="14.25" customHeight="1" s="142">
      <c r="A1583" s="108" t="inlineStr">
        <is>
          <t>Fifty Shades Darker</t>
        </is>
      </c>
      <c r="B1583" s="109" t="n">
        <v>5</v>
      </c>
      <c r="C1583" s="110" t="inlineStr">
        <is>
          <t>Fifty Shades</t>
        </is>
      </c>
      <c r="D1583" s="28" t="n"/>
      <c r="E1583" s="111" t="inlineStr">
        <is>
          <t>Drama</t>
        </is>
      </c>
      <c r="F1583" s="126" t="inlineStr">
        <is>
          <t>Romance</t>
        </is>
      </c>
      <c r="G1583" s="31" t="n"/>
      <c r="H1583" s="32" t="n"/>
      <c r="I1583" s="112" t="inlineStr">
        <is>
          <t>Universal Pictures</t>
        </is>
      </c>
      <c r="J1583" s="113" t="n">
        <v>2017</v>
      </c>
      <c r="K1583" s="35">
        <f>ROW(K1583)-1</f>
        <v/>
      </c>
      <c r="L1583" s="115" t="b">
        <v>0</v>
      </c>
      <c r="M1583" s="129"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583" s="37"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583" s="38" t="inlineStr">
        <is>
          <t>https://image.tmdb.org/t/p/w500/7CBO9GhsUeMSsWQb47WTPZnKjdj.jpg</t>
        </is>
      </c>
      <c r="P1583" s="39" t="inlineStr">
        <is>
          <t>Dakota Johnson, Jamie Dornan, Eric Johnson, Eloise Mumford, Bella Heathcote, Rita Ora, Jennifer Ehle, Luke Grimes, Victor Rasuk, Max Martini, Bruce Altman, Kim Basinger, Marcia Gay Harden, Andrew Airlie, Robinne Lee, Amy Price-Francis, Fay Masterson, Dylan Neal, Ryker Brown, Logan Brown, John Callander, Carmen Dollard, Ellen Ewusie, Elizabeth McLaughlin, Albert Nicholas, Stephan Miers, Michael Meneer, Michael St. John Smith, Derek Green, Michelle Harrison, Mark DeCarlo, Bill Dow, Ashleigh LaThrop, Stephanie Florian, Julia Dominczak, Shiraine Haas, Colin Lawrence, Lucia Walters, Brooke Johnston, Paniz Zade, Carmel Amit, Isaiah Dobbs, José James, Otis Brown, Aaron Parks, Josh Hari, Rob Compton, Peter Boulanger, Neezar Joseph, Ryan Mellors, Chris Murdoch</t>
        </is>
      </c>
      <c r="Q1583" s="40" t="inlineStr">
        <is>
          <t>James Foley</t>
        </is>
      </c>
      <c r="R1583" s="41" t="inlineStr">
        <is>
          <t>[{"Source": "Internet Movie Database", "Value": "4.6/10"}, {"Source": "Rotten Tomatoes", "Value": "11%"}, {"Source": "Metacritic", "Value": "33/100"}]</t>
        </is>
      </c>
      <c r="S1583" s="42" t="inlineStr">
        <is>
          <t>381,545,846</t>
        </is>
      </c>
      <c r="T1583" s="43" t="inlineStr">
        <is>
          <t>R</t>
        </is>
      </c>
      <c r="U1583" s="44" t="inlineStr">
        <is>
          <t>118</t>
        </is>
      </c>
      <c r="V1583" s="45" t="inlineStr">
        <is>
          <t>{"link": "https://www.themoviedb.org/movie/341174-fifty-shades-darker/watch?locale=CA",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83" s="46" t="inlineStr">
        <is>
          <t>55,000,000</t>
        </is>
      </c>
      <c r="X1583" s="35" t="n">
        <v>341174</v>
      </c>
      <c r="Y1583" s="35" t="inlineStr">
        <is>
          <t>[337167, 216015, 351819, 658006, 283378, 419511, 286565, 259694, 330483, 175774, 365942, 14564, 321612, 274870, 421447, 203835, 408033, 398929, 407655, 337339]</t>
        </is>
      </c>
      <c r="Z1583" s="35" t="inlineStr">
        <is>
          <t>11%</t>
        </is>
      </c>
      <c r="AA1583" s="35" t="inlineStr">
        <is>
          <t>4.6/10</t>
        </is>
      </c>
      <c r="AB1583" s="35" t="inlineStr">
        <is>
          <t>33/100</t>
        </is>
      </c>
      <c r="AC1583" s="35" t="inlineStr">
        <is>
          <t>https://www.youtube.com/embed/TUnylyz5mqQ</t>
        </is>
      </c>
      <c r="AD1583" s="115" t="inlineStr">
        <is>
          <t>US</t>
        </is>
      </c>
      <c r="AE1583" s="115" t="inlineStr">
        <is>
          <t>1741625196140</t>
        </is>
      </c>
    </row>
    <row r="1584" ht="14.25" customHeight="1" s="142">
      <c r="A1584" s="108" t="inlineStr">
        <is>
          <t>Aliens vs. Predator: Requiem</t>
        </is>
      </c>
      <c r="B1584" s="109" t="n">
        <v>5</v>
      </c>
      <c r="C1584" s="110" t="inlineStr">
        <is>
          <t>Alien vs Predator</t>
        </is>
      </c>
      <c r="D1584" s="28" t="n"/>
      <c r="E1584" s="111" t="inlineStr">
        <is>
          <t>Sci-Fi</t>
        </is>
      </c>
      <c r="F1584" s="126" t="inlineStr">
        <is>
          <t>Action</t>
        </is>
      </c>
      <c r="G1584" s="31" t="n"/>
      <c r="H1584" s="32" t="n"/>
      <c r="I1584" s="112" t="inlineStr">
        <is>
          <t>20th Century Studios</t>
        </is>
      </c>
      <c r="J1584" s="113" t="n">
        <v>2007</v>
      </c>
      <c r="K1584" s="35">
        <f>ROW(K1584)-1</f>
        <v/>
      </c>
      <c r="L1584" s="115" t="b">
        <v>0</v>
      </c>
      <c r="M1584" s="114"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584" s="49" t="inlineStr">
        <is>
          <t>After a horrifying PredAlien crash-lands near a small Colorado town, killing everyone it encounters and producing countless Alien offspring, a lone Predator arrives to "clean up" the infestation.</t>
        </is>
      </c>
      <c r="O1584" s="50" t="inlineStr">
        <is>
          <t>https://image.tmdb.org/t/p/w500/jCyJN1vj8jqJJ0vNw4hDH2KlySO.jpg</t>
        </is>
      </c>
      <c r="P1584" s="51" t="inlineStr">
        <is>
          <t>Steven Pasquale, Reiko Aylesworth, John Ortiz, Johnny Lewis, Ariel Gade, Kristen Hager, Sam Trammell, Robert Joy, David Paetkau, Ian Whyte, Tom Woodruff Jr., Chelah Horsdal, Meshach Peters, Matt Ward, David Hornsby, Chris William Martin, James Chutter, Phil Buhler, Kevin Haaland, Gina Holden, Kurt Max Runte, Liam James, Tim Henry, Tom McBeath, Ty Olsson, Anthony Harrison, Lloyd Berry, Rekha Sharma, Catherine Lough Haggquist, Victoria Bidewell, Dalias Blake, Tim Perez, Rainbow Sun Francks, Juan Riedinger, Val Cole, Andrew Hedge, Ryan Robbins, Curtis Caravaggio, Françoise Yip, John Wardlow, Nesta Chapman, Ian Feuer, Bobby 'Slim' Jones, Glen Brkich, Jay-Lyn Green, Lili Wexu, Adrian Hough, Karen van Blankenstein, Shareeka Epps, Michal Suchánek</t>
        </is>
      </c>
      <c r="Q1584" s="52" t="inlineStr">
        <is>
          <t>Colin Strause, Greg Strause</t>
        </is>
      </c>
      <c r="R1584" s="59" t="inlineStr">
        <is>
          <t>[{"Source": "Internet Movie Database", "Value": "4.6/10"}, {"Source": "Rotten Tomatoes", "Value": "12%"}, {"Source": "Metacritic", "Value": "29/100"}]</t>
        </is>
      </c>
      <c r="S1584" s="60" t="inlineStr">
        <is>
          <t>130,290,885</t>
        </is>
      </c>
      <c r="T1584" s="55" t="inlineStr">
        <is>
          <t>R</t>
        </is>
      </c>
      <c r="U1584" s="56" t="inlineStr">
        <is>
          <t>94</t>
        </is>
      </c>
      <c r="V1584" s="57" t="inlineStr">
        <is>
          <t>{"link": "https://www.themoviedb.org/movie/440-aliens-vs-predator-requiem/watch?locale=CA",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584" s="61" t="inlineStr">
        <is>
          <t>40,000,000</t>
        </is>
      </c>
      <c r="X1584" s="35" t="n">
        <v>440</v>
      </c>
      <c r="Y1584" s="35" t="inlineStr">
        <is>
          <t>[395, 34851, 169, 346910, 56590, 10216, 39874, 8078, 106, 19898, 126889, 8077, 20455, 15577, 572751, 488223, 95754, 11540, 510469, 525213]</t>
        </is>
      </c>
      <c r="Z1584" s="35" t="inlineStr">
        <is>
          <t>12%</t>
        </is>
      </c>
      <c r="AA1584" s="35" t="inlineStr">
        <is>
          <t>4.6/10</t>
        </is>
      </c>
      <c r="AB1584" s="35" t="inlineStr">
        <is>
          <t>29/100</t>
        </is>
      </c>
      <c r="AC1584" s="35" t="inlineStr">
        <is>
          <t>https://www.youtube.com/embed/XbTWLrZLYmU</t>
        </is>
      </c>
      <c r="AD1584" s="115" t="inlineStr">
        <is>
          <t>US</t>
        </is>
      </c>
      <c r="AE1584" s="115" t="n">
        <v>1731215633548</v>
      </c>
    </row>
    <row r="1585" ht="14.25" customHeight="1" s="142">
      <c r="A1585" s="108" t="inlineStr">
        <is>
          <t>Atlas</t>
        </is>
      </c>
      <c r="B1585" s="109" t="n">
        <v>5</v>
      </c>
      <c r="C1585" s="110" t="n"/>
      <c r="D1585" s="28" t="n"/>
      <c r="E1585" s="111" t="inlineStr">
        <is>
          <t>Sci-Fi</t>
        </is>
      </c>
      <c r="F1585" s="126" t="n"/>
      <c r="G1585" s="31" t="n"/>
      <c r="H1585" s="32" t="inlineStr">
        <is>
          <t>Netflix</t>
        </is>
      </c>
      <c r="I1585" s="112" t="inlineStr">
        <is>
          <t>Netflix</t>
        </is>
      </c>
      <c r="J1585" s="113" t="n">
        <v>2024</v>
      </c>
      <c r="K1585" s="35">
        <f>ROW(K1585)-1</f>
        <v/>
      </c>
      <c r="L1585" s="115" t="b">
        <v>0</v>
      </c>
      <c r="M1585" s="114"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585" s="49" t="inlineStr">
        <is>
          <t>A brilliant counterterrorism analyst with a deep distrust of AI discovers it might be her only hope when a mission to capture a renegade robot goes awry.</t>
        </is>
      </c>
      <c r="O1585" s="50" t="inlineStr">
        <is>
          <t>https://image.tmdb.org/t/p/w500/bcM2Tl5HlsvPBnL8DKP9Ie6vU4r.jpg</t>
        </is>
      </c>
      <c r="P1585" s="51" t="inlineStr">
        <is>
          <t>Jennifer Lopez, Simu Liu, Sterling K. Brown, Gregory James Cohan, Abraham Popoola, Lana Parrilla, Mark Strong, Briella Guiza, Adia Smith-Eriksson, Logan Hunt, Jared Shimabukuro, Ashley J. Hicks, Paul Ganus, Zoe Boyle, Howland Wilson, Justin Walker White, Michelangelo Hyeon, Gloria Cole, Vaughn Johseph, Supreet Bedi, Lorraine Tai, Greg Mckenzie, Harj Dhillon, James Millard, Omar Khan, Lesley Fera, Tom Knight, Jessica Holmes, Sammi Hanratty, Amy Sturdivant, Malachi Mutakabbir, Patrick Millin, Alio Wencheng Fan, Mel Powell, Tracy Todd, Geoffrey Hinton, Dawayne Jordan, Nicholas Walker</t>
        </is>
      </c>
      <c r="Q1585" s="52" t="inlineStr">
        <is>
          <t>Brad Peyton</t>
        </is>
      </c>
      <c r="R1585" s="53" t="inlineStr">
        <is>
          <t>[{"Source": "Internet Movie Database", "Value": "5.6/10"}, {"Source": "Rotten Tomatoes", "Value": "18%"}, {"Source": "Metacritic", "Value": "37/100"}]</t>
        </is>
      </c>
      <c r="S1585" s="54" t="inlineStr">
        <is>
          <t>0</t>
        </is>
      </c>
      <c r="T1585" s="55" t="inlineStr">
        <is>
          <t>PG-13</t>
        </is>
      </c>
      <c r="U1585" s="56" t="inlineStr">
        <is>
          <t>120</t>
        </is>
      </c>
      <c r="V1585" s="57"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110}]}</t>
        </is>
      </c>
      <c r="W1585" s="58" t="inlineStr">
        <is>
          <t>100,000,000</t>
        </is>
      </c>
      <c r="X1585" s="35" t="n">
        <v>614933</v>
      </c>
      <c r="Y1585" s="35" t="inlineStr">
        <is>
          <t>[437342, 1025463, 929590, 1001311, 719221, 860867, 626412, 786892, 1115395, 746036, 882059, 641934, 1111873, 68178, 1115623, 1230550, 940721, 955555, 974635, 438631]</t>
        </is>
      </c>
      <c r="Z1585" s="35" t="inlineStr">
        <is>
          <t>18%</t>
        </is>
      </c>
      <c r="AA1585" s="35" t="inlineStr">
        <is>
          <t>5.6/10</t>
        </is>
      </c>
      <c r="AB1585" s="35" t="inlineStr">
        <is>
          <t>37/100</t>
        </is>
      </c>
      <c r="AC1585" s="35" t="inlineStr">
        <is>
          <t>https://www.youtube.com/embed/Jokpt_LJpbw</t>
        </is>
      </c>
      <c r="AD1585" s="115" t="inlineStr">
        <is>
          <t>US</t>
        </is>
      </c>
      <c r="AE1585" s="115" t="n">
        <v>1731215633548</v>
      </c>
    </row>
    <row r="1586" ht="14.25" customHeight="1" s="142">
      <c r="A1586" s="108" t="inlineStr">
        <is>
          <t>Elektra</t>
        </is>
      </c>
      <c r="B1586" s="109" t="n">
        <v>5</v>
      </c>
      <c r="C1586" s="110" t="inlineStr">
        <is>
          <t>Marvel</t>
        </is>
      </c>
      <c r="D1586" s="28" t="inlineStr">
        <is>
          <t>Non-MCU</t>
        </is>
      </c>
      <c r="E1586" s="111" t="inlineStr">
        <is>
          <t>Comic Book</t>
        </is>
      </c>
      <c r="F1586" s="126" t="n"/>
      <c r="G1586" s="31" t="inlineStr">
        <is>
          <t>Christmas</t>
        </is>
      </c>
      <c r="H1586" s="32" t="n"/>
      <c r="I1586" s="112" t="inlineStr">
        <is>
          <t>20th Century Studios</t>
        </is>
      </c>
      <c r="J1586" s="113" t="n">
        <v>2005</v>
      </c>
      <c r="K1586" s="35">
        <f>ROW(K1586)-1</f>
        <v/>
      </c>
      <c r="L1586" s="115" t="b">
        <v>0</v>
      </c>
      <c r="M1586" s="114" t="n"/>
      <c r="N1586" s="49" t="inlineStr">
        <is>
          <t>Elektra the warrior survives a near-death experience, becomes an assassin-for-hire, and tries to protect her two latest targets, a single father and his young daughter, from a group of supernatural assassins.</t>
        </is>
      </c>
      <c r="O1586" s="50" t="inlineStr">
        <is>
          <t>https://image.tmdb.org/t/p/w500/9Azi1GBNj3gPPwmQWAMcATg7JOl.jpg</t>
        </is>
      </c>
      <c r="P1586" s="51" t="inlineStr">
        <is>
          <t>Jennifer Garner, Goran Višnjić, Will Yun Lee, Cary-Hiroyuki Tagawa, Terence Stamp, Natassia Malthe, Kirsten Zien, Colin Cunningham, Chris Ackerman, Bob Sapp, Mark Houghton, Hiro Kanagawa, Laura Ward, Ian Tracey, Kevan Ohtsji, Kurt Max Runte, Nathaniel Arcand, Aaron Au, Jana Mitsoula, Kendall Cross, Ty Olsson, Nancy Wetzel, Paul Wu, Jason Isaacs, Tom Woodruff Jr., Edson T. Ribeiro, Marke Driesschen</t>
        </is>
      </c>
      <c r="Q1586" s="52" t="inlineStr">
        <is>
          <t>Rob Bowman</t>
        </is>
      </c>
      <c r="R1586" s="59" t="inlineStr">
        <is>
          <t>[{"Source": "Internet Movie Database", "Value": "4.7/10"}, {"Source": "Rotten Tomatoes", "Value": "11%"}, {"Source": "Metacritic", "Value": "34/100"}]</t>
        </is>
      </c>
      <c r="S1586" s="60" t="inlineStr">
        <is>
          <t>56,681,566</t>
        </is>
      </c>
      <c r="T1586" s="55" t="inlineStr">
        <is>
          <t>PG-13</t>
        </is>
      </c>
      <c r="U1586" s="56" t="inlineStr">
        <is>
          <t>97</t>
        </is>
      </c>
      <c r="V1586"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6" s="61" t="inlineStr">
        <is>
          <t>43,000,000</t>
        </is>
      </c>
      <c r="X1586" s="35" t="n">
        <v>9947</v>
      </c>
      <c r="Y1586" s="35" t="inlineStr">
        <is>
          <t>[9480, 314, 36648, 9920, 20676, 418098, 10491, 47166, 59573, 18935, 44266, 8854, 22059, 75822, 279047, 15208, 26449, 26932, 13196, 21776]</t>
        </is>
      </c>
      <c r="Z1586" s="35" t="inlineStr">
        <is>
          <t>11%</t>
        </is>
      </c>
      <c r="AA1586" s="35" t="inlineStr">
        <is>
          <t>4.7/10</t>
        </is>
      </c>
      <c r="AB1586" s="35" t="inlineStr">
        <is>
          <t>34/100</t>
        </is>
      </c>
      <c r="AC1586" s="35" t="inlineStr">
        <is>
          <t>https://www.youtube.com/embed/etfIjKxKzqw</t>
        </is>
      </c>
      <c r="AD1586" s="115" t="inlineStr">
        <is>
          <t>US</t>
        </is>
      </c>
      <c r="AE1586" s="115" t="n">
        <v>1731215633548</v>
      </c>
    </row>
    <row r="1587" ht="14.25" customHeight="1" s="142">
      <c r="A1587" s="108" t="inlineStr">
        <is>
          <t>Fant4stic</t>
        </is>
      </c>
      <c r="B1587" s="109" t="n">
        <v>5</v>
      </c>
      <c r="C1587" s="110" t="inlineStr">
        <is>
          <t>Marvel</t>
        </is>
      </c>
      <c r="D1587" s="28" t="inlineStr">
        <is>
          <t>Non-MCU</t>
        </is>
      </c>
      <c r="E1587" s="111" t="inlineStr">
        <is>
          <t>Comic Book</t>
        </is>
      </c>
      <c r="F1587" s="126" t="n"/>
      <c r="G1587" s="31" t="n"/>
      <c r="H1587" s="32" t="n"/>
      <c r="I1587" s="112" t="inlineStr">
        <is>
          <t>20th Century Studios</t>
        </is>
      </c>
      <c r="J1587" s="113" t="n">
        <v>2015</v>
      </c>
      <c r="K1587" s="35">
        <f>ROW(K1587)-1</f>
        <v/>
      </c>
      <c r="L1587" s="115" t="b">
        <v>0</v>
      </c>
      <c r="M1587" s="114" t="n"/>
      <c r="N1587" s="37"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587" s="38" t="inlineStr">
        <is>
          <t>https://image.tmdb.org/t/p/w500/4QBDAZ8nBfZrplxMaxP7RoR6HXe.jpg</t>
        </is>
      </c>
      <c r="P1587" s="39" t="inlineStr">
        <is>
          <t>Miles Teller, Kate Mara, Michael B. Jordan, Jamie Bell, Toby Kebbell, Reg E. Cathey, Tim Blake Nelson, Joshua Montes, Dan Castellaneta, Owen Judge, Evan Hannemann, Kylen Davis, Chet Hanks, Mary-Pat Green, Tim Heidecker, Mary Rachel Quinn, Wayne Pére, Rhonda Johnson Dents, Don Yesso, Jodi Lyn Brockton, Lance E. Nichols, Dina Morrone, Ravi Naidu, Aaron V. Williamson, Barney Lanning, Dennis Thomas IV, Abhi Trivedi, Benjamin Papac, Jim Gleason, Gabe Begneaud, Anna R. Parsons, Brian Stapf, Ben VanderMey, Elvin Presley, Brittney Alger, J.T. Rowland, Gretchen Koerner, Hunter Burke, Han Soto, Michael Harrity, Melissa McCurley, Jane Rumbaua, Anthony Reynolds, Spence Maughon, Deneen Tyler, Marco St. John, Shauna Rappold, Fernando Rivera, Juan Corrigan, Jaylen Moore, Tre Styles, Adam Fristoe, Jackson Pyle, Tim Bell, Nicolas Bosc, Christopher Heskey, Nathaniel Holt, Lisa Ann Smith, Catherine Kresge, Samantha Hopkins, David Jensen, Michael Papajohn</t>
        </is>
      </c>
      <c r="Q1587" s="40" t="inlineStr">
        <is>
          <t>Josh Trank</t>
        </is>
      </c>
      <c r="R1587" s="41" t="inlineStr">
        <is>
          <t>[{"Source": "Internet Movie Database", "Value": "4.3/10"}, {"Source": "Rotten Tomatoes", "Value": "9%"}, {"Source": "Metacritic", "Value": "27/100"}]</t>
        </is>
      </c>
      <c r="S1587" s="42" t="inlineStr">
        <is>
          <t>167,977,596</t>
        </is>
      </c>
      <c r="T1587" s="43" t="inlineStr">
        <is>
          <t>PG-13</t>
        </is>
      </c>
      <c r="U1587" s="44" t="inlineStr">
        <is>
          <t>100</t>
        </is>
      </c>
      <c r="V1587" s="45" t="inlineStr">
        <is>
          <t>{"link": "https://www.themoviedb.org/movie/166424-fantastic-four/watch?locale=CA",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t>
        </is>
      </c>
      <c r="W1587" s="46" t="inlineStr">
        <is>
          <t>120,000,000</t>
        </is>
      </c>
      <c r="X1587" s="35" t="n">
        <v>166424</v>
      </c>
      <c r="Y1587" s="35" t="inlineStr">
        <is>
          <t>[9738, 177677, 1979, 102899, 203801, 261392, 275601, 249070, 277558, 257344, 309581, 303903, 1250, 158852, 87101, 266647, 206647, 245916, 294254, 162903]</t>
        </is>
      </c>
      <c r="Z1587" s="35" t="inlineStr">
        <is>
          <t>9%</t>
        </is>
      </c>
      <c r="AA1587" s="35" t="inlineStr">
        <is>
          <t>4.3/10</t>
        </is>
      </c>
      <c r="AB1587" s="35" t="inlineStr">
        <is>
          <t>27/100</t>
        </is>
      </c>
      <c r="AC1587" s="35" t="inlineStr">
        <is>
          <t>https://www.youtube.com/embed/AAgnQdiZFsQ</t>
        </is>
      </c>
      <c r="AD1587" s="115" t="inlineStr">
        <is>
          <t>US</t>
        </is>
      </c>
      <c r="AE1587" s="115" t="n">
        <v>1731215633548</v>
      </c>
    </row>
    <row r="1588" ht="14.25" customHeight="1" s="142">
      <c r="A1588" s="108" t="inlineStr">
        <is>
          <t>Superman IV: The Quest for Peace</t>
        </is>
      </c>
      <c r="B1588" s="109" t="n">
        <v>5</v>
      </c>
      <c r="C1588" s="110" t="inlineStr">
        <is>
          <t>DC</t>
        </is>
      </c>
      <c r="D1588" s="28" t="inlineStr">
        <is>
          <t>Superman</t>
        </is>
      </c>
      <c r="E1588" s="111" t="inlineStr">
        <is>
          <t>Comic Book</t>
        </is>
      </c>
      <c r="F1588" s="126" t="n"/>
      <c r="G1588" s="31" t="n"/>
      <c r="H1588" s="32" t="n"/>
      <c r="I1588" s="112" t="inlineStr">
        <is>
          <t>Warner Bros.</t>
        </is>
      </c>
      <c r="J1588" s="113" t="n">
        <v>1987</v>
      </c>
      <c r="K1588" s="35">
        <f>ROW(K1588)-1</f>
        <v/>
      </c>
      <c r="L1588" s="115" t="b">
        <v>0</v>
      </c>
      <c r="M1588" s="114" t="n"/>
      <c r="N1588" s="3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588" s="38" t="inlineStr">
        <is>
          <t>https://image.tmdb.org/t/p/w500/vhs3P0JwqzlgfBqhjnCWDEOtDmS.jpg</t>
        </is>
      </c>
      <c r="P1588" s="39" t="inlineStr">
        <is>
          <t>Christopher Reeve, Margot Kidder, Gene Hackman, Mariel Hemingway, Jackie Cooper, Marc McClure, Jon Cryer, Sam Wanamaker, Mark Pillow, Damian McLawhorn, William Hootkins, Jim Broadbent, Stanley Lebor, Don Fellows, Robert Beatty, Bradley Lavelle, Mac McDonald, Steve Plytas, Czeslaw Grocholski, John Hollis, Bob Sherman, Eiji Kusuhara, Yuri Borienko, Boris Isarov, Dorota Zięciowska, Jayne Brook, Susannah York, Diana Hunter, Indira Joshi, Jiří Stanislav, Ron Travis, Matthew Freeman, Douglas W. Iles, Ted Maynard, Raymond Marlowe, John Cagon, Malcolm Bullivant, Mark Caven, Nicholas Colicos, David Garth, Esmond Knight, Keith Edwards, Eugene Lipinski, Dennis Creaghan, Philip Fox, Jimmy Fung, Guinevere John, Peter Penry-Jones, Witold Schejbal, Rex Robinson, Kerry Shale, Samantha Weysom, Kenneth Coombs, Stephanie English, Jill Goldston, Colin Hunt</t>
        </is>
      </c>
      <c r="Q1588" s="40" t="inlineStr">
        <is>
          <t>Sidney J. Furie</t>
        </is>
      </c>
      <c r="R1588" s="41" t="inlineStr">
        <is>
          <t>[{"Source": "Internet Movie Database", "Value": "3.7/10"}, {"Source": "Rotten Tomatoes", "Value": "10%"}, {"Source": "Metacritic", "Value": "24/100"}]</t>
        </is>
      </c>
      <c r="S1588" s="42" t="inlineStr">
        <is>
          <t>36,681,020</t>
        </is>
      </c>
      <c r="T1588" s="43" t="inlineStr">
        <is>
          <t>PG</t>
        </is>
      </c>
      <c r="U1588" s="44" t="inlineStr">
        <is>
          <t>90</t>
        </is>
      </c>
      <c r="V1588" s="45"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88" s="46" t="inlineStr">
        <is>
          <t>17,000,000</t>
        </is>
      </c>
      <c r="X1588" s="35" t="n">
        <v>11411</v>
      </c>
      <c r="Y1588" s="35" t="inlineStr">
        <is>
          <t>[1452, 9531, 9651, 103269, 17074, 8536, 36275, 466344, 24782, 42832, 18033, 14484, 30577, 36503, 65904, 161629, 163257, 267314, 49343, 1272676]</t>
        </is>
      </c>
      <c r="Z1588" s="35" t="inlineStr">
        <is>
          <t>10%</t>
        </is>
      </c>
      <c r="AA1588" s="35" t="inlineStr">
        <is>
          <t>3.7/10</t>
        </is>
      </c>
      <c r="AB1588" s="35" t="inlineStr">
        <is>
          <t>24/100</t>
        </is>
      </c>
      <c r="AC1588" s="35" t="inlineStr">
        <is>
          <t>https://www.youtube.com/embed/J3IFSj4ebwU</t>
        </is>
      </c>
      <c r="AD1588" s="115" t="inlineStr">
        <is>
          <t>GB</t>
        </is>
      </c>
      <c r="AE1588" s="115" t="n">
        <v>1731215633548</v>
      </c>
    </row>
    <row r="1589" ht="14.25" customHeight="1" s="142">
      <c r="A1589" s="108" t="inlineStr">
        <is>
          <t>Zookeeper</t>
        </is>
      </c>
      <c r="B1589" s="109" t="n">
        <v>5</v>
      </c>
      <c r="C1589" s="110" t="inlineStr">
        <is>
          <t>Sandlerverse</t>
        </is>
      </c>
      <c r="D1589" s="28" t="n"/>
      <c r="E1589" s="111" t="inlineStr">
        <is>
          <t>Comedy</t>
        </is>
      </c>
      <c r="F1589" s="126" t="n"/>
      <c r="G1589" s="31" t="n"/>
      <c r="H1589" s="32" t="n"/>
      <c r="I1589" s="112" t="inlineStr">
        <is>
          <t>Columbia Pictures</t>
        </is>
      </c>
      <c r="J1589" s="113" t="n">
        <v>2011</v>
      </c>
      <c r="K1589" s="35">
        <f>ROW(K1589)-1</f>
        <v/>
      </c>
      <c r="L1589" s="115" t="b">
        <v>0</v>
      </c>
      <c r="M1589" s="114" t="n"/>
      <c r="N1589" s="37"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589" s="38" t="inlineStr">
        <is>
          <t>https://image.tmdb.org/t/p/w500/y3b4AYw8dr4hIKTfEAjxUxx0z8G.jpg</t>
        </is>
      </c>
      <c r="P1589" s="39" t="inlineStr">
        <is>
          <t>Kevin James, Rosario Dawson, Leslie Bibb, Joe Rogan, Nat Faxon, Ken Jeong, Steffiana De La Cruz, Thomas Gottschalk, Donnie Wahlberg, Brandon Keener, Tom Woodruff Jr., Nick Bakay, Jackie Sandler, Nicholas Turturro, Nick Nolte, Adam Sandler, Sylvester Stallone, Cher, Judd Apatow, Faizon Love, Jon Favreau, Maya Rudolph, Bas Rutten, Don Rickles, Jim Breuer, Richie Minervini, Katrina Begin, Matthew R. Staley, Gary Valentine, Tanner Blaze, Tim Gage, Gino Falsetto, Etienne Deneault, Robin Bakay, Michael Burton, Todd Zeile, Mookie Barker, Tara Giordano-Dean, Daniel Guire, Mark DellaGrotte, Ellen Colton, Barry Bernardi, Juston McKinney, Garon Michael, Dan Marshall, Crystal the Monkey, Bart the Bear II</t>
        </is>
      </c>
      <c r="Q1589" s="40" t="inlineStr">
        <is>
          <t>Frank Coraci</t>
        </is>
      </c>
      <c r="R1589" s="41" t="inlineStr">
        <is>
          <t>[{"Source": "Internet Movie Database", "Value": "5.2/10"}, {"Source": "Rotten Tomatoes", "Value": "14%"}, {"Source": "Metacritic", "Value": "30/100"}]</t>
        </is>
      </c>
      <c r="S1589" s="42" t="inlineStr">
        <is>
          <t>169,900,000</t>
        </is>
      </c>
      <c r="T1589" s="43" t="inlineStr">
        <is>
          <t>PG</t>
        </is>
      </c>
      <c r="U1589" s="44" t="inlineStr">
        <is>
          <t>102</t>
        </is>
      </c>
      <c r="V1589" s="45"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t>
        </is>
      </c>
      <c r="W1589" s="46" t="inlineStr">
        <is>
          <t>80,000,000</t>
        </is>
      </c>
      <c r="X1589" s="35" t="n">
        <v>38317</v>
      </c>
      <c r="Y1589" s="35" t="inlineStr">
        <is>
          <t>[14560, 50546, 71880, 10202, 75301, 8588, 39037, 47177, 82618, 382951, 77606, 129120, 552504, 67109, 11169, 76994, 94204, 257644, 488503]</t>
        </is>
      </c>
      <c r="Z1589" s="35" t="inlineStr">
        <is>
          <t>14%</t>
        </is>
      </c>
      <c r="AA1589" s="35" t="inlineStr">
        <is>
          <t>5.2/10</t>
        </is>
      </c>
      <c r="AB1589" s="35" t="inlineStr">
        <is>
          <t>30/100</t>
        </is>
      </c>
      <c r="AC1589" s="35" t="inlineStr">
        <is>
          <t>https://www.youtube.com/embed/pNJxxRi7AeE</t>
        </is>
      </c>
      <c r="AD1589" s="115" t="inlineStr">
        <is>
          <t>US</t>
        </is>
      </c>
      <c r="AE1589" s="115" t="n">
        <v>1731215633548</v>
      </c>
    </row>
    <row r="1590" ht="14.25" customHeight="1" s="142">
      <c r="A1590" s="108" t="inlineStr">
        <is>
          <t>Mr. Magoo</t>
        </is>
      </c>
      <c r="B1590" s="109" t="n">
        <v>5</v>
      </c>
      <c r="C1590" s="110" t="inlineStr">
        <is>
          <t>Disney Live Action</t>
        </is>
      </c>
      <c r="D1590" s="28" t="n"/>
      <c r="E1590" s="111" t="inlineStr">
        <is>
          <t>Comedy</t>
        </is>
      </c>
      <c r="F1590" s="126" t="inlineStr">
        <is>
          <t>Family</t>
        </is>
      </c>
      <c r="G1590" s="31" t="n"/>
      <c r="H1590" s="32" t="n"/>
      <c r="I1590" s="112" t="inlineStr">
        <is>
          <t>Disney</t>
        </is>
      </c>
      <c r="J1590" s="113" t="n">
        <v>1997</v>
      </c>
      <c r="K1590" s="35">
        <f>ROW(K1590)-1</f>
        <v/>
      </c>
      <c r="L1590" s="115" t="b">
        <v>0</v>
      </c>
      <c r="M1590" s="114" t="n"/>
      <c r="N1590" s="37" t="inlineStr">
        <is>
          <t>Mr. Magoo, a man with terrible eyesight, gets caught up in a museum robbery.</t>
        </is>
      </c>
      <c r="O1590" s="38" t="inlineStr">
        <is>
          <t>https://image.tmdb.org/t/p/w500/p24cXStOcsO8DH5ew5Rdf2lQYCa.jpg</t>
        </is>
      </c>
      <c r="P1590" s="39" t="inlineStr">
        <is>
          <t>Leslie Nielsen, Kelly Lynch, Matt Keeslar, Nick Chinlund, Stephen Tobolowsky, Ernie Hudson, Jennifer Garner, Malcolm McDowell, Miguel Ferrer, L. Harvey Gold, Art Irizawa, John Tierney, Terence Kelly, Rick Burgess, Jerry Wasserman, Bill Dow, Frank C. Turner, Monique Rusu, Robert Metcalfe, Danny Steele, Dolores Drake, Claire Riley, Pat Waldron, Michael Puttonen, Pamela Diaz, Chancz Perry, Marke Driesschen, Brenda McDonald, Joseph Davies, Shawn Macdonald, David Neale, Carrie Cain-Sparks, Kristie Yzerman, David Mylrea, Greg Burson</t>
        </is>
      </c>
      <c r="Q1590" s="40" t="inlineStr">
        <is>
          <t>Stanley Tong Gwai-Lai</t>
        </is>
      </c>
      <c r="R1590" s="41" t="inlineStr">
        <is>
          <t>[{"Source": "Internet Movie Database", "Value": "4.1/10"}, {"Source": "Rotten Tomatoes", "Value": "9%"}, {"Source": "Metacritic", "Value": "18/100"}]</t>
        </is>
      </c>
      <c r="S1590" s="42" t="inlineStr">
        <is>
          <t>75,000,000</t>
        </is>
      </c>
      <c r="T1590" s="43" t="inlineStr">
        <is>
          <t>PG</t>
        </is>
      </c>
      <c r="U1590" s="44" t="inlineStr">
        <is>
          <t>87</t>
        </is>
      </c>
      <c r="V1590" s="45" t="inlineStr">
        <is>
          <t>{"link": "https://www.themoviedb.org/movie/9438-mr-magoo/watch?locale=CA",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90" s="46" t="inlineStr">
        <is>
          <t>30,000,000</t>
        </is>
      </c>
      <c r="X1590" s="35" t="n">
        <v>9438</v>
      </c>
      <c r="Y1590" s="35" t="inlineStr">
        <is>
          <t>[22383, 375872, 20378, 729798, 49041, 35627, 10406, 2665, 662546, 306952, 38286, 282984, 100042, 3082, 813, 88751, 109418, 207932, 49519, 10674]</t>
        </is>
      </c>
      <c r="Z1590" s="35" t="inlineStr">
        <is>
          <t>9%</t>
        </is>
      </c>
      <c r="AA1590" s="35" t="inlineStr">
        <is>
          <t>4.1/10</t>
        </is>
      </c>
      <c r="AB1590" s="35" t="inlineStr">
        <is>
          <t>18/100</t>
        </is>
      </c>
      <c r="AC1590" s="35" t="inlineStr">
        <is>
          <t>https://www.youtube.com/embed/h4CChNuUxYA</t>
        </is>
      </c>
      <c r="AD1590" s="115" t="inlineStr">
        <is>
          <t>US</t>
        </is>
      </c>
      <c r="AE1590" s="115" t="n">
        <v>1731215633548</v>
      </c>
    </row>
    <row r="1591" ht="14.25" customHeight="1" s="142">
      <c r="A1591" s="108" t="inlineStr">
        <is>
          <t>Deadfall</t>
        </is>
      </c>
      <c r="B1591" s="109" t="n">
        <v>5</v>
      </c>
      <c r="C1591" s="110" t="n"/>
      <c r="D1591" s="28" t="n"/>
      <c r="E1591" s="111" t="inlineStr">
        <is>
          <t>Crime</t>
        </is>
      </c>
      <c r="F1591" s="126" t="inlineStr">
        <is>
          <t>Drama</t>
        </is>
      </c>
      <c r="G1591" s="31" t="n"/>
      <c r="H1591" s="32" t="n"/>
      <c r="I1591" s="112" t="inlineStr">
        <is>
          <t>Trimark Pictures</t>
        </is>
      </c>
      <c r="J1591" s="113" t="n">
        <v>1993</v>
      </c>
      <c r="K1591" s="35">
        <f>ROW(K1591)-1</f>
        <v/>
      </c>
      <c r="L1591" s="115" t="b">
        <v>0</v>
      </c>
      <c r="M1591" s="114" t="n"/>
      <c r="N1591" s="3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591" s="38" t="inlineStr">
        <is>
          <t>https://image.tmdb.org/t/p/w500/8S1lqwp1RR9z0V05QAVWTSbvtwC.jpg</t>
        </is>
      </c>
      <c r="P1591" s="39" t="inlineStr">
        <is>
          <t>Michael Biehn, Sarah Trigger, Nicolas Cage, James Coburn, Peter Fonda, Charlie Sheen, Talia Shire, J. Kenneth Campbell, Michael Constantine, Marc Coppola, Micky Dolenz, Brian Donovan, Renée Estevez, Ted Fox, Clarence M. Landry, Brooks Mondae, Gigi Rice, Angus Scrimm, Adrienne Stout, Ron Taylor, Nick Vallelonga, Heather Wickham, Clarence Williams III, Alexander Masket</t>
        </is>
      </c>
      <c r="Q1591" s="40" t="inlineStr">
        <is>
          <t>Christopher Coppola</t>
        </is>
      </c>
      <c r="R1591" s="41" t="inlineStr">
        <is>
          <t>[{"Source": "Internet Movie Database", "Value": "4.0/10"}, {"Source": "Metacritic", "Value": "42/100"}]</t>
        </is>
      </c>
      <c r="S1591" s="42" t="inlineStr">
        <is>
          <t>18,369</t>
        </is>
      </c>
      <c r="T1591" s="43" t="inlineStr">
        <is>
          <t>R</t>
        </is>
      </c>
      <c r="U1591" s="44" t="inlineStr">
        <is>
          <t>98</t>
        </is>
      </c>
      <c r="V1591" s="45" t="inlineStr">
        <is>
          <t>{"link": "https://www.themoviedb.org/movie/33927-deadfall/watch?locale=CA",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591" s="46" t="inlineStr">
        <is>
          <t>10,000,000</t>
        </is>
      </c>
      <c r="X1591" s="35" t="n">
        <v>33927</v>
      </c>
      <c r="Y1591" s="35" t="inlineStr">
        <is>
          <t>[64685, 70578, 12518, 31000, 274870, 138843, 335984, 775, 238, 278, 19995, 76341, 417384, 546554, 82507, 447332, 424694, 475557, 1359, 466272]</t>
        </is>
      </c>
      <c r="Z1591" s="35" t="inlineStr">
        <is>
          <t>N/A</t>
        </is>
      </c>
      <c r="AA1591" s="35" t="inlineStr">
        <is>
          <t>4.0/10</t>
        </is>
      </c>
      <c r="AB1591" s="35" t="inlineStr">
        <is>
          <t>42/100</t>
        </is>
      </c>
      <c r="AC1591" s="35" t="inlineStr">
        <is>
          <t>https://www.youtube.com/embed/gqvrcT3A0co</t>
        </is>
      </c>
      <c r="AD1591" s="115" t="inlineStr">
        <is>
          <t>US</t>
        </is>
      </c>
      <c r="AE1591" s="115" t="n">
        <v>1731215633548</v>
      </c>
    </row>
    <row r="1592" ht="14.25" customHeight="1" s="142">
      <c r="A1592" s="108" t="inlineStr">
        <is>
          <t>Maximum Overdrive</t>
        </is>
      </c>
      <c r="B1592" s="109" t="n">
        <v>5</v>
      </c>
      <c r="C1592" s="110" t="inlineStr">
        <is>
          <t>Stephen King</t>
        </is>
      </c>
      <c r="D1592" s="28" t="n"/>
      <c r="E1592" s="111" t="inlineStr">
        <is>
          <t>Horror</t>
        </is>
      </c>
      <c r="F1592" s="126" t="inlineStr">
        <is>
          <t>Comedy</t>
        </is>
      </c>
      <c r="G1592" s="31" t="n"/>
      <c r="H1592" s="32" t="n"/>
      <c r="I1592" s="112" t="inlineStr">
        <is>
          <t>De Laurentiis Entertainment Group</t>
        </is>
      </c>
      <c r="J1592" s="113" t="n">
        <v>1986</v>
      </c>
      <c r="K1592" s="35">
        <f>ROW(K1592)-1</f>
        <v/>
      </c>
      <c r="L1592" s="115" t="b">
        <v>0</v>
      </c>
      <c r="M1592" s="114" t="n"/>
      <c r="N1592" s="3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592" s="38" t="inlineStr">
        <is>
          <t>https://image.tmdb.org/t/p/w500/sUC3o1BWQ8QhrwZcDj7x2VsWjtG.jpg</t>
        </is>
      </c>
      <c r="P1592" s="39" t="inlineStr">
        <is>
          <t>Emilio Estevez, Pat Hingle, Laura Harrington, Yeardley Smith, John Short, Ellen McElduff, J.C. Quinn, Christopher Murney, Holter Graham, Frankie Faison, Pat Miller, Jack Canon, Barry Bell, John Brasington, J. Don Ferguson, Leon Rippy, Robert Gooden, R. Pickett Bugg, Giancarlo Esposito, Martin Tucker, Marla Maples, Ned Austin, Richard Chapman Jr., Bill Huggins, Stephen King</t>
        </is>
      </c>
      <c r="Q1592" s="40" t="inlineStr">
        <is>
          <t>Stephen King</t>
        </is>
      </c>
      <c r="R1592" s="41" t="inlineStr">
        <is>
          <t>[{"Source": "Internet Movie Database", "Value": "5.4/10"}, {"Source": "Rotten Tomatoes", "Value": "14%"}, {"Source": "Metacritic", "Value": "24/100"}]</t>
        </is>
      </c>
      <c r="S1592" s="42" t="inlineStr">
        <is>
          <t>7,400,000</t>
        </is>
      </c>
      <c r="T1592" s="43" t="inlineStr">
        <is>
          <t>R</t>
        </is>
      </c>
      <c r="U1592" s="44" t="inlineStr">
        <is>
          <t>97</t>
        </is>
      </c>
      <c r="V1592" s="45"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592" s="46" t="inlineStr">
        <is>
          <t>10,000,000</t>
        </is>
      </c>
      <c r="X1592" s="35" t="n">
        <v>9980</v>
      </c>
      <c r="Y1592" s="35" t="inlineStr">
        <is>
          <t>[15762, 31561, 45123, 121498, 107986, 139588, 82094, 39152, 723270, 10932, 34498, 313331, 85009, 1322699, 11855, 38706, 12539, 18282, 13559, 269588]</t>
        </is>
      </c>
      <c r="Z1592" s="35" t="inlineStr">
        <is>
          <t>14%</t>
        </is>
      </c>
      <c r="AA1592" s="35" t="inlineStr">
        <is>
          <t>5.4/10</t>
        </is>
      </c>
      <c r="AB1592" s="35" t="inlineStr">
        <is>
          <t>24/100</t>
        </is>
      </c>
      <c r="AC1592" s="35" t="inlineStr">
        <is>
          <t>https://www.youtube.com/embed/HJud1R7g2Ns</t>
        </is>
      </c>
      <c r="AD1592" s="115" t="inlineStr">
        <is>
          <t>US</t>
        </is>
      </c>
      <c r="AE1592" s="115" t="n">
        <v>1731215633548</v>
      </c>
    </row>
    <row r="1593" ht="14.25" customHeight="1" s="142">
      <c r="A1593" s="108" t="inlineStr">
        <is>
          <t>Ed</t>
        </is>
      </c>
      <c r="B1593" s="109" t="n">
        <v>5</v>
      </c>
      <c r="C1593" s="110" t="n"/>
      <c r="D1593" s="28" t="n"/>
      <c r="E1593" s="111" t="inlineStr">
        <is>
          <t>Comedy</t>
        </is>
      </c>
      <c r="F1593" s="126" t="inlineStr">
        <is>
          <t>Sports</t>
        </is>
      </c>
      <c r="G1593" s="31" t="n"/>
      <c r="H1593" s="32" t="n"/>
      <c r="I1593" s="112" t="inlineStr">
        <is>
          <t>Universal Pictures</t>
        </is>
      </c>
      <c r="J1593" s="113" t="n">
        <v>1996</v>
      </c>
      <c r="K1593" s="35">
        <f>ROW(K1593)-1</f>
        <v/>
      </c>
      <c r="L1593" s="115" t="b">
        <v>0</v>
      </c>
      <c r="M1593" s="114"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593" s="37"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593" s="38" t="inlineStr">
        <is>
          <t>https://image.tmdb.org/t/p/w500/oSNX3zyTpRMN0ExtOobt7eaJfPD.jpg</t>
        </is>
      </c>
      <c r="P1593" s="39" t="inlineStr">
        <is>
          <t>Matt LeBlanc, Gene Ross, Paul Hewitt, Sage Allen, Stan Ivar, Jim O'Heir, Rick Johnson, Valente Rodriguez, Jack Warden, Bill Cobbs, Leonard Kelly-Young, Jayne Brook, Patrick Kerr, Jim Caviezel, Troy Evans, Jay Caputo, Denise Cheshire, Curt Kaplan, Charlie Schlatter, Carl Anthony Payne II, Zack Ward, Michael McGlone, Doren Fein, Richard Gant, Bill Capizzi, Steve Eastin, Jaquita Ta'le, Philip Bruns, Kenneth Zavayna, Kevin Kraft, Brad Hunt, Mark Casella, Joe Bucaro III, Noon Orsatti, John-Clay Scott, Jessica Pennington, Tommy Lasorda, Mitchell Ryan, Macka Foley, Michael Chieffo, Richard Atchley, Ellsworth Hanna, Jeanne Hanna, Helen Kelly, Gorja Max, Michael Satterfield</t>
        </is>
      </c>
      <c r="Q1593" s="40" t="inlineStr">
        <is>
          <t>Bill Couturié</t>
        </is>
      </c>
      <c r="R1593" s="41" t="inlineStr">
        <is>
          <t>[{"Source": "Internet Movie Database", "Value": "2.7/10"}, {"Source": "Rotten Tomatoes", "Value": "6%"}, {"Source": "Metacritic", "Value": "25/100"}]</t>
        </is>
      </c>
      <c r="S1593" s="42" t="inlineStr">
        <is>
          <t>4,400,000</t>
        </is>
      </c>
      <c r="T1593" s="43" t="inlineStr">
        <is>
          <t>PG</t>
        </is>
      </c>
      <c r="U1593" s="44" t="inlineStr">
        <is>
          <t>94</t>
        </is>
      </c>
      <c r="V1593" s="45"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3" s="46" t="inlineStr">
        <is>
          <t>24,000,000</t>
        </is>
      </c>
      <c r="X1593" s="35" t="n">
        <v>32308</v>
      </c>
      <c r="Y1593" s="35" t="inlineStr">
        <is>
          <t>[540734, 295315, 390336, 1064835, 452522, 10586, 597891, 10661, 37710, 137113, 857, 945961, 335984, 135397, 370172, 530915, 693134, 634649, 138843, 593643]</t>
        </is>
      </c>
      <c r="Z1593" s="35" t="inlineStr">
        <is>
          <t>6%</t>
        </is>
      </c>
      <c r="AA1593" s="35" t="inlineStr">
        <is>
          <t>2.7/10</t>
        </is>
      </c>
      <c r="AB1593" s="35" t="inlineStr">
        <is>
          <t>25/100</t>
        </is>
      </c>
      <c r="AC1593" s="35" t="inlineStr">
        <is>
          <t>https://www.youtube.com/embed/InqDF8ImCgU</t>
        </is>
      </c>
      <c r="AD1593" s="115" t="inlineStr">
        <is>
          <t>US</t>
        </is>
      </c>
      <c r="AE1593" s="115" t="n">
        <v>1731215633548</v>
      </c>
    </row>
    <row r="1594" ht="14.25" customHeight="1" s="142">
      <c r="A1594" s="108" t="inlineStr">
        <is>
          <t>Borderlands</t>
        </is>
      </c>
      <c r="B1594" s="109" t="n">
        <v>5</v>
      </c>
      <c r="C1594" s="110" t="n"/>
      <c r="D1594" s="28" t="n"/>
      <c r="E1594" s="111" t="inlineStr">
        <is>
          <t>Sci-Fi</t>
        </is>
      </c>
      <c r="F1594" s="126" t="inlineStr">
        <is>
          <t>Video Game</t>
        </is>
      </c>
      <c r="G1594" s="31" t="n"/>
      <c r="H1594" s="32" t="n"/>
      <c r="I1594" s="112" t="inlineStr">
        <is>
          <t>Lionsgate</t>
        </is>
      </c>
      <c r="J1594" s="113" t="n">
        <v>2024</v>
      </c>
      <c r="K1594" s="35">
        <f>ROW(K1594)-1</f>
        <v/>
      </c>
      <c r="L1594" s="115" t="b">
        <v>0</v>
      </c>
      <c r="M1594" s="114"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594" s="37" t="inlineStr">
        <is>
          <t>Returning to her home planet, an infamous bounty hunter forms an unexpected alliance with a team of unlikely heroes. Together, they battle monsters and dangerous bandits to protect a young girl who holds the key to unimaginable power.</t>
        </is>
      </c>
      <c r="O1594" s="38" t="inlineStr">
        <is>
          <t>https://image.tmdb.org/t/p/w500/3NPUQ6Ywayb5ES2IP1HWrDRt1Gc.jpg</t>
        </is>
      </c>
      <c r="P1594" s="39" t="inlineStr">
        <is>
          <t>Cate Blanchett, Kevin Hart, Edgar Ramírez, Jamie Lee Curtis, Ariana Greenblatt, Florian Munteanu, Janina Gavankar, Jack Black, Benjamin Byron Davis, Olivier Richters, Gina Gershon, Ryann Redmond, Bobby Lee, Sophie Popper, Haley Bennett, Riana Emma Balla, Steven Boyer, Sámuel Siffel, Lana Elizabeth Hobson-Borcván, Emma Papp, Liliána Kaizer, Samuel Tamunotoku Gbobo, Zsuzsanna Roehnelt, Deák Zsolt, Jeremy Wheeler, Harry Szovik, Ádám Zambrzyscki, Zsófia Bujáki, Iliasz Shweirif, Attila Herrmann, Hunter Troy Rothwell, Paula Andrea Placido, Harry M. Ford, Benjamin Hoffman, Jessica Nigri</t>
        </is>
      </c>
      <c r="Q1594" s="40" t="inlineStr">
        <is>
          <t>Eli Roth</t>
        </is>
      </c>
      <c r="R1594" s="41" t="inlineStr">
        <is>
          <t>[{"Source": "Internet Movie Database", "Value": "4.7/10"}, {"Source": "Rotten Tomatoes", "Value": "10%"}, {"Source": "Metacritic", "Value": "26/100"}]</t>
        </is>
      </c>
      <c r="S1594" s="89" t="inlineStr">
        <is>
          <t>32,978,510</t>
        </is>
      </c>
      <c r="T1594" s="43" t="inlineStr">
        <is>
          <t>PG-13</t>
        </is>
      </c>
      <c r="U1594" s="44" t="inlineStr">
        <is>
          <t>101</t>
        </is>
      </c>
      <c r="V1594" s="45" t="inlineStr">
        <is>
          <t>{"link": "https://www.themoviedb.org/movie/365177-borderlands/watch?locale=CA",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94" s="94" t="inlineStr">
        <is>
          <t>115,000,000</t>
        </is>
      </c>
      <c r="X1594" s="35" t="n">
        <v>365177</v>
      </c>
      <c r="Y1594" s="35" t="inlineStr">
        <is>
          <t>[957452, 917496, 945961, 637263, 1032823, 23257, 970347, 1331375, 945937, 718821, 646097, 923667, 1059064, 840705, 533535, 1114513, 1203236, 852432, 946706, 716532]</t>
        </is>
      </c>
      <c r="Z1594" s="35" t="inlineStr">
        <is>
          <t>10%</t>
        </is>
      </c>
      <c r="AA1594" s="35" t="inlineStr">
        <is>
          <t>4.7/10</t>
        </is>
      </c>
      <c r="AB1594" s="35" t="inlineStr">
        <is>
          <t>26/100</t>
        </is>
      </c>
      <c r="AC1594" s="35" t="inlineStr">
        <is>
          <t>https://www.youtube.com/embed/Icnysn53neU</t>
        </is>
      </c>
      <c r="AD1594" s="115" t="inlineStr">
        <is>
          <t>US</t>
        </is>
      </c>
      <c r="AE1594" s="115" t="inlineStr">
        <is>
          <t>1736126047901</t>
        </is>
      </c>
    </row>
    <row r="1595" ht="14.25" customHeight="1" s="142">
      <c r="A1595" s="108" t="inlineStr">
        <is>
          <t>Nick Fury: Agent of Shield</t>
        </is>
      </c>
      <c r="B1595" s="109" t="n">
        <v>4</v>
      </c>
      <c r="C1595" s="110" t="inlineStr">
        <is>
          <t>Marvel</t>
        </is>
      </c>
      <c r="D1595" s="28" t="inlineStr">
        <is>
          <t>Non-MCU</t>
        </is>
      </c>
      <c r="E1595" s="111" t="inlineStr">
        <is>
          <t>Comic Book</t>
        </is>
      </c>
      <c r="F1595" s="126" t="n"/>
      <c r="G1595" s="31" t="n"/>
      <c r="H1595" s="32" t="n"/>
      <c r="I1595" s="112" t="inlineStr">
        <is>
          <t>20th Century Studios</t>
        </is>
      </c>
      <c r="J1595" s="113" t="n">
        <v>1998</v>
      </c>
      <c r="K1595" s="35">
        <f>ROW(K1595)-1</f>
        <v/>
      </c>
      <c r="L1595" s="115" t="b">
        <v>0</v>
      </c>
      <c r="M1595" s="114" t="n"/>
      <c r="N1595" s="3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595" s="38" t="inlineStr">
        <is>
          <t>https://image.tmdb.org/t/p/w500/prjiM1Xq0A5NWo9QQTlGakNKcx5.jpg</t>
        </is>
      </c>
      <c r="P1595" s="39" t="inlineStr">
        <is>
          <t>David Hasselhoff, Lisa Rinna, Sandra Hess, Neil Roberts, Garry Chalk, Tracy Waterhouse, Tom McBeath, Ron Canada, Bill Croft, Roger Cross, Peter Haworth, Scott Heindl, Adrian G. Griffiths, Campbell Lane, Mina E. Mina, Terry David Mulligan, Rick Ravanello, Stellina Rusich</t>
        </is>
      </c>
      <c r="Q1595" s="40" t="inlineStr">
        <is>
          <t>Rod Hardy</t>
        </is>
      </c>
      <c r="R1595" s="41" t="inlineStr">
        <is>
          <t>[{"Source": "Internet Movie Database", "Value": "3.7/10"}]</t>
        </is>
      </c>
      <c r="S1595" s="89" t="inlineStr">
        <is>
          <t>0</t>
        </is>
      </c>
      <c r="T1595" s="43" t="inlineStr">
        <is>
          <t>TV-14</t>
        </is>
      </c>
      <c r="U1595" s="44" t="inlineStr">
        <is>
          <t>91</t>
        </is>
      </c>
      <c r="V1595" s="45" t="inlineStr">
        <is>
          <t>{}</t>
        </is>
      </c>
      <c r="W1595" s="94" t="inlineStr">
        <is>
          <t>0</t>
        </is>
      </c>
      <c r="X1595" s="35" t="n">
        <v>27460</v>
      </c>
      <c r="Y1595" s="35" t="inlineStr">
        <is>
          <t>[12185, 825997, 24099, 44935, 10921, 664168, 436084, 688258, 10658, 615677, 39107, 8689, 625568, 49849, 417678, 299534, 238, 150540, 278, 361743]</t>
        </is>
      </c>
      <c r="Z1595" s="35" t="inlineStr">
        <is>
          <t>N/A</t>
        </is>
      </c>
      <c r="AA1595" s="35" t="inlineStr">
        <is>
          <t>3.7/10</t>
        </is>
      </c>
      <c r="AB1595" s="35" t="inlineStr">
        <is>
          <t>N/A</t>
        </is>
      </c>
      <c r="AC1595" s="35" t="inlineStr">
        <is>
          <t>https://www.youtube.com/embed/JNBRum247m0</t>
        </is>
      </c>
      <c r="AD1595" s="115" t="inlineStr">
        <is>
          <t>US</t>
        </is>
      </c>
      <c r="AE1595" s="115" t="n">
        <v>1731215633548</v>
      </c>
    </row>
    <row r="1596" ht="14.25" customHeight="1" s="142">
      <c r="A1596" s="108" t="inlineStr">
        <is>
          <t>Street Fighter</t>
        </is>
      </c>
      <c r="B1596" s="109" t="n">
        <v>4</v>
      </c>
      <c r="C1596" s="110" t="n"/>
      <c r="D1596" s="28" t="n"/>
      <c r="E1596" s="111" t="inlineStr">
        <is>
          <t>Action</t>
        </is>
      </c>
      <c r="F1596" s="126" t="inlineStr">
        <is>
          <t>Video Game</t>
        </is>
      </c>
      <c r="G1596" s="31" t="n"/>
      <c r="H1596" s="32" t="n"/>
      <c r="I1596" s="112" t="inlineStr">
        <is>
          <t>Universal Pictures</t>
        </is>
      </c>
      <c r="J1596" s="113" t="n">
        <v>1994</v>
      </c>
      <c r="K1596" s="35">
        <f>ROW(K1596)-1</f>
        <v/>
      </c>
      <c r="L1596" s="115" t="b">
        <v>0</v>
      </c>
      <c r="M1596" s="114"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596" s="37" t="inlineStr">
        <is>
          <t>Col. Guile and various other martial arts heroes fight against the tyranny of Dictator M. Bison and his cohorts.</t>
        </is>
      </c>
      <c r="O1596" s="118" t="inlineStr">
        <is>
          <t>https://image.tmdb.org/t/p/w500/6yh95dD2Y6uWAlPfWCZZygBM1ec.jpg</t>
        </is>
      </c>
      <c r="P1596" s="39" t="inlineStr">
        <is>
          <t>Jean-Claude Van Damme, Raúl Juliá, Ming-Na Wen, Damian Chapa, Kylie Minogue, Simon Callow, Byron Mann, Roshan Seth, Andrew Bryniarski, Grand L. Bush, Robert Mammone, Miguel A. Núñez Jr., Gregg Rainwater, Kenya Sawada, Jay Tavare, Peter Navy Tuiasosopo, Wes Studi, Gerry Day, Sander Vanocur, Adrian Cronauer, David Green, Kenzo Tsujimoto, Edward R. Pressman, Ray Swenson, Joe Bugner, Brian Moll, Maria Dickson, Norman Steiner, Andrew Cottgrove, Seng Kawee, Kamilyn Kaneko, David De Souza, Scott Rosen, Renzo Colla, Ric Curnow, Efthymios Kallos, Alex Ivacheff, Maow Krungvong, Françoise Le Cosset, Saleh Saqqaf, Rosanna Wong, Christine M. Walton, Darcy LaPier, Jeri Barchilon, Benny Urquidez, T.J. Storm, Michael Carroll</t>
        </is>
      </c>
      <c r="Q1596" s="40" t="inlineStr">
        <is>
          <t>Steven E. de Souza</t>
        </is>
      </c>
      <c r="R1596" s="41" t="inlineStr">
        <is>
          <t>[{"Source": "Internet Movie Database", "Value": "4.1/10"}, {"Source": "Rotten Tomatoes", "Value": "11%"}, {"Source": "Metacritic", "Value": "34/100"}]</t>
        </is>
      </c>
      <c r="S1596" s="89" t="inlineStr">
        <is>
          <t>99,423,521</t>
        </is>
      </c>
      <c r="T1596" s="43" t="inlineStr">
        <is>
          <t>PG-13</t>
        </is>
      </c>
      <c r="U1596" s="44" t="inlineStr">
        <is>
          <t>102</t>
        </is>
      </c>
      <c r="V1596" s="45" t="inlineStr">
        <is>
          <t>{"link": "https://www.themoviedb.org/movie/11667-street-fighter/watch?locale=CA", "flatrate":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6" s="94" t="inlineStr">
        <is>
          <t>35,000,000</t>
        </is>
      </c>
      <c r="X1596" s="130" t="n">
        <v>11667</v>
      </c>
      <c r="Y1596" s="35" t="inlineStr">
        <is>
          <t>[15268, 9823, 9607, 9103, 9312, 362180, 128449, 33441, 11504, 142895, 54990, 541, 394223, 411141, 32164, 1168543, 849277, 495332, 431325, 422153]</t>
        </is>
      </c>
      <c r="Z1596" s="35" t="inlineStr">
        <is>
          <t>11%</t>
        </is>
      </c>
      <c r="AA1596" s="35" t="inlineStr">
        <is>
          <t>4.1/10</t>
        </is>
      </c>
      <c r="AB1596" s="35" t="inlineStr">
        <is>
          <t>34/100</t>
        </is>
      </c>
      <c r="AC1596" s="35" t="inlineStr">
        <is>
          <t>https://www.youtube.com/embed/HsTKoGcFS78</t>
        </is>
      </c>
      <c r="AD1596" s="115" t="inlineStr">
        <is>
          <t>US</t>
        </is>
      </c>
      <c r="AE1596" s="115" t="inlineStr">
        <is>
          <t>1744394053199</t>
        </is>
      </c>
    </row>
    <row r="1597" ht="14.25" customHeight="1" s="142">
      <c r="A1597" s="108" t="inlineStr">
        <is>
          <t>The Munsters</t>
        </is>
      </c>
      <c r="B1597" s="109" t="n">
        <v>4</v>
      </c>
      <c r="C1597" s="110" t="n"/>
      <c r="D1597" s="28" t="n"/>
      <c r="E1597" s="111" t="inlineStr">
        <is>
          <t>Comedy</t>
        </is>
      </c>
      <c r="F1597" s="126" t="inlineStr">
        <is>
          <t>Horror</t>
        </is>
      </c>
      <c r="G1597" s="31" t="n"/>
      <c r="H1597" s="32" t="inlineStr">
        <is>
          <t>Netflix</t>
        </is>
      </c>
      <c r="I1597" s="112" t="inlineStr">
        <is>
          <t>Netflix</t>
        </is>
      </c>
      <c r="J1597" s="113" t="n">
        <v>2022</v>
      </c>
      <c r="K1597" s="35">
        <f>ROW(K1597)-1</f>
        <v/>
      </c>
      <c r="L1597" s="115" t="b">
        <v>0</v>
      </c>
      <c r="M1597" s="114"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597" s="37"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597" s="38" t="inlineStr">
        <is>
          <t>https://image.tmdb.org/t/p/w500/kJaEVFhDouD72GKANMkYqzQky9n.jpg</t>
        </is>
      </c>
      <c r="P1597" s="39" t="inlineStr">
        <is>
          <t>Jeff Daniel Phillips, Sheri Moon Zombie, Daniel Roebuck, Jorge Garcia, Richard Brake, Cassandra Peterson, Tomas Boykin, Sylvester McCoy, Dee Wallace, Catherine Schell, Roderick Hill, Butch Patrick, Levente Törköly, Jeremy Wheeler, Laurent Winkler, Dave Thompson, Fred Coury, Katia Bokor</t>
        </is>
      </c>
      <c r="Q1597" s="40" t="inlineStr">
        <is>
          <t>Rob Zombie</t>
        </is>
      </c>
      <c r="R1597" s="41" t="inlineStr">
        <is>
          <t>[{"Source": "Internet Movie Database", "Value": "4.5/10"}, {"Source": "Rotten Tomatoes", "Value": "55%"}, {"Source": "Metacritic", "Value": "57/100"}]</t>
        </is>
      </c>
      <c r="S1597" s="89" t="inlineStr">
        <is>
          <t>0</t>
        </is>
      </c>
      <c r="T1597" s="43" t="inlineStr">
        <is>
          <t>PG</t>
        </is>
      </c>
      <c r="U1597" s="44" t="inlineStr">
        <is>
          <t>110</t>
        </is>
      </c>
      <c r="V1597" s="45"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7" s="94" t="inlineStr">
        <is>
          <t>0</t>
        </is>
      </c>
      <c r="X1597" s="35" t="n">
        <v>804413</v>
      </c>
      <c r="Y1597" s="35" t="inlineStr">
        <is>
          <t>[30002, 1023994, 34626, 641668, 928015, 10836, 791333, 522526, 816952, 454699, 959098, 523936, 830788, 826769, 703745, 842942, 894205, 843906, 877957, 98357]</t>
        </is>
      </c>
      <c r="Z1597" s="35" t="inlineStr">
        <is>
          <t>55%</t>
        </is>
      </c>
      <c r="AA1597" s="35" t="inlineStr">
        <is>
          <t>4.5/10</t>
        </is>
      </c>
      <c r="AB1597" s="35" t="inlineStr">
        <is>
          <t>57/100</t>
        </is>
      </c>
      <c r="AC1597" s="35" t="inlineStr">
        <is>
          <t>https://www.youtube.com/embed/mRE0PUvgsKo</t>
        </is>
      </c>
      <c r="AD1597" s="115" t="inlineStr">
        <is>
          <t>US</t>
        </is>
      </c>
      <c r="AE1597" s="115" t="n">
        <v>1731215633548</v>
      </c>
    </row>
    <row r="1598" ht="14.25" customHeight="1" s="142">
      <c r="A1598" s="108" t="inlineStr">
        <is>
          <t>Taxi</t>
        </is>
      </c>
      <c r="B1598" s="109" t="n">
        <v>4</v>
      </c>
      <c r="C1598" s="110" t="n"/>
      <c r="D1598" s="28" t="n"/>
      <c r="E1598" s="111" t="inlineStr">
        <is>
          <t>Crime</t>
        </is>
      </c>
      <c r="F1598" s="126" t="inlineStr">
        <is>
          <t>Comedy</t>
        </is>
      </c>
      <c r="G1598" s="31" t="n"/>
      <c r="H1598" s="32" t="n"/>
      <c r="I1598" s="112" t="inlineStr">
        <is>
          <t>20th Century Studios</t>
        </is>
      </c>
      <c r="J1598" s="113" t="n">
        <v>2004</v>
      </c>
      <c r="K1598" s="35">
        <f>ROW(K1598)-1</f>
        <v/>
      </c>
      <c r="L1598" s="115" t="b">
        <v>0</v>
      </c>
      <c r="M1598" s="114" t="n"/>
      <c r="N1598" s="37" t="inlineStr">
        <is>
          <t>A mouthy and feisty taxicab driver has hot tips for a green and inept cop set on solving a string of New York City bank robberies committed by a quartet of female Brazilian bank robbers.</t>
        </is>
      </c>
      <c r="O1598" s="38" t="inlineStr">
        <is>
          <t>https://image.tmdb.org/t/p/w500/eLDoNLJHZPcavTT1vJqZoGydoWB.jpg</t>
        </is>
      </c>
      <c r="P1598" s="39" t="inlineStr">
        <is>
          <t>Queen Latifah, Jimmy Fallon, Gisele Bündchen, Henry Simmons, Jennifer Esposito, Ann-Margret, Christian Kane, Ana Cristina Oliveira, Patton Oswalt, Ingrid Vandebosch, Magali Amadei, Boris McGiver, Adrian Martinez, Joe Lisi, Bryna Weiss, John Krasinski, Jeff Gordon, Joey Diaz, Rick Overton, John Rothman, Mike Santana, Herman Chavez, Lou Torres, Sixto Ramos, Mario Roberts, Jamie Mahoney, Amanda Anka, John Duerler, John Sierros, Earl Schuman, William Cote, Riley G. Matthews, Jr., Adam LeFevre, Kevin Carolan, Edward Conna, Victor Isaac, Ramon Fernandez, Jay Spadaro, Shirell Ferguson-Coleman, Nashawn Kearse, Alli Danziger, Tanner Schwartz, Dita de Leon, Frank Hopf, LeeAnn Powers, Mark Kubr, GQ</t>
        </is>
      </c>
      <c r="Q1598" s="40" t="inlineStr">
        <is>
          <t>Tim Story</t>
        </is>
      </c>
      <c r="R1598" s="41" t="inlineStr">
        <is>
          <t>[{"Source": "Internet Movie Database", "Value": "4.6/10"}, {"Source": "Rotten Tomatoes", "Value": "9%"}, {"Source": "Metacritic", "Value": "27/100"}]</t>
        </is>
      </c>
      <c r="S1598" s="42" t="inlineStr">
        <is>
          <t>71,255,003</t>
        </is>
      </c>
      <c r="T1598" s="43" t="inlineStr">
        <is>
          <t>PG-13</t>
        </is>
      </c>
      <c r="U1598" s="44" t="inlineStr">
        <is>
          <t>97</t>
        </is>
      </c>
      <c r="V1598" s="45" t="inlineStr">
        <is>
          <t>{"link": "https://www.themoviedb.org/movie/11045-taxi/watch?locale=CA",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8" s="46" t="inlineStr">
        <is>
          <t>25,000,000</t>
        </is>
      </c>
      <c r="X1598" s="35" t="n">
        <v>11045</v>
      </c>
      <c r="Y1598" s="35" t="inlineStr">
        <is>
          <t>[345628, 56284, 10678, 2332, 463252, 380830, 228208, 18726, 45580, 66607, 588346, 877619, 497865, 319549, 384346, 268100, 324465, 17590, 550290, 10057]</t>
        </is>
      </c>
      <c r="Z1598" s="35" t="inlineStr">
        <is>
          <t>9%</t>
        </is>
      </c>
      <c r="AA1598" s="35" t="inlineStr">
        <is>
          <t>4.6/10</t>
        </is>
      </c>
      <c r="AB1598" s="35" t="inlineStr">
        <is>
          <t>27/100</t>
        </is>
      </c>
      <c r="AC1598" s="35" t="inlineStr">
        <is>
          <t>https://www.youtube.com/embed/oCjiNBiEUaQ</t>
        </is>
      </c>
      <c r="AD1598" s="115" t="inlineStr">
        <is>
          <t>US</t>
        </is>
      </c>
      <c r="AE1598" s="115" t="n">
        <v>1731215633548</v>
      </c>
    </row>
    <row r="1599" ht="14.25" customHeight="1" s="142">
      <c r="A1599" s="108" t="inlineStr">
        <is>
          <t>Kangaroo Jack: G'Day U.S.A.!</t>
        </is>
      </c>
      <c r="B1599" s="109" t="n">
        <v>4</v>
      </c>
      <c r="C1599" s="110" t="inlineStr">
        <is>
          <t>Kangaroo Jack</t>
        </is>
      </c>
      <c r="D1599" s="28" t="n"/>
      <c r="E1599" s="111" t="inlineStr">
        <is>
          <t>Animated</t>
        </is>
      </c>
      <c r="F1599" s="126" t="n"/>
      <c r="G1599" s="31" t="n"/>
      <c r="H1599" s="32" t="n"/>
      <c r="I1599" s="112" t="inlineStr">
        <is>
          <t>Warner Bros.</t>
        </is>
      </c>
      <c r="J1599" s="113" t="n">
        <v>2004</v>
      </c>
      <c r="K1599" s="35">
        <f>ROW(K1599)-1</f>
        <v/>
      </c>
      <c r="L1599" s="115" t="b">
        <v>0</v>
      </c>
      <c r="M1599" s="114" t="n"/>
      <c r="N1599" s="37" t="inlineStr">
        <is>
          <t>Kangaroo Jack is back but this time he's animated! Three Teenagers go to the Outback, and find themselves back in Vegas - trying to get Jack home!</t>
        </is>
      </c>
      <c r="O1599" s="38" t="inlineStr">
        <is>
          <t>https://image.tmdb.org/t/p/w500/symgTIQL4SGN0fLXNSAGkrHkvRa.jpg</t>
        </is>
      </c>
      <c r="P1599" s="39" t="inlineStr">
        <is>
          <t>Ahmed Best, Josh Keaton, Jeff Bennett, Kath Soucie, Jim Ward, Phil LaMarr, Keith Diamond, Obba Babatundé, Carlos Alazraqui, Jeannie Elias, Dorian Harewood, Jess Harnell, Wendee Lee</t>
        </is>
      </c>
      <c r="Q1599" s="40" t="inlineStr">
        <is>
          <t>Ron Myrick</t>
        </is>
      </c>
      <c r="R1599" s="41" t="inlineStr">
        <is>
          <t>[{"Source": "Internet Movie Database", "Value": "3.9/10"}]</t>
        </is>
      </c>
      <c r="S1599" s="89" t="inlineStr">
        <is>
          <t>0</t>
        </is>
      </c>
      <c r="T1599" s="43" t="inlineStr">
        <is>
          <t>Not Rated</t>
        </is>
      </c>
      <c r="U1599" s="44" t="inlineStr">
        <is>
          <t>75</t>
        </is>
      </c>
      <c r="V1599" s="45"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t>
        </is>
      </c>
      <c r="W1599" s="94" t="inlineStr">
        <is>
          <t>0</t>
        </is>
      </c>
      <c r="X1599" s="35" t="n">
        <v>56739</v>
      </c>
      <c r="Y1599" s="35" t="inlineStr">
        <is>
          <t>[55135, 157336, 37165, 296096, 140607, 278, 381288, 82675, 487558, 245891, 419430, 671, 259316, 238, 19995, 550, 101, 10895, 392044, 68718]</t>
        </is>
      </c>
      <c r="Z1599" s="35" t="inlineStr">
        <is>
          <t>N/A</t>
        </is>
      </c>
      <c r="AA1599" s="35" t="inlineStr">
        <is>
          <t>3.9/10</t>
        </is>
      </c>
      <c r="AB1599" s="35" t="inlineStr">
        <is>
          <t>N/A</t>
        </is>
      </c>
      <c r="AC1599" s="72" t="inlineStr"/>
      <c r="AD1599" s="115" t="inlineStr">
        <is>
          <t>US</t>
        </is>
      </c>
      <c r="AE1599" s="115" t="n">
        <v>1731215633548</v>
      </c>
    </row>
    <row r="1600" ht="14.25" customHeight="1" s="142">
      <c r="A1600" s="108" t="inlineStr">
        <is>
          <t>Theodore Rex</t>
        </is>
      </c>
      <c r="B1600" s="109" t="n">
        <v>4</v>
      </c>
      <c r="C1600" s="110" t="n"/>
      <c r="D1600" s="28" t="n"/>
      <c r="E1600" s="111" t="inlineStr">
        <is>
          <t>Sci-Fi</t>
        </is>
      </c>
      <c r="F1600" s="126" t="inlineStr">
        <is>
          <t>Family</t>
        </is>
      </c>
      <c r="G1600" s="31" t="n"/>
      <c r="H1600" s="32" t="n"/>
      <c r="I1600" s="112" t="inlineStr">
        <is>
          <t>New Line Cinema</t>
        </is>
      </c>
      <c r="J1600" s="113" t="n">
        <v>1995</v>
      </c>
      <c r="K1600" s="35">
        <f>ROW(K1600)-1</f>
        <v/>
      </c>
      <c r="L1600" s="115" t="b">
        <v>0</v>
      </c>
      <c r="M1600" s="114" t="n"/>
      <c r="N1600" s="37" t="inlineStr">
        <is>
          <t>In an alternate futuristic society, a tough female police detective is paired with a talking dinosaur to find the killer of dinosaurs and other prehistoric animals leading them to a mad scientist bent on creating a new Armageddon.</t>
        </is>
      </c>
      <c r="O1600" s="38" t="inlineStr">
        <is>
          <t>https://image.tmdb.org/t/p/w500/fUUbOE91SK4GCpiyftEY5USjCh1.jpg</t>
        </is>
      </c>
      <c r="P1600" s="39" t="inlineStr">
        <is>
          <t>Whoopi Goldberg, Armin Mueller-Stahl, Juliet Landau, Bud Cort, Stephen McHattie, George Newbern, Carol Kane, Richard Roundtree, Jack Riley, Peter MacKenzie, Joe Dallesandro, Tony T. Johnson, Susie Coelho, Peter Kwong, Edith Diaz, Robert Martin Robinson, Dee Booher, William Boyett, Marius Mazmanian, Noon Orsatti, Hilary Shepard, Lisa Papatzimas, Michael Sharrett, Jan Rabson, Charles Chiodo, Patricia Healy, James Murray, Stephen Chiodo, Edward Chiodo, Pons Maar, Rodger Bumpass, Anne Lockhart, Billy Bowles, Mickie McGowan, Jennifer Darling, Patrick Pinney, Denise Dowse, Phil Proctor, Bill Farmer, Sherry Lynn</t>
        </is>
      </c>
      <c r="Q1600" s="40" t="inlineStr">
        <is>
          <t>Jonathan R. Betuel</t>
        </is>
      </c>
      <c r="R1600" s="41" t="inlineStr">
        <is>
          <t>[{"Source": "Internet Movie Database", "Value": "2.4/10"}, {"Source": "Rotten Tomatoes", "Value": "0%"}]</t>
        </is>
      </c>
      <c r="S1600" s="89" t="inlineStr">
        <is>
          <t>0</t>
        </is>
      </c>
      <c r="T1600" s="43" t="inlineStr">
        <is>
          <t>PG</t>
        </is>
      </c>
      <c r="U1600" s="44" t="inlineStr">
        <is>
          <t>92</t>
        </is>
      </c>
      <c r="V1600" s="45" t="inlineStr">
        <is>
          <t>{}</t>
        </is>
      </c>
      <c r="W1600" s="46" t="inlineStr">
        <is>
          <t>33,500,000</t>
        </is>
      </c>
      <c r="X1600" s="35" t="n">
        <v>36259</v>
      </c>
      <c r="Y1600" s="35" t="inlineStr">
        <is>
          <t>[2654, 10214, 244852, 555252, 136152, 642885, 157336, 438631, 775, 872585, 503919, 797840, 398818, 138843, 530915, 644495, 507076, 238, 346364, 337404]</t>
        </is>
      </c>
      <c r="Z1600" s="35" t="inlineStr">
        <is>
          <t>0%</t>
        </is>
      </c>
      <c r="AA1600" s="35" t="inlineStr">
        <is>
          <t>2.4/10</t>
        </is>
      </c>
      <c r="AB1600" s="35" t="inlineStr">
        <is>
          <t>N/A</t>
        </is>
      </c>
      <c r="AC1600" s="35" t="inlineStr">
        <is>
          <t>https://www.youtube.com/embed/dY7gsUL9Xkk</t>
        </is>
      </c>
      <c r="AD1600" s="115" t="inlineStr">
        <is>
          <t>US</t>
        </is>
      </c>
      <c r="AE1600" s="115" t="n">
        <v>1731215633548</v>
      </c>
    </row>
    <row r="1601" ht="14.25" customHeight="1" s="142">
      <c r="A1601" s="108" t="inlineStr">
        <is>
          <t>Ballistic: Ecks vs. Sever</t>
        </is>
      </c>
      <c r="B1601" s="109" t="n">
        <v>4</v>
      </c>
      <c r="C1601" s="110" t="n"/>
      <c r="D1601" s="28" t="n"/>
      <c r="E1601" s="111" t="inlineStr">
        <is>
          <t>Sci-Fi</t>
        </is>
      </c>
      <c r="F1601" s="126" t="inlineStr">
        <is>
          <t>Thriller</t>
        </is>
      </c>
      <c r="G1601" s="31" t="n"/>
      <c r="H1601" s="32" t="n"/>
      <c r="I1601" s="112" t="inlineStr">
        <is>
          <t>Warner Bros.</t>
        </is>
      </c>
      <c r="J1601" s="113" t="n">
        <v>2002</v>
      </c>
      <c r="K1601" s="35">
        <f>ROW(K1601)-1</f>
        <v/>
      </c>
      <c r="L1601" s="115" t="b">
        <v>0</v>
      </c>
      <c r="M1601" s="114" t="n"/>
      <c r="N1601"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601" s="63" t="inlineStr">
        <is>
          <t>https://image.tmdb.org/t/p/w500/7Jcb486hN7hQRZTsb0RybFGeDOQ.jpg</t>
        </is>
      </c>
      <c r="P1601" s="64" t="inlineStr">
        <is>
          <t>Antonio Banderas, Lucy Liu, Gregg Henry, Ray Park, Talisa Soto, Miguel Sandoval, Terry Chen, Roger Cross, Sandrine Holt, Steve Bacic, Aidan Drummond, Eric Breker, Tony Alcantar, David Parker, Josephine Jacob, David Palffy, David Allan Pearson, John McConnach, Norm Sherry, Brian Drummond, Ashley Kobayashi, Lenora Wong, Joel Kramer, John DeSantis, Charles Andre, Mike Dopud, Scott Leva, Jim Filippone</t>
        </is>
      </c>
      <c r="Q1601" s="65" t="inlineStr">
        <is>
          <t>Wych Kaosayananda</t>
        </is>
      </c>
      <c r="R1601" s="59" t="inlineStr">
        <is>
          <t>[{"Source": "Internet Movie Database", "Value": "3.7/10"}, {"Source": "Rotten Tomatoes", "Value": "0%"}, {"Source": "Metacritic", "Value": "19/100"}]</t>
        </is>
      </c>
      <c r="S1601" s="66" t="inlineStr">
        <is>
          <t>19,924,033</t>
        </is>
      </c>
      <c r="T1601" s="67" t="inlineStr">
        <is>
          <t>R</t>
        </is>
      </c>
      <c r="U1601" s="68" t="inlineStr">
        <is>
          <t>91</t>
        </is>
      </c>
      <c r="V1601" s="45" t="inlineStr">
        <is>
          <t>{}</t>
        </is>
      </c>
      <c r="W1601" s="69" t="inlineStr">
        <is>
          <t>70,000,000</t>
        </is>
      </c>
      <c r="X1601" s="35" t="n">
        <v>10550</v>
      </c>
      <c r="Y1601" s="35" t="inlineStr">
        <is>
          <t>[46029, 24499, 10631, 809968, 9280, 1872, 9750, 8427, 8978, 5137, 10053, 9869, 11232, 9594, 8224, 1911, 11529, 9488, 12279, 8584]</t>
        </is>
      </c>
      <c r="Z1601" s="35" t="inlineStr">
        <is>
          <t>0%</t>
        </is>
      </c>
      <c r="AA1601" s="35" t="inlineStr">
        <is>
          <t>3.7/10</t>
        </is>
      </c>
      <c r="AB1601" s="35" t="inlineStr">
        <is>
          <t>19/100</t>
        </is>
      </c>
      <c r="AC1601" s="35" t="inlineStr">
        <is>
          <t>https://www.youtube.com/embed/Tme_SdRv2gk</t>
        </is>
      </c>
      <c r="AD1601" s="115" t="inlineStr">
        <is>
          <t>US</t>
        </is>
      </c>
      <c r="AE1601" s="115" t="n">
        <v>1731215633548</v>
      </c>
    </row>
    <row r="1602" ht="14.25" customHeight="1" s="142">
      <c r="A1602" s="108" t="inlineStr">
        <is>
          <t>Transformers: The Last Knight</t>
        </is>
      </c>
      <c r="B1602" s="109" t="n">
        <v>4</v>
      </c>
      <c r="C1602" s="110" t="inlineStr">
        <is>
          <t>Transformers</t>
        </is>
      </c>
      <c r="D1602" s="28" t="n"/>
      <c r="E1602" s="111" t="inlineStr">
        <is>
          <t>Action</t>
        </is>
      </c>
      <c r="F1602" s="126" t="inlineStr">
        <is>
          <t>Sci-Fi</t>
        </is>
      </c>
      <c r="G1602" s="31" t="n"/>
      <c r="H1602" s="32" t="n"/>
      <c r="I1602" s="112" t="inlineStr">
        <is>
          <t>Paramount Pictures</t>
        </is>
      </c>
      <c r="J1602" s="113" t="n">
        <v>2017</v>
      </c>
      <c r="K1602" s="35">
        <f>ROW(K1602)-1</f>
        <v/>
      </c>
      <c r="L1602" s="115" t="b">
        <v>0</v>
      </c>
      <c r="M1602" s="114"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602" s="37"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602" s="38" t="inlineStr">
        <is>
          <t>https://image.tmdb.org/t/p/w500/s5HQf2Gb3lIO2cRcFwNL9sn1o1o.jpg</t>
        </is>
      </c>
      <c r="P1602" s="39" t="inlineStr">
        <is>
          <t>Mark Wahlberg, Laura Haddock, Peter Cullen, Anthony Hopkins, Erik Aadahl, Josh Duhamel, Gemma Chan, Jim Carter, Santiago Cabrera, Isabela Merced, Jerrod Carmichael, Stanley Tucci, Liam Garrigan, Martin McCreadie, Rob Witcomb, Marcus Fraser, John Hollingworth, Daniel Adegboyega, Benjamin Maurice Webb, Glenn Morshower, John Turturro, Tony Hale, Claude Knowlton, Jacob Zachar, Maggie Steed, Sara Stewart, Phoebe Nicholls, Rebecca Front, Stephen Hogan, Minti Gorne, Benjamin Flores Jr., Juliocesar Chavez, Samuel Parker, Daniel Iturriaga, Aisha Kabia, Andy Bean, Sam Yim, Mark Dexter, Rob Jarvis, Tim Downie, Elizabeth Croft, Emily Tierney, Wolfgang Young, Nicholas Khan, Leighton Sharpe, Christina Tam, Aiyaz Ahmed, Pauline McLynn, Matthew Castle, Mia Maria, Poppy Carter, Seeta Indrani, Phill Langhorne, Simon Harrison, Wendy Albiston, John Burke, Barbara Eve Harris, Granville Ames, Jim Wisniewski, Mitch Pileggi, Remi Adeleke, Perry Yee, Brian William Price, Vincent Jerome, Alan Pietruszewski, Christoper Vasquez, Drew Waters, Krista Schaeffer, Walles Hamonde, Tom Wright, Dan Warner, Michael Richard, Charlie Bouguenon, Jandre le Roux, Frank Welker, John Goodman, Ken Watanabe, Steve Buscemi, Omar Sy, Reno Wilson, John DiMaggio, Tom Kenny, Jess Harnell, Mark Ryan, Steven Barr, Gil Birmingham, Eddie Hall, Kevin Kent, Jude Poyer, Sofia Abbasi</t>
        </is>
      </c>
      <c r="Q1602" s="40" t="inlineStr">
        <is>
          <t>Michael Bay</t>
        </is>
      </c>
      <c r="R1602" s="41" t="inlineStr">
        <is>
          <t>[{"Source": "Internet Movie Database", "Value": "5.2/10"}, {"Source": "Rotten Tomatoes", "Value": "16%"}, {"Source": "Metacritic", "Value": "27/100"}]</t>
        </is>
      </c>
      <c r="S1602" s="42" t="inlineStr">
        <is>
          <t>605,425,157</t>
        </is>
      </c>
      <c r="T1602" s="43" t="inlineStr">
        <is>
          <t>PG-13</t>
        </is>
      </c>
      <c r="U1602" s="44" t="inlineStr">
        <is>
          <t>154</t>
        </is>
      </c>
      <c r="V1602" s="45"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2" s="46" t="inlineStr">
        <is>
          <t>217,000,000</t>
        </is>
      </c>
      <c r="X1602" s="35" t="n">
        <v>335988</v>
      </c>
      <c r="Y1602" s="35" t="inlineStr">
        <is>
          <t>[91314, 424783, 8373, 25565, 282035, 38356, 1858, 315635, 324852, 297762, 166426, 281338, 353491, 268531, 305470, 339964, 126889, 339846, 269795, 339403]</t>
        </is>
      </c>
      <c r="Z1602" s="35" t="inlineStr">
        <is>
          <t>16%</t>
        </is>
      </c>
      <c r="AA1602" s="35" t="inlineStr">
        <is>
          <t>5.2/10</t>
        </is>
      </c>
      <c r="AB1602" s="35" t="inlineStr">
        <is>
          <t>27/100</t>
        </is>
      </c>
      <c r="AC1602" s="35" t="inlineStr">
        <is>
          <t>https://www.youtube.com/embed/e_uBTsgRJlk</t>
        </is>
      </c>
      <c r="AD1602" s="115" t="inlineStr">
        <is>
          <t>US</t>
        </is>
      </c>
      <c r="AE1602" s="115" t="n">
        <v>1731215633548</v>
      </c>
    </row>
    <row r="1603" ht="14.25" customHeight="1" s="142">
      <c r="A1603" s="108" t="inlineStr">
        <is>
          <t>Kinda Pregnant</t>
        </is>
      </c>
      <c r="B1603" s="109" t="n">
        <v>4</v>
      </c>
      <c r="C1603" s="110" t="inlineStr">
        <is>
          <t>Sandlerverse</t>
        </is>
      </c>
      <c r="D1603" s="28" t="n"/>
      <c r="E1603" s="111" t="inlineStr">
        <is>
          <t>RomCom</t>
        </is>
      </c>
      <c r="F1603" s="126" t="n"/>
      <c r="G1603" s="31" t="n"/>
      <c r="H1603" s="32" t="inlineStr">
        <is>
          <t>Netflix</t>
        </is>
      </c>
      <c r="I1603" s="112" t="inlineStr">
        <is>
          <t>Netflix</t>
        </is>
      </c>
      <c r="J1603" s="113" t="n">
        <v>2025</v>
      </c>
      <c r="K1603" s="35">
        <f>ROW(K1603)-1</f>
        <v/>
      </c>
      <c r="L1603" s="115" t="b">
        <v>0</v>
      </c>
      <c r="M1603" s="114"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603" s="101" t="inlineStr">
        <is>
          <t>When Lainy's plan to settle down and start a family falls apart, she puts on a fake baby bump, tells a lie — and accidentally falls for her dream guy.</t>
        </is>
      </c>
      <c r="O1603" s="81" t="inlineStr">
        <is>
          <t>https://image.tmdb.org/t/p/w500/k2Lq3rCJ7P9gk5Df9of9kqr9IJM.jpg</t>
        </is>
      </c>
      <c r="P1603" s="82" t="inlineStr">
        <is>
          <t>Amy Schumer, Jillian Bell, Brianne Howey, Will Forte, Lizze Broadway, Damon Wayans Jr., Urzila Carlson, Chris Geere, Joel David Moore, Alex Moffat, Jackie Sandler, Sunny Sandler, Molly Sims, Chris Titone, Duke McCloud, Robbie Crandall, Max Malas, Kennedy Rae Thompson, Kylie Kuioka, Alice Sophie Malyukova, Hayley Griffith, Laura Benanti, Allison Strong, Julianna Layne, Jayne Sowers, Connie Shi, Dave Attell, James Ciccone, Francis Benhamou, Ryan J. Haddad, Tyler Spindel, Austin Ku, Crystal Finn, Jackie Fabulous, Alestair Shu, Margaret Rose Champagne, Anna Venizelos, Anisha Nagarajan, Aalok Mehta, Kat Gonzalez, Esther Cunningham, Amanda Boekelheide, Alana Randall, Tyler Spindel, Danielle Flora, C. J. Tyson, Derek Piquette, Mishay Petronelli, Autavia Bailey, Kevin Alexis Rivera, Nickellia Whitaker, Aaliya Mehta, Arin Mehta, Christine McBurney, Damian Muziani, Madonna Akhtar, Elaine Apruzzese, Matt Barbiere, Brandon Bright, Craig 'Radio Man' Castaldo, Daniel Cioffoletti, Ethan Clark, Lucas Colterelli, Alison Corriere, Ashanti Cox, Vayda Cronin, Makera Crumbley, Dennis Jay Funny, Ira Gamerman, David Goff, Mellisa Goodwin, Luis Guzmán</t>
        </is>
      </c>
      <c r="Q1603" s="83" t="inlineStr">
        <is>
          <t>Tyler Spindel</t>
        </is>
      </c>
      <c r="R1603" s="84" t="inlineStr">
        <is>
          <t>[{"Source": "Rotten Tomatoes", "Value": "29%"}, {"Source": "Metacritic", "Value": "38/100"}]</t>
        </is>
      </c>
      <c r="S1603" s="85" t="inlineStr">
        <is>
          <t>0</t>
        </is>
      </c>
      <c r="T1603" s="86" t="inlineStr">
        <is>
          <t>R</t>
        </is>
      </c>
      <c r="U1603" s="87" t="inlineStr">
        <is>
          <t>97</t>
        </is>
      </c>
      <c r="V1603" s="45"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110}]}</t>
        </is>
      </c>
      <c r="W1603" s="61" t="inlineStr">
        <is>
          <t>0</t>
        </is>
      </c>
      <c r="X1603" s="35" t="n">
        <v>1212142</v>
      </c>
      <c r="Y1603" s="35" t="inlineStr">
        <is>
          <t>[1033176, 1371789, 615322, 40419, 1430635, 1006810, 1429508, 74921, 271393, 1396981, 1422179, 1214469, 1234397, 1361622, 1200801, 636279, 799497, 1261924, 1104845, 9086]</t>
        </is>
      </c>
      <c r="Z1603" s="35" t="inlineStr">
        <is>
          <t>29%</t>
        </is>
      </c>
      <c r="AA1603" s="35" t="inlineStr">
        <is>
          <t>N/A</t>
        </is>
      </c>
      <c r="AB1603" s="35" t="inlineStr">
        <is>
          <t>38/100</t>
        </is>
      </c>
      <c r="AC1603" s="35" t="inlineStr">
        <is>
          <t>https://www.youtube.com/embed/OAj2VFETzoM</t>
        </is>
      </c>
      <c r="AD1603" s="115" t="inlineStr">
        <is>
          <t>US</t>
        </is>
      </c>
      <c r="AE1603" s="115" t="inlineStr">
        <is>
          <t>1740161272672</t>
        </is>
      </c>
    </row>
    <row r="1604" ht="14.25" customHeight="1" s="142">
      <c r="A1604" s="108" t="inlineStr">
        <is>
          <t>After Everything</t>
        </is>
      </c>
      <c r="B1604" s="109" t="n">
        <v>3</v>
      </c>
      <c r="C1604" s="110" t="inlineStr">
        <is>
          <t>After</t>
        </is>
      </c>
      <c r="D1604" s="28" t="n"/>
      <c r="E1604" s="111" t="inlineStr">
        <is>
          <t>Drama</t>
        </is>
      </c>
      <c r="F1604" s="126" t="inlineStr">
        <is>
          <t>Romance</t>
        </is>
      </c>
      <c r="G1604" s="31" t="n"/>
      <c r="H1604" s="32" t="n"/>
      <c r="I1604" s="112" t="inlineStr">
        <is>
          <t>Voltage Pictures</t>
        </is>
      </c>
      <c r="J1604" s="113" t="n">
        <v>2023</v>
      </c>
      <c r="K1604" s="35">
        <f>ROW(K1604)-1</f>
        <v/>
      </c>
      <c r="L1604" s="115" t="b">
        <v>0</v>
      </c>
      <c r="M1604" s="114"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604"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604" s="63" t="inlineStr">
        <is>
          <t>https://image.tmdb.org/t/p/w500/uQxjZGU6rxSPSMeAJPJQlmfV3ys.jpg</t>
        </is>
      </c>
      <c r="P1604" s="64" t="inlineStr">
        <is>
          <t>Hero Fiennes Tiffin, Josephine Langford, Mimi Keene, Stephen Moyer, Louise Lombard, Arielle Kebbel, Carter Jenkins, Kiana Madeira, Rob Estes, Frances Turner, Benjamin Mascolo, Rosa Escoda, Ella Martine, Jessica Webber, Cora Kirk, Harrison Osterfield, Niyi Akin, Laura Dutra, Chance Perdomo, Anton Kottas, Iñigo Navarro, Paul S. Tracey, Marianne Bittencourt, José Mora Ramos, Rodrigo Soares, Carmen Santos, Ana Ivanova, Victoria Paige Watkins, Rita Forte, Stephanie Morfreita, Beatriz Ferraz, José Roquete, Stef Claro, Marcelo Fortuna</t>
        </is>
      </c>
      <c r="Q1604" s="65" t="inlineStr">
        <is>
          <t>Castille Landon</t>
        </is>
      </c>
      <c r="R1604" s="59" t="inlineStr">
        <is>
          <t>[{"Source": "Internet Movie Database", "Value": "4.7/10"}]</t>
        </is>
      </c>
      <c r="S1604" s="95" t="inlineStr">
        <is>
          <t>10,644,463</t>
        </is>
      </c>
      <c r="T1604" s="96" t="inlineStr">
        <is>
          <t>R</t>
        </is>
      </c>
      <c r="U1604" s="97" t="inlineStr">
        <is>
          <t>93</t>
        </is>
      </c>
      <c r="V1604" s="45"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604" s="69" t="inlineStr">
        <is>
          <t>14,000,000</t>
        </is>
      </c>
      <c r="X1604" s="35" t="n">
        <v>820525</v>
      </c>
      <c r="Y1604" s="35" t="inlineStr">
        <is>
          <t>[744276, 912916, 1174725, 1173558, 1122932, 461191, 9381, 546, 874745, 36998, 844075, 1146302, 870358, 1061163, 1146412, 1139819, 1074656, 1017066, 1206163, 846961]</t>
        </is>
      </c>
      <c r="Z1604" s="35" t="inlineStr">
        <is>
          <t>N/A</t>
        </is>
      </c>
      <c r="AA1604" s="35" t="inlineStr">
        <is>
          <t>4.7/10</t>
        </is>
      </c>
      <c r="AB1604" s="35" t="inlineStr">
        <is>
          <t>N/A</t>
        </is>
      </c>
      <c r="AC1604" s="35" t="inlineStr">
        <is>
          <t>https://www.youtube.com/embed/NsmopvKNSE4</t>
        </is>
      </c>
      <c r="AD1604" s="115" t="inlineStr">
        <is>
          <t>US</t>
        </is>
      </c>
      <c r="AE1604" s="115" t="n">
        <v>1731215633548</v>
      </c>
    </row>
    <row r="1605" ht="14.25" customHeight="1" s="142">
      <c r="A1605" s="108" t="inlineStr">
        <is>
          <t>Uglies</t>
        </is>
      </c>
      <c r="B1605" s="109" t="n">
        <v>3</v>
      </c>
      <c r="C1605" s="110" t="n"/>
      <c r="D1605" s="28" t="n"/>
      <c r="E1605" s="111" t="inlineStr">
        <is>
          <t>Sci-Fi</t>
        </is>
      </c>
      <c r="F1605" s="126" t="inlineStr">
        <is>
          <t>Drama</t>
        </is>
      </c>
      <c r="G1605" s="31" t="n"/>
      <c r="H1605" s="32" t="inlineStr">
        <is>
          <t>Netflix</t>
        </is>
      </c>
      <c r="I1605" s="112" t="inlineStr">
        <is>
          <t>Netflix</t>
        </is>
      </c>
      <c r="J1605" s="113" t="n">
        <v>2024</v>
      </c>
      <c r="K1605" s="35">
        <f>ROW(K1605)-1</f>
        <v/>
      </c>
      <c r="L1605" s="115" t="b">
        <v>0</v>
      </c>
      <c r="M1605" s="114"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605" s="49" t="inlineStr">
        <is>
          <t>In a futuristic dystopia with enforced beauty standards, a teen awaiting mandatory cosmetic surgery embarks on a journey to find her missing friend.</t>
        </is>
      </c>
      <c r="O1605" s="50" t="inlineStr">
        <is>
          <t>https://image.tmdb.org/t/p/w500/jaUu9zHtbcFwrB5Y1DNYE09HMex.jpg</t>
        </is>
      </c>
      <c r="P1605" s="51" t="inlineStr">
        <is>
          <t>Joey King, Brianne Tju, Keith Powers, Chase Stokes, Laverne Cox, Charmin Lee, Jay DeVon Johnson, Jan Luis Castellanos, Sarah Vattano, Ashton Essex Bright, Zamani Wilder, Joseph Echavarria, Gabriella Garcia, Ash Maeda, Jordan Sherley, Paria Akbarshahi, Jessica Craig, Ashley Lambert, Bre Tiesi, Brett Hoyle, Luke Eisner, Jillian Murray, Robert Palmer Watkins, Scott Westerfeld, Dutch Johnson, Grant Mellon, Will Poston, Lucky Blue Smith, Katie McSweeney, Ashley Marie Dickerson, Kelly Gale, Haroon Khan, Jocelyn Chew, Lindsay Rootare, Dora Owusu, Joe Sterrey, Jelixza Reyes, James McCoy, Sara Sanderson</t>
        </is>
      </c>
      <c r="Q1605" s="52" t="inlineStr">
        <is>
          <t>McG</t>
        </is>
      </c>
      <c r="R1605" s="53" t="inlineStr">
        <is>
          <t>[{"Source": "Internet Movie Database", "Value": "4.7/10"}, {"Source": "Rotten Tomatoes", "Value": "16%"}, {"Source": "Metacritic", "Value": "34/100"}]</t>
        </is>
      </c>
      <c r="S1605" s="54" t="inlineStr">
        <is>
          <t>0</t>
        </is>
      </c>
      <c r="T1605" s="55" t="inlineStr">
        <is>
          <t>PG-13</t>
        </is>
      </c>
      <c r="U1605" s="56" t="inlineStr">
        <is>
          <t>100</t>
        </is>
      </c>
      <c r="V1605" s="57"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110}]}</t>
        </is>
      </c>
      <c r="W1605" s="58" t="inlineStr">
        <is>
          <t>0</t>
        </is>
      </c>
      <c r="X1605" s="35" t="n">
        <v>748167</v>
      </c>
      <c r="Y1605" s="35" t="inlineStr">
        <is>
          <t>[1139817, 1285266, 561717, 1186947, 957452, 470897, 539364, 668047, 521844, 1146143, 1117609, 1025596, 1245700, 1126357, 951470, 931461, 950253, 1039659, 1081313]</t>
        </is>
      </c>
      <c r="Z1605" s="35" t="inlineStr">
        <is>
          <t>16%</t>
        </is>
      </c>
      <c r="AA1605" s="35" t="inlineStr">
        <is>
          <t>4.7/10</t>
        </is>
      </c>
      <c r="AB1605" s="35" t="inlineStr">
        <is>
          <t>34/100</t>
        </is>
      </c>
      <c r="AC1605" s="35" t="inlineStr">
        <is>
          <t>https://www.youtube.com/embed/OhcOHkgTrQQ</t>
        </is>
      </c>
      <c r="AD1605" s="115" t="inlineStr">
        <is>
          <t>US</t>
        </is>
      </c>
      <c r="AE1605" s="115" t="n">
        <v>1731215633548</v>
      </c>
    </row>
    <row r="1606" ht="14.25" customHeight="1" s="142">
      <c r="A1606" s="108" t="inlineStr">
        <is>
          <t>Superhero Movie</t>
        </is>
      </c>
      <c r="B1606" s="109" t="n">
        <v>3</v>
      </c>
      <c r="C1606" s="110" t="n"/>
      <c r="D1606" s="28" t="n"/>
      <c r="E1606" s="111" t="inlineStr">
        <is>
          <t>Comedy</t>
        </is>
      </c>
      <c r="F1606" s="126" t="inlineStr">
        <is>
          <t>Parody</t>
        </is>
      </c>
      <c r="G1606" s="31" t="n"/>
      <c r="H1606" s="32" t="n"/>
      <c r="I1606" s="112" t="inlineStr">
        <is>
          <t>Amazon MGM Studios</t>
        </is>
      </c>
      <c r="J1606" s="113" t="n">
        <v>2008</v>
      </c>
      <c r="K1606" s="35">
        <f>ROW(K1606)-1</f>
        <v/>
      </c>
      <c r="L1606" s="115" t="b">
        <v>0</v>
      </c>
      <c r="M1606" s="114"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606" s="49" t="inlineStr">
        <is>
          <t>Rick Riker is a nerdy teen imbued with superpowers by a radioactive dragonfly. And because every hero needs a nemesis, enter Lou Landers, aka the villainously goofy Hourglass.</t>
        </is>
      </c>
      <c r="O1606" s="50" t="inlineStr">
        <is>
          <t>https://image.tmdb.org/t/p/w500/4MtvQdh5VP7jMSydhggp1P80FMj.jpg</t>
        </is>
      </c>
      <c r="P1606" s="51" t="inlineStr">
        <is>
          <t>Drake Bell, Sara Paxton, Christopher McDonald, Leslie Nielsen, Kevin Hart, Marion Ross, Ryan Hansen, Keith David, Brent Spiner, Robert Joy, Jeffrey Tambor, Robert Hays, Nicole Sullivan, Sam Cohen, Regina Hall, Marisa Lauren, Craig Bierko, Richard Tillman, Simon Rex, Dan Castellaneta, Atom Gorelick, Alison Woods, Eric Artell, Sean Simms, Pamela Anderson, Miles Fisher, Brian Carpenter, Vincent Larusso, Michael Papajohn, Anna Osceola, Rod McLachlan, John Getz, Charlene Tilton, Jenica Bergere, Byrne Offutt, Vic Polizos, Daryl J. Johnson, Kent Shocknek, Amanda Carlin, Clay Greenbush, Kurt Fuller, Seth McCook, Craig Mazin, Jonathan Chase, Kourtney Kaas, Karlton Johnson, Charles W. Gray, Wendy L. Walsh, Ian Patrick Williams, Elisabeth Noone, Aki Aleong, Howard Mungo, David McKnight, Freddie Pierce, Steve Monroe, Jerry Haleva, Jeremiah Hu, Matt Champagne, Susan Breslau, Nick Kiriazis, Aubrie Lemon, Ajay Mehta, Cameron Ali Sims, Lil' Kim, Jordan Rubin, Shanna Beauchamp, James J. Burke, Kristen Endow, Timothy Farmer, Whitney Ann Jenkins, James Lew, Alan Mueting, Gene Richards, Marque Richardson, Thomas Rosales Jr., Jeffry Tamara, Manu Toigo, Julie Van, Tracy Morgan, Robert Bezanilla</t>
        </is>
      </c>
      <c r="Q1606" s="52" t="inlineStr">
        <is>
          <t>Craig Mazin</t>
        </is>
      </c>
      <c r="R1606" s="53" t="inlineStr">
        <is>
          <t>[{"Source": "Internet Movie Database", "Value": "4.7/10"}, {"Source": "Rotten Tomatoes", "Value": "16%"}, {"Source": "Metacritic", "Value": "33/100"}]</t>
        </is>
      </c>
      <c r="S1606" s="54" t="inlineStr">
        <is>
          <t>71,571,300</t>
        </is>
      </c>
      <c r="T1606" s="55" t="inlineStr">
        <is>
          <t>PG-13</t>
        </is>
      </c>
      <c r="U1606" s="56" t="inlineStr">
        <is>
          <t>82</t>
        </is>
      </c>
      <c r="V1606" s="57" t="inlineStr">
        <is>
          <t>{"link": "https://www.themoviedb.org/movie/11918-superhero-movie/watch?locale=CA", "flatrate": [{"logo_path": "/dpR8r13zWDeUR0QkzWidrdMxa56.jpg", "provider_id": 1796, "provider_name": "Netflix Standard with Ads", "display_priority": 110}]}</t>
        </is>
      </c>
      <c r="W1606" s="58" t="inlineStr">
        <is>
          <t>35,000,000</t>
        </is>
      </c>
      <c r="X1606" s="35" t="n">
        <v>11918</v>
      </c>
      <c r="Y1606" s="35" t="inlineStr">
        <is>
          <t>[13805, 7278, 9760, 10960, 149973, 372518, 60695, 425674, 28058, 46436, 174682, 166795, 15602, 256959, 1109236, 30289, 29717, 1102104, 550656, 393306]</t>
        </is>
      </c>
      <c r="Z1606" s="35" t="inlineStr">
        <is>
          <t>16%</t>
        </is>
      </c>
      <c r="AA1606" s="35" t="inlineStr">
        <is>
          <t>4.7/10</t>
        </is>
      </c>
      <c r="AB1606" s="35" t="inlineStr">
        <is>
          <t>33/100</t>
        </is>
      </c>
      <c r="AC1606" s="35" t="inlineStr">
        <is>
          <t>https://www.youtube.com/embed/9QDtDtj0WcM</t>
        </is>
      </c>
      <c r="AD1606" s="115" t="inlineStr">
        <is>
          <t>US</t>
        </is>
      </c>
      <c r="AE1606" s="115" t="inlineStr">
        <is>
          <t>1734649907934</t>
        </is>
      </c>
    </row>
    <row r="1607" ht="14.25" customHeight="1" s="142">
      <c r="A1607" s="108" t="inlineStr">
        <is>
          <t>Garfield: A Tail of Two Kitties</t>
        </is>
      </c>
      <c r="B1607" s="109" t="n">
        <v>3</v>
      </c>
      <c r="C1607" s="110" t="inlineStr">
        <is>
          <t>Garfield</t>
        </is>
      </c>
      <c r="D1607" s="28" t="n"/>
      <c r="E1607" s="111" t="inlineStr">
        <is>
          <t>Comedy</t>
        </is>
      </c>
      <c r="F1607" s="126" t="inlineStr">
        <is>
          <t>Family</t>
        </is>
      </c>
      <c r="G1607" s="31" t="n"/>
      <c r="H1607" s="32" t="n"/>
      <c r="I1607" s="112" t="inlineStr">
        <is>
          <t>20th Century Studios</t>
        </is>
      </c>
      <c r="J1607" s="113" t="n">
        <v>2006</v>
      </c>
      <c r="K1607" s="35">
        <f>ROW(K1607)-1</f>
        <v/>
      </c>
      <c r="L1607" s="115" t="b">
        <v>0</v>
      </c>
      <c r="M1607" s="114"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607" s="49" t="inlineStr">
        <is>
          <t>Jon and Garfield visit the United Kingdom, where a case of mistaken cat identity finds Garfield ruling over a castle. His reign is soon jeopardized by the nefarious Lord Dargis, who has designs on the estate.</t>
        </is>
      </c>
      <c r="O1607" s="50" t="inlineStr">
        <is>
          <t>https://image.tmdb.org/t/p/w500/osfMaHucgLtHtsMa6TQLTooE3G7.jpg</t>
        </is>
      </c>
      <c r="P1607" s="51" t="inlineStr">
        <is>
          <t>Breckin Meyer, Jennifer Love Hewitt, Billy Connolly, Bill Murray, Tim Curry, Ian Abercrombie, Roger Rees, Lucy Davis, Lena Cardwell, Veronica Alicino, Jane Carr, Oliver Muirhead, JB Blanc, Vernee Watson-Johnson, Russell Milton, Ben Falcone, Bryce Lenon, Judi Shekoni, Melanie Tolbert, David Kallaway, Brian Manis, Roscoe Lee Browne, Greg Ellis, Bob Hoskins, Sharon Osbourne, Joe Pasquale, Jane Leeves, Jane Horrocks, Richard E. Grant, Vinnie Jones, Rhys Ifans, Jim Piddock, Kenneth Danziger, Neil Dickson, Robin Atkin Downes, Johnny Gidcomb, Jean Gilpin, Andy Kreiss, Peter Lavin, Susan Leslie, Hope Levy, Paula J. Newman, Justin Shenkarow, Mark Sussman, Diz White, Marie Del Marco, Ed Pearce, Penny Smith, Joe Towne, Martin Tyler</t>
        </is>
      </c>
      <c r="Q1607" s="52" t="inlineStr">
        <is>
          <t>Tim Hill</t>
        </is>
      </c>
      <c r="R1607" s="53" t="inlineStr">
        <is>
          <t>[{"Source": "Internet Movie Database", "Value": "5.0/10"}, {"Source": "Rotten Tomatoes", "Value": "12%"}, {"Source": "Metacritic", "Value": "37/100"}]</t>
        </is>
      </c>
      <c r="S1607" s="54" t="inlineStr">
        <is>
          <t>141,700,000</t>
        </is>
      </c>
      <c r="T1607" s="55" t="inlineStr">
        <is>
          <t>PG</t>
        </is>
      </c>
      <c r="U1607" s="56" t="inlineStr">
        <is>
          <t>77</t>
        </is>
      </c>
      <c r="V1607" s="57"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07" s="58" t="inlineStr">
        <is>
          <t>60,000,000</t>
        </is>
      </c>
      <c r="X1607" s="35" t="n">
        <v>9513</v>
      </c>
      <c r="Y1607" s="35" t="inlineStr">
        <is>
          <t>[8920, 19508, 16460, 9904, 59573, 6477, 323020, 9836, 33821, 22611, 78328, 10036, 1590, 33539, 65215, 120082, 14313, 13614, 876502, 48916]</t>
        </is>
      </c>
      <c r="Z1607" s="35" t="inlineStr">
        <is>
          <t>12%</t>
        </is>
      </c>
      <c r="AA1607" s="35" t="inlineStr">
        <is>
          <t>5.0/10</t>
        </is>
      </c>
      <c r="AB1607" s="35" t="inlineStr">
        <is>
          <t>37/100</t>
        </is>
      </c>
      <c r="AC1607" s="35" t="inlineStr">
        <is>
          <t>https://www.youtube.com/embed/1u0rQ7J3oS4</t>
        </is>
      </c>
      <c r="AD1607" s="115" t="inlineStr">
        <is>
          <t>US</t>
        </is>
      </c>
      <c r="AE1607" s="115" t="n">
        <v>1731215633548</v>
      </c>
    </row>
    <row r="1608" ht="14.25" customHeight="1" s="142">
      <c r="A1608" s="108" t="inlineStr">
        <is>
          <t>The Kissing Booth 3</t>
        </is>
      </c>
      <c r="B1608" s="109" t="n">
        <v>3</v>
      </c>
      <c r="C1608" s="110" t="inlineStr">
        <is>
          <t>The Kissing Booth</t>
        </is>
      </c>
      <c r="D1608" s="28" t="n"/>
      <c r="E1608" s="111" t="inlineStr">
        <is>
          <t>RomCom</t>
        </is>
      </c>
      <c r="F1608" s="126" t="n"/>
      <c r="G1608" s="31" t="n"/>
      <c r="H1608" s="32" t="inlineStr">
        <is>
          <t>Netflix</t>
        </is>
      </c>
      <c r="I1608" s="112" t="inlineStr">
        <is>
          <t>Netflix</t>
        </is>
      </c>
      <c r="J1608" s="113" t="n">
        <v>2021</v>
      </c>
      <c r="K1608" s="35">
        <f>ROW(K1608)-1</f>
        <v/>
      </c>
      <c r="L1608" s="115" t="b">
        <v>0</v>
      </c>
      <c r="M1608" s="114" t="inlineStr">
        <is>
          <t>BOOOOOOOOOOOOOOOOOOOOOOOOOOOOOOOOOOOOOOOOOOOOOOOOOOOOOOOOOOOOOOOOOOOOOOOOOOOOOOOOOOOOOOOOOOOOOOOOOOOOOOOOOOOOOOOOOOOOOOOOOOOOOOOOOOOOOOOOOOOOOOOOOOOOOOOOOOOOOOOOOOOOOOOOOOOOOOOOOOOOOOOOOOOOOOOOOOOOOOOOOOOOOOOOOOOOOOOOOOOOOOOOOOOOOOOOOO again</t>
        </is>
      </c>
      <c r="N1608" s="37" t="inlineStr">
        <is>
          <t>It’s the summer before Elle heads to college, and she has a secret decision to make. Elle has been accepted into Harvard, where boyfriend Noah is matriculating, and also Berkeley, where her BFF Lee is headed and has to decide if she should stay or not.</t>
        </is>
      </c>
      <c r="O1608" s="38" t="inlineStr">
        <is>
          <t>https://image.tmdb.org/t/p/w500/c7xcqnMDVQ5v1hJBm3AZ5YikNe6.jpg</t>
        </is>
      </c>
      <c r="P1608" s="39" t="inlineStr">
        <is>
          <t>Joey King, Joel Courtney, Jacob Elordi, Molly Ringwald, Taylor Zakhar Perez, Meganne Young, Maisie Richardson-Sellers, Stephen Jennings, Carson White, Morné Visser, Bianca Bosch, Camilla Wolfson, Zandile Madliwa, Judd Krok, Sanda Shandu, Hilton Pelser, Frances Sholto-Douglas, Evan Hengst, Joshua Daniel Eady, Trent Rowe, Michelle Allen, Nathan Lynn, Byron Langley, Chloe Williams, Toni Jean Erasmus, Cameron Scott, Bianca Amato, Daneel Van Der Walt, Nadia Kretschmer, Matthew Dylan Roberts, Maria Pretorius, Peter Butler, Colin Moss, Michael Kirch, James van Helsdinger, Megan du Plessis, Lincoln Pearson, Michael Miccoli, Caleb Payne, Chase Dallas, Lya du Toit, Kingsley Pearson, Jesse Rowan-Goldberg, Caitlyn de Abreu, Juliet Blacher</t>
        </is>
      </c>
      <c r="Q1608" s="40" t="inlineStr">
        <is>
          <t>Vince Marcello</t>
        </is>
      </c>
      <c r="R1608" s="41" t="inlineStr">
        <is>
          <t>[{"Source": "Internet Movie Database", "Value": "4.8/10"}, {"Source": "Rotten Tomatoes", "Value": "25%"}, {"Source": "Metacritic", "Value": "36/100"}]</t>
        </is>
      </c>
      <c r="S1608" s="89" t="inlineStr">
        <is>
          <t>0</t>
        </is>
      </c>
      <c r="T1608" s="43" t="inlineStr">
        <is>
          <t>TV-14</t>
        </is>
      </c>
      <c r="U1608" s="44" t="inlineStr">
        <is>
          <t>112</t>
        </is>
      </c>
      <c r="V1608" s="45"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110}]}</t>
        </is>
      </c>
      <c r="W1608" s="94" t="inlineStr">
        <is>
          <t>0</t>
        </is>
      </c>
      <c r="X1608" s="35" t="n">
        <v>727745</v>
      </c>
      <c r="Y1608" s="35" t="inlineStr">
        <is>
          <t>[583083, 347626, 785539, 786705, 454983, 760154, 540158, 664031, 360203, 785457, 785533, 778106, 744275, 678580, 734265, 416494, 638449, 869617, 432614, 873127]</t>
        </is>
      </c>
      <c r="Z1608" s="35" t="inlineStr">
        <is>
          <t>25%</t>
        </is>
      </c>
      <c r="AA1608" s="35" t="inlineStr">
        <is>
          <t>4.8/10</t>
        </is>
      </c>
      <c r="AB1608" s="35" t="inlineStr">
        <is>
          <t>36/100</t>
        </is>
      </c>
      <c r="AC1608" s="35" t="inlineStr">
        <is>
          <t>https://www.youtube.com/embed/5fKn0Dhj64w</t>
        </is>
      </c>
      <c r="AD1608" s="115" t="inlineStr">
        <is>
          <t>US</t>
        </is>
      </c>
      <c r="AE1608" s="115" t="n">
        <v>1731215633548</v>
      </c>
    </row>
    <row r="1609" ht="14.25" customHeight="1" s="142">
      <c r="A1609" s="108" t="inlineStr">
        <is>
          <t>Leprechaun 5: in the Hood</t>
        </is>
      </c>
      <c r="B1609" s="109" t="n">
        <v>3</v>
      </c>
      <c r="C1609" s="110" t="inlineStr">
        <is>
          <t>Leprechaun</t>
        </is>
      </c>
      <c r="D1609" s="28" t="n"/>
      <c r="E1609" s="111" t="inlineStr">
        <is>
          <t>Horror</t>
        </is>
      </c>
      <c r="F1609" s="126" t="inlineStr">
        <is>
          <t>Comedy</t>
        </is>
      </c>
      <c r="G1609" s="31" t="inlineStr">
        <is>
          <t>St. Patrick's Day</t>
        </is>
      </c>
      <c r="H1609" s="32" t="n"/>
      <c r="I1609" s="112" t="inlineStr">
        <is>
          <t>Trimark Pictures</t>
        </is>
      </c>
      <c r="J1609" s="113" t="n">
        <v>2000</v>
      </c>
      <c r="K1609" s="35">
        <f>ROW(K1609)-1</f>
        <v/>
      </c>
      <c r="L1609" s="115" t="b">
        <v>0</v>
      </c>
      <c r="M1609" s="114"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609" s="37"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609" s="38" t="inlineStr">
        <is>
          <t>https://image.tmdb.org/t/p/w500/lCRwtuxnJWkZ04gwtfYF9h1GUkl.jpg</t>
        </is>
      </c>
      <c r="P1609" s="39" t="inlineStr">
        <is>
          <t>Warwick Davis, Ice-T, Anthony Montgomery, Rashaan Nall, Red Grant, Bebe Drake, Dan Martin, Lobo Sebastian, Chloe Hunter, Ivory Ocean, Daya Vaidya, Chrystee Pharris, Lori J. Jones, Jack Ong, Barima McKnight, Donna M. Perkins, Eric Mansker, Steven M. Porter, Coolio</t>
        </is>
      </c>
      <c r="Q1609" s="40" t="inlineStr">
        <is>
          <t>Rob Spera</t>
        </is>
      </c>
      <c r="R1609" s="41" t="inlineStr">
        <is>
          <t>[{"Source": "Internet Movie Database", "Value": "3.7/10"}, {"Source": "Rotten Tomatoes", "Value": "33%"}]</t>
        </is>
      </c>
      <c r="S1609" s="89" t="inlineStr">
        <is>
          <t>0</t>
        </is>
      </c>
      <c r="T1609" s="43" t="inlineStr">
        <is>
          <t>R</t>
        </is>
      </c>
      <c r="U1609" s="44" t="inlineStr">
        <is>
          <t>90</t>
        </is>
      </c>
      <c r="V1609" s="45"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609" s="94" t="inlineStr">
        <is>
          <t>0</t>
        </is>
      </c>
      <c r="X1609" s="35" t="n">
        <v>18011</v>
      </c>
      <c r="Y1609" s="35" t="inlineStr">
        <is>
          <t>[19288, 19287, 19286, 448916, 74586, 899405, 4688, 134, 398173, 8839, 59859, 855, 1366, 427641, 620, 269149, 278, 27205, 105, 238]</t>
        </is>
      </c>
      <c r="Z1609" s="35" t="inlineStr">
        <is>
          <t>33%</t>
        </is>
      </c>
      <c r="AA1609" s="35" t="inlineStr">
        <is>
          <t>3.7/10</t>
        </is>
      </c>
      <c r="AB1609" s="35" t="inlineStr">
        <is>
          <t>N/A</t>
        </is>
      </c>
      <c r="AC1609" s="35" t="inlineStr">
        <is>
          <t>https://www.youtube.com/embed/wgJxLNjMtgg</t>
        </is>
      </c>
      <c r="AD1609" s="115" t="inlineStr">
        <is>
          <t>US</t>
        </is>
      </c>
      <c r="AE1609" s="115" t="n">
        <v>1731215633548</v>
      </c>
    </row>
    <row r="1610" ht="14.25" customHeight="1" s="142">
      <c r="A1610" s="108" t="inlineStr">
        <is>
          <t>The Kissing Booth 2</t>
        </is>
      </c>
      <c r="B1610" s="109" t="n">
        <v>3</v>
      </c>
      <c r="C1610" s="110" t="inlineStr">
        <is>
          <t>The Kissing Booth</t>
        </is>
      </c>
      <c r="D1610" s="28" t="n"/>
      <c r="E1610" s="111" t="inlineStr">
        <is>
          <t>RomCom</t>
        </is>
      </c>
      <c r="F1610" s="126" t="n"/>
      <c r="G1610" s="31" t="n"/>
      <c r="H1610" s="32" t="inlineStr">
        <is>
          <t>Netflix</t>
        </is>
      </c>
      <c r="I1610" s="112" t="inlineStr">
        <is>
          <t>Netflix</t>
        </is>
      </c>
      <c r="J1610" s="113" t="n">
        <v>2020</v>
      </c>
      <c r="K1610" s="35">
        <f>ROW(K1610)-1</f>
        <v/>
      </c>
      <c r="L1610" s="115" t="b">
        <v>0</v>
      </c>
      <c r="M1610" s="114" t="inlineStr">
        <is>
          <t>BOOOOOOOOOOOOOOOOOOOOOOOOOOOOOOOOOOOOOOOOOOOOOOOOOOOOOOOOOOOOOOOOOOOOOOOOOOOOOOOOOOOOOOOOOOOOOOOOOOOOOOOOOOOOOOOOOOOOOOOOOOOOOOOOOOOOOOOOOOOOOOOOOOOOOOOOOOOOOOOOOOOOOOOOOOOOOOOOOOOOOOOOOOOOOOOOOOOOOOOOOOOOOOOOOOOOOOOOOOOOOOOOOOOOOOOOOO</t>
        </is>
      </c>
      <c r="N1610" s="37" t="inlineStr">
        <is>
          <t>With college decisions looming, Elle juggles her long-distance romance with Noah, changing relationship with bestie Lee and feelings for a new classmate.</t>
        </is>
      </c>
      <c r="O1610" s="38" t="inlineStr">
        <is>
          <t>https://image.tmdb.org/t/p/w500/mb7wQv0adK3kjOUr9n93mANHhPJ.jpg</t>
        </is>
      </c>
      <c r="P1610" s="39" t="inlineStr">
        <is>
          <t>Joey King, Jacob Elordi, Joel Courtney, Molly Ringwald, Taylor Zakhar Perez, Maisie Richardson-Sellers, Meganne Young, Stephen Jennings, Carson White, Bianca Bosch, Camilla Wolfson, Zandile Madliwa, Judd Krok, Sanda Shandu, Hilton Pelser, Frances Sholto-Douglas, Evan Hengst, Joshua Daniel Eady, Trent Rowe, Michelle Allen, Nathan Lynn, Byron Langley, Morné Visser, Chloe Williams, D. David Morin, Aidan Scott, Joseph Gaza, Caleb Swanepoel, Dylan Edy, Julian Place, Glen Biderman-Pam, Julie Summers, Jason K. Ralph, Robyn Scott, Kevin Otto, Amrain Ismail-Essop, Waldemar Schultz, Tasche Adams, Maria Pretorius, Sean Barenblatt, Shana Mans, Toni Jean Erasmus, Jeanne Neilson, Grant Ross, Motsi Tekateka, Kai Luke Brummer, Nadia Kretschmer, Lya du Toit, Robin B. Smith, Cesar Velasquez Ponce, Bianca Amato, Carishma Basday, Noa Milan, Matthew Dylan Roberts</t>
        </is>
      </c>
      <c r="Q1610" s="40" t="inlineStr">
        <is>
          <t>Vince Marcello</t>
        </is>
      </c>
      <c r="R1610" s="41" t="inlineStr">
        <is>
          <t>[{"Source": "Internet Movie Database", "Value": "5.7/10"}, {"Source": "Rotten Tomatoes", "Value": "29%"}, {"Source": "Metacritic", "Value": "39/100"}]</t>
        </is>
      </c>
      <c r="S1610" s="89" t="inlineStr">
        <is>
          <t>0</t>
        </is>
      </c>
      <c r="T1610" s="43" t="inlineStr">
        <is>
          <t>TV-14</t>
        </is>
      </c>
      <c r="U1610" s="44" t="inlineStr">
        <is>
          <t>132</t>
        </is>
      </c>
      <c r="V1610" s="45"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110}]}</t>
        </is>
      </c>
      <c r="W1610" s="94" t="inlineStr">
        <is>
          <t>0</t>
        </is>
      </c>
      <c r="X1610" s="35" t="n">
        <v>583083</v>
      </c>
      <c r="Y1610" s="35" t="inlineStr">
        <is>
          <t>[727745, 454983, 612706, 565426, 598133, 694234, 706510, 537915, 499726, 553608, 714375, 656563, 342470, 624808, 590854, 707886, 466282, 724089, 497582, 547016]</t>
        </is>
      </c>
      <c r="Z1610" s="35" t="inlineStr">
        <is>
          <t>29%</t>
        </is>
      </c>
      <c r="AA1610" s="35" t="inlineStr">
        <is>
          <t>5.7/10</t>
        </is>
      </c>
      <c r="AB1610" s="35" t="inlineStr">
        <is>
          <t>39/100</t>
        </is>
      </c>
      <c r="AC1610" s="35" t="inlineStr">
        <is>
          <t>https://www.youtube.com/embed/fjVonI2oVeM</t>
        </is>
      </c>
      <c r="AD1610" s="115" t="inlineStr">
        <is>
          <t>US</t>
        </is>
      </c>
      <c r="AE1610" s="115" t="n">
        <v>1731215633548</v>
      </c>
    </row>
    <row r="1611" ht="14.25" customHeight="1" s="142">
      <c r="A1611" s="108" t="inlineStr">
        <is>
          <t>Emoji Movie</t>
        </is>
      </c>
      <c r="B1611" s="109" t="n">
        <v>3</v>
      </c>
      <c r="C1611" s="110" t="n"/>
      <c r="D1611" s="28" t="n"/>
      <c r="E1611" s="111" t="inlineStr">
        <is>
          <t>Animated</t>
        </is>
      </c>
      <c r="F1611" s="126" t="n"/>
      <c r="G1611" s="31" t="n"/>
      <c r="H1611" s="32" t="n"/>
      <c r="I1611" s="112" t="inlineStr">
        <is>
          <t>Columbia Pictures</t>
        </is>
      </c>
      <c r="J1611" s="113" t="n">
        <v>2017</v>
      </c>
      <c r="K1611" s="35">
        <f>ROW(K1611)-1</f>
        <v/>
      </c>
      <c r="L1611" s="115" t="b">
        <v>0</v>
      </c>
      <c r="M1611" s="114" t="inlineStr">
        <is>
          <t>Horrible cash grab stuffed with product placement and advertising to children. I didn't laugh more than a couple of times.</t>
        </is>
      </c>
      <c r="N1611" s="37" t="inlineStr">
        <is>
          <t>Gene, a multi-expressional emoji, sets out on a journey to become a normal emoji.</t>
        </is>
      </c>
      <c r="O1611" s="38" t="inlineStr">
        <is>
          <t>https://image.tmdb.org/t/p/w500/f5pF4OYzh4wb1dYL2ARQNdqUsEZ.jpg</t>
        </is>
      </c>
      <c r="P1611" s="39" t="inlineStr">
        <is>
          <t>T.J. Miller, James Corden, Anna Faris, Maya Rudolph, Steven Wright, Jennifer Coolidge, Jake T. Austin, Christina Aguilera, Sofía Vergara, Patrick Stewart, Rob Riggle, Sean Hayes, Tati Gabrielle, Jude Koyaute, Rachael Ray, Jeff Ross, Melissa Sturm, Tony Leondis, Sean Giambrone, Timothy Durkin, Liam Aiken, Wendell Brooks, Tarek Bishara, Kevin Chamberlin, William Townsend, Adam Brown, William J. Caparella, Joe Whyte, Conrad Vernon, Kate Gorney, Rich Dietl, Derek Mio, Paige Eileen Caparella, Bob Bergen, Debi Derryberry, Jess Harnell, Phil LaMarr, Laraine Newman, Tara Strong, Fred Tatasciore, E. G. Daily, Carlos Alazraqui, Keith Anthony, Eric Bauza, David Boat, Terri Douglas, Keith Ferguson, Amy Hill, John Kassir, Josh Keaton, Mona Marshall, Scott Menville, Max Mittelman, Alicyn Packard, Paul Pape, Debra Wilson, Matthew Wood, John Cramer</t>
        </is>
      </c>
      <c r="Q1611" s="40" t="inlineStr">
        <is>
          <t>Tony Leondis</t>
        </is>
      </c>
      <c r="R1611" s="41" t="inlineStr">
        <is>
          <t>[{"Source": "Internet Movie Database", "Value": "3.4/10"}, {"Source": "Rotten Tomatoes", "Value": "6%"}, {"Source": "Metacritic", "Value": "12/100"}]</t>
        </is>
      </c>
      <c r="S1611" s="42" t="inlineStr">
        <is>
          <t>216,909,830</t>
        </is>
      </c>
      <c r="T1611" s="43" t="inlineStr">
        <is>
          <t>PG</t>
        </is>
      </c>
      <c r="U1611" s="44" t="inlineStr">
        <is>
          <t>86</t>
        </is>
      </c>
      <c r="V1611" s="45"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1" s="46" t="inlineStr">
        <is>
          <t>50,000,000</t>
        </is>
      </c>
      <c r="X1611" s="35" t="n">
        <v>378236</v>
      </c>
      <c r="Y1611" s="35" t="inlineStr">
        <is>
          <t>[137116, 423453, 430161, 454699, 276905, 582570, 413644, 295693, 324852, 417644, 12589, 741074, 445030, 55301, 392536, 411626, 547012, 606562, 469876, 393445]</t>
        </is>
      </c>
      <c r="Z1611" s="35" t="inlineStr">
        <is>
          <t>6%</t>
        </is>
      </c>
      <c r="AA1611" s="35" t="inlineStr">
        <is>
          <t>3.4/10</t>
        </is>
      </c>
      <c r="AB1611" s="35" t="inlineStr">
        <is>
          <t>12/100</t>
        </is>
      </c>
      <c r="AC1611" s="35" t="inlineStr">
        <is>
          <t>https://www.youtube.com/embed/Rd85FEdJfTw</t>
        </is>
      </c>
      <c r="AD1611" s="115" t="inlineStr">
        <is>
          <t>US</t>
        </is>
      </c>
      <c r="AE1611" s="115" t="n">
        <v>1731215633548</v>
      </c>
    </row>
    <row r="1612" ht="14.25" customHeight="1" s="142">
      <c r="A1612" s="108" t="inlineStr">
        <is>
          <t>Married By Christmas</t>
        </is>
      </c>
      <c r="B1612" s="109" t="n">
        <v>3</v>
      </c>
      <c r="C1612" s="110" t="inlineStr">
        <is>
          <t>Hallmark Christmas</t>
        </is>
      </c>
      <c r="D1612" s="28" t="n"/>
      <c r="E1612" s="111" t="inlineStr">
        <is>
          <t>RomCom</t>
        </is>
      </c>
      <c r="F1612" s="126" t="n"/>
      <c r="G1612" s="31" t="inlineStr">
        <is>
          <t>Christmas</t>
        </is>
      </c>
      <c r="H1612" s="32" t="n"/>
      <c r="I1612" s="112" t="inlineStr">
        <is>
          <t>MarVista Entertainment</t>
        </is>
      </c>
      <c r="J1612" s="113" t="n">
        <v>2016</v>
      </c>
      <c r="K1612" s="35">
        <f>ROW(K1612)-1</f>
        <v/>
      </c>
      <c r="L1612" s="115" t="b">
        <v>0</v>
      </c>
      <c r="M1612" s="114"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612" s="49" t="inlineStr">
        <is>
          <t>Due to an antiquated clause in her grandmother’s will, an ambitious young executive may lose her place at the family company unless she can get married by Christmas.</t>
        </is>
      </c>
      <c r="O1612" s="50" t="inlineStr">
        <is>
          <t>https://image.tmdb.org/t/p/w500/8sZDEStEnm2NwDBh8pBWY4nznuf.jpg</t>
        </is>
      </c>
      <c r="P1612" s="51" t="inlineStr">
        <is>
          <t>Jes Macallan, April Bowlby, Coby Ryan McLaughlin, James Eckhouse, Lee Garlington, Ryan Caltagirone, Adam Senn, Lauren Pritchard, Emma Fassler, Meera Rohit Kumbhani, Casie Tabanou, Alison Spuck McNeeley, Matt Clouston, Mandy Sherman</t>
        </is>
      </c>
      <c r="Q1612" s="52" t="inlineStr">
        <is>
          <t>Letia Clouston</t>
        </is>
      </c>
      <c r="R1612" s="53" t="inlineStr">
        <is>
          <t>[{"Source": "Internet Movie Database", "Value": "5.5/10"}]</t>
        </is>
      </c>
      <c r="S1612" s="54" t="inlineStr">
        <is>
          <t>0</t>
        </is>
      </c>
      <c r="T1612" s="55" t="inlineStr">
        <is>
          <t>TV-PG</t>
        </is>
      </c>
      <c r="U1612" s="56" t="inlineStr">
        <is>
          <t>87</t>
        </is>
      </c>
      <c r="V1612" s="57"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W1612" s="58" t="inlineStr">
        <is>
          <t>0</t>
        </is>
      </c>
      <c r="X1612" s="35" t="n">
        <v>406129</v>
      </c>
      <c r="Y1612" s="35" t="inlineStr">
        <is>
          <t>[427045, 401561, 483558, 79113, 424062, 365762, 415962, 480632, 249923, 718930, 693134, 475557, 785533, 762441, 361743, 811592, 1184918, 399170, 238, 278]</t>
        </is>
      </c>
      <c r="Z1612" s="35" t="inlineStr">
        <is>
          <t>N/A</t>
        </is>
      </c>
      <c r="AA1612" s="35" t="inlineStr">
        <is>
          <t>5.5/10</t>
        </is>
      </c>
      <c r="AB1612" s="35" t="inlineStr">
        <is>
          <t>N/A</t>
        </is>
      </c>
      <c r="AC1612" s="35" t="inlineStr">
        <is>
          <t>https://www.youtube.com/embed/Y61RgPCD-as</t>
        </is>
      </c>
      <c r="AD1612" s="35" t="inlineStr">
        <is>
          <t>US</t>
        </is>
      </c>
      <c r="AE1612" s="35" t="inlineStr">
        <is>
          <t>1733695088702</t>
        </is>
      </c>
    </row>
    <row r="1613" ht="14.25" customHeight="1" s="142">
      <c r="A1613" s="108" t="inlineStr">
        <is>
          <t>Jonah Hex</t>
        </is>
      </c>
      <c r="B1613" s="109" t="n">
        <v>3</v>
      </c>
      <c r="C1613" s="110" t="inlineStr">
        <is>
          <t>DC</t>
        </is>
      </c>
      <c r="D1613" s="28" t="inlineStr">
        <is>
          <t>Non-DCEU</t>
        </is>
      </c>
      <c r="E1613" s="111" t="inlineStr">
        <is>
          <t>Comic Book</t>
        </is>
      </c>
      <c r="F1613" s="126" t="n"/>
      <c r="G1613" s="31" t="n"/>
      <c r="H1613" s="32" t="n"/>
      <c r="I1613" s="112" t="inlineStr">
        <is>
          <t>Warner Bros.</t>
        </is>
      </c>
      <c r="J1613" s="113" t="n">
        <v>2010</v>
      </c>
      <c r="K1613" s="35">
        <f>ROW(K1613)-1</f>
        <v/>
      </c>
      <c r="L1613" s="115" t="b">
        <v>0</v>
      </c>
      <c r="M1613" s="114" t="inlineStr">
        <is>
          <t>Terrible adaptation of a comic book, that really feels like it came out five to ten years before it actually did. The movie looks dull, the action is boring, and the characters are one-dimensional.</t>
        </is>
      </c>
      <c r="N1613"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613" s="50" t="inlineStr">
        <is>
          <t>https://image.tmdb.org/t/p/w500/b1BLIXEe9zzaFvuWdYGoeuhuh75.jpg</t>
        </is>
      </c>
      <c r="P1613" s="51" t="inlineStr">
        <is>
          <t>Josh Brolin, John Malkovich, Megan Fox, Michael Fassbender, Will Arnett, Aidan Quinn, Wes Bentley, John Gallagher Jr., Tom Wopat, Jeffrey Dean Morgan, Lance Reddick, Julia Jones, Michael Shannon, Rio Hackford, Luke James Fleischmann, David Jensen, Billy Blair, Sean Boyd, John McConnell, Jackson Townsend, T.J. Toups, Ned Coleman, John Wirt, Ty Holland, J.D. Evermore, Scott Staggers, Jimmy Hayward, Michael Arnona, Noel Murano, Preston Acuff, Jonathan Watts Bell, Vincent Riverside, Stephen S. Chen, Joseph Billingiere, Bill Martin Williams, Milos Milicevic, Eric Scott Woods, Maureen Brennan, Kennon Kepper, Grayhawk Perkins, Seth Gabel, Bruce Barnes, Andy Ryan, Darin Heames, Mitchell Amundsen, Matt Lasky, Rance Howard, Antal Kalik, Michael Papajohn, Tait Fletcher, Paul Zies, Brian Elerding, Jake Radaker, Natacha Itzel, Lisa Rotondi, Veronica Russell, Danny Cosmo, Sean M. Sellers, Alexander Asefa, Dennis Keiffer</t>
        </is>
      </c>
      <c r="Q1613" s="52" t="inlineStr">
        <is>
          <t>Jimmy Hayward</t>
        </is>
      </c>
      <c r="R1613" s="59" t="inlineStr">
        <is>
          <t>[{"Source": "Internet Movie Database", "Value": "4.7/10"}, {"Source": "Rotten Tomatoes", "Value": "12%"}, {"Source": "Metacritic", "Value": "33/100"}]</t>
        </is>
      </c>
      <c r="S1613" s="60" t="inlineStr">
        <is>
          <t>10,539,000</t>
        </is>
      </c>
      <c r="T1613" s="55" t="inlineStr">
        <is>
          <t>PG-13</t>
        </is>
      </c>
      <c r="U1613" s="56" t="inlineStr">
        <is>
          <t>82</t>
        </is>
      </c>
      <c r="V1613" s="57"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3" s="61" t="inlineStr">
        <is>
          <t>47,000,000</t>
        </is>
      </c>
      <c r="X1613" s="35" t="n">
        <v>20533</v>
      </c>
      <c r="Y1613" s="35" t="inlineStr">
        <is>
          <t>[871875, 88212, 18812, 747548, 291867, 118354, 34856, 42917, 52244, 339231, 79890, 51462, 17456, 12615, 41988, 78080, 526224, 599744, 286002, 20187]</t>
        </is>
      </c>
      <c r="Z1613" s="35" t="inlineStr">
        <is>
          <t>12%</t>
        </is>
      </c>
      <c r="AA1613" s="35" t="inlineStr">
        <is>
          <t>4.7/10</t>
        </is>
      </c>
      <c r="AB1613" s="35" t="inlineStr">
        <is>
          <t>33/100</t>
        </is>
      </c>
      <c r="AC1613" s="35" t="inlineStr">
        <is>
          <t>https://www.youtube.com/embed/3Ppqbnhp7PI</t>
        </is>
      </c>
      <c r="AD1613" s="115" t="inlineStr">
        <is>
          <t>US</t>
        </is>
      </c>
      <c r="AE1613" s="115" t="n">
        <v>1731215633548</v>
      </c>
    </row>
    <row r="1614" ht="14.25" customHeight="1" s="142">
      <c r="A1614" s="108" t="inlineStr">
        <is>
          <t>Look Who's Talking Now</t>
        </is>
      </c>
      <c r="B1614" s="109" t="n">
        <v>3</v>
      </c>
      <c r="C1614" s="110" t="inlineStr">
        <is>
          <t>Look Who's Talking</t>
        </is>
      </c>
      <c r="D1614" s="28" t="n"/>
      <c r="E1614" s="111" t="inlineStr">
        <is>
          <t>RomCom</t>
        </is>
      </c>
      <c r="F1614" s="126" t="n"/>
      <c r="G1614" s="31" t="inlineStr">
        <is>
          <t>Christmas</t>
        </is>
      </c>
      <c r="H1614" s="32" t="n"/>
      <c r="I1614" s="112" t="inlineStr">
        <is>
          <t>TriStar Pictures</t>
        </is>
      </c>
      <c r="J1614" s="113" t="n">
        <v>1993</v>
      </c>
      <c r="K1614" s="35">
        <f>ROW(K1614)-1</f>
        <v/>
      </c>
      <c r="L1614" s="115" t="b">
        <v>0</v>
      </c>
      <c r="M1614" s="114" t="inlineStr">
        <is>
          <t>Another awful entry into a terrible series of movies that should've never existed in the first place. This series started out every movie with some sort of egg being inseminated, and that's really all you need to know about these FAMILY movies.</t>
        </is>
      </c>
      <c r="N1614" s="37"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614" s="38" t="inlineStr">
        <is>
          <t>https://image.tmdb.org/t/p/w500/73JahFiizkMVsrrslXInmNK54nC.jpg</t>
        </is>
      </c>
      <c r="P1614" s="39" t="inlineStr">
        <is>
          <t>John Travolta, Kirstie Alley, Olympia Dukakis, Lysette Anthony, David Gallagher, Tabitha Lupien, Danny DeVito, Diane Keaton, George Segal, Charles Barkley, John Stocker, Elizabeth Leslie, Caroline Elliott, Vanessa Morley, Sandra P. Grant, Sheila Paterson, Amos Hertzman, Mark Acheson, Kyle Fairlie, Victoria Brooks, Ron Gabriel, Frank C. Turner, Serge Houde, Michael Puttonen, Roger Cross, Michael Ryan, Philip Maurice Hayes, Miriam Smith, Robert Wisden, J. B. Bivens, Tegan Moss, Chilton Crane, Alicia Bradsen, Gina Chiarelli, Ghislaine Crawford, Justine Crawford, Andrew Airlie, Andrea Nemeth, Campbell Lane, Bob Bergen, Peter Iacangelo, Nick Jameson, Patricia Parris, Patrick Pinney, Rodney Saulsberry, Jeff Winkless, Nick Conti, Brent Sheppard</t>
        </is>
      </c>
      <c r="Q1614" s="40" t="inlineStr">
        <is>
          <t>Tom Ropelewski</t>
        </is>
      </c>
      <c r="R1614" s="41" t="inlineStr">
        <is>
          <t>[{"Source": "Internet Movie Database", "Value": "4.4/10"}, {"Source": "Rotten Tomatoes", "Value": "0%"}, {"Source": "Metacritic", "Value": "26/100"}]</t>
        </is>
      </c>
      <c r="S1614" s="42" t="inlineStr">
        <is>
          <t>10,300,000</t>
        </is>
      </c>
      <c r="T1614" s="43" t="inlineStr">
        <is>
          <t>PG-13</t>
        </is>
      </c>
      <c r="U1614" s="44" t="inlineStr">
        <is>
          <t>96</t>
        </is>
      </c>
      <c r="V1614" s="45"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4" s="46" t="inlineStr">
        <is>
          <t>22,000,000</t>
        </is>
      </c>
      <c r="X1614" s="35" t="n">
        <v>11982</v>
      </c>
      <c r="Y1614" s="35" t="inlineStr">
        <is>
          <t>[9356, 9494, 81666, 343948, 316842, 71019, 995132, 10670, 24153, 2928, 58219, 11630, 353575, 41579, 19371, 885298, 49370, 17362, 5833, 19766]</t>
        </is>
      </c>
      <c r="Z1614" s="35" t="inlineStr">
        <is>
          <t>0%</t>
        </is>
      </c>
      <c r="AA1614" s="35" t="inlineStr">
        <is>
          <t>4.4/10</t>
        </is>
      </c>
      <c r="AB1614" s="35" t="inlineStr">
        <is>
          <t>26/100</t>
        </is>
      </c>
      <c r="AC1614" s="35" t="inlineStr">
        <is>
          <t>https://www.youtube.com/embed/S-oJ1D5aZcM</t>
        </is>
      </c>
      <c r="AD1614" s="115" t="inlineStr">
        <is>
          <t>US</t>
        </is>
      </c>
      <c r="AE1614" s="115" t="n">
        <v>1731215633548</v>
      </c>
    </row>
    <row r="1615" ht="14.25" customHeight="1" s="142">
      <c r="A1615" s="108" t="inlineStr">
        <is>
          <t>Problem Child</t>
        </is>
      </c>
      <c r="B1615" s="109" t="n">
        <v>3</v>
      </c>
      <c r="C1615" s="110" t="n"/>
      <c r="D1615" s="28" t="n"/>
      <c r="E1615" s="111" t="inlineStr">
        <is>
          <t>Comedy</t>
        </is>
      </c>
      <c r="F1615" s="126" t="inlineStr">
        <is>
          <t>Family</t>
        </is>
      </c>
      <c r="G1615" s="31" t="n"/>
      <c r="H1615" s="32" t="n"/>
      <c r="I1615" s="112" t="inlineStr">
        <is>
          <t>Universal Pictures</t>
        </is>
      </c>
      <c r="J1615" s="113" t="n">
        <v>1990</v>
      </c>
      <c r="K1615" s="35">
        <f>ROW(K1615)-1</f>
        <v/>
      </c>
      <c r="L1615" s="115" t="b">
        <v>0</v>
      </c>
      <c r="M1615" s="114" t="inlineStr">
        <is>
          <t>Annoying movie, mostly due to the bad writing and how annoying they make the kid. It never is really funny at any point, just grating and exhausting. Poor John Ritter.</t>
        </is>
      </c>
      <c r="N1615" s="49" t="inlineStr">
        <is>
          <t>Ben Healy and his social climbing wife Flo adopt fun-loving seven year old Junior. But they soon discover he's a little monster as he turns a camping trip, a birthday party and even a baseball game into comic nightmares.</t>
        </is>
      </c>
      <c r="O1615" s="50" t="inlineStr">
        <is>
          <t>https://image.tmdb.org/t/p/w500/kgckcpAiBrI5l78MrxCw2ZakycU.jpg</t>
        </is>
      </c>
      <c r="P1615" s="51" t="inlineStr">
        <is>
          <t>John Ritter, Jack Warden, Michael J. Oliver, Gilbert Gottfried, Amy Yasbeck, Michael Richards, Peter Jurasik, Charlotte Akin, Anna Marie Allred, Adam Anderly, Robert A. Anderson, Cody Beard, Jordan Burton, Eli Cummins, John S. Davies, Vince Davis, Dennis Dugan, Justin Elledge, Eric Elterman, Ward Emling, John William Galt, Corki Grazer, Vernon Grote, Garland Hampton, Helena Humann, Philip Jhin, Judy Jones, Melody Jones, Danny Kamekona, Ehchi Edward Kawanabe, Colby Kline, Joseph Kolb, Hugh Lampman, Ellen Locy, Kristen Lowman, Joshua Martin, Melissa Reneé Martin, Julie Mayfield, Andrea McCall, Willie Minor, Ron Miranda, Shepler Mobley, S. 'Monty' Moncibais, Norma Moore, Abby Newman, John O'Connell, Kristy Lynne Patrick, Eric Poppick, John Rainone, Martin Rayner, Dennis Redfield, Symone Redwine, Lico Reyes, Florence Schauffler, Shaun Shimoda, Garry Smith, Josh Stoppelwerth, Al Trejo, Alex Utroska, Kerry Von Erich, Jack Willis, Ed Yeager, Jessica Zucha, John Achorn, Lee Arnone, Catherine Battistone, Rina Bennett, Bob Bergen, Deem Bristow, Agim Coma, Maggie Dawson, Claudette Duffy, Phillip Glasser, Kenneth Hartman, Endre Hules, Richard Kline, Amy Levy, Marilyn Madderom, Humberto Ortiz, Anthony Tyler Quinn, LaGloria Scott, Burton Sharp, Laura Summer, Dan Woren, Debbie Adkins, Joan Arenstein, James Field, Derek A. Jones, Don Kruizinga, Renay Morgan, Kyle Pittman, Jamie Day Price-Young, Summer Selby</t>
        </is>
      </c>
      <c r="Q1615" s="52" t="inlineStr">
        <is>
          <t>Dennis Dugan</t>
        </is>
      </c>
      <c r="R1615" s="59" t="inlineStr">
        <is>
          <t>[{"Source": "Internet Movie Database", "Value": "5.5/10"}, {"Source": "Rotten Tomatoes", "Value": "0%"}, {"Source": "Metacritic", "Value": "27/100"}]</t>
        </is>
      </c>
      <c r="S1615" s="60" t="inlineStr">
        <is>
          <t>72,000,000</t>
        </is>
      </c>
      <c r="T1615" s="55" t="inlineStr">
        <is>
          <t>PG</t>
        </is>
      </c>
      <c r="U1615" s="56" t="inlineStr">
        <is>
          <t>81</t>
        </is>
      </c>
      <c r="V1615" s="57" t="inlineStr">
        <is>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615" s="61" t="inlineStr">
        <is>
          <t>10,000,000</t>
        </is>
      </c>
      <c r="X1615" s="35" t="n">
        <v>11077</v>
      </c>
      <c r="Y1615" s="35" t="inlineStr">
        <is>
          <t>[28597, 28601, 619263, 215828, 25943, 31503, 27770, 139933, 26522, 525707, 519187, 778645, 65266, 12139, 19087, 9612, 398926, 38516, 11244, 720272]</t>
        </is>
      </c>
      <c r="Z1615" s="35" t="inlineStr">
        <is>
          <t>0%</t>
        </is>
      </c>
      <c r="AA1615" s="35" t="inlineStr">
        <is>
          <t>5.5/10</t>
        </is>
      </c>
      <c r="AB1615" s="35" t="inlineStr">
        <is>
          <t>27/100</t>
        </is>
      </c>
      <c r="AC1615" s="35" t="inlineStr">
        <is>
          <t>https://www.youtube.com/embed/cxFT8zYZ3dU</t>
        </is>
      </c>
      <c r="AD1615" s="115" t="inlineStr">
        <is>
          <t>US</t>
        </is>
      </c>
      <c r="AE1615" s="115" t="n">
        <v>1731215633548</v>
      </c>
    </row>
    <row r="1616" ht="14.25" customHeight="1" s="142">
      <c r="A1616" s="108" t="inlineStr">
        <is>
          <t>Gigli</t>
        </is>
      </c>
      <c r="B1616" s="109" t="n">
        <v>2</v>
      </c>
      <c r="C1616" s="110" t="n"/>
      <c r="D1616" s="28" t="n"/>
      <c r="E1616" s="111" t="inlineStr">
        <is>
          <t>Crime</t>
        </is>
      </c>
      <c r="F1616" s="126" t="inlineStr">
        <is>
          <t>Romance</t>
        </is>
      </c>
      <c r="G1616" s="31" t="n"/>
      <c r="H1616" s="32" t="n"/>
      <c r="I1616" s="112" t="inlineStr">
        <is>
          <t>Columbia Pictures</t>
        </is>
      </c>
      <c r="J1616" s="113" t="n">
        <v>2003</v>
      </c>
      <c r="K1616" s="35">
        <f>ROW(K1616)-1</f>
        <v/>
      </c>
      <c r="L1616" s="115" t="b">
        <v>0</v>
      </c>
      <c r="M1616" s="114" t="inlineStr">
        <is>
          <t>Terrible romcom where, despite dating in real life, the actors have no chemistry on screen, and the script has nothing for them to work with. Horribly offensive writing around Justin Bartha's character. Very misunderstanding of how being gay works.</t>
        </is>
      </c>
      <c r="N1616"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616" s="50" t="inlineStr">
        <is>
          <t>https://image.tmdb.org/t/p/w500/7bdljyrk22rhGeHb1g2UJejPgCp.jpg</t>
        </is>
      </c>
      <c r="P1616" s="51" t="inlineStr">
        <is>
          <t>Ben Affleck, Jennifer Lopez, Justin Bartha, Lainie Kazan, Missy Crider, Al Pacino, Lenny Venito, Christopher Walken, Terry Camilleri, David Backus, Robert Silver, Luis Alberto Martínez Barrios, Todd Giebenhain, Brian Sites, Brian Casey, Les Bradford, David Bonfadini, Dwight Ketchum, Peter Van Norden, Alexandra Fatovich, David Pressman, Shelby Fenner, Scott Hislop, Robert Hoffman, Nadine Ellis</t>
        </is>
      </c>
      <c r="Q1616" s="52" t="inlineStr">
        <is>
          <t>Martin Brest</t>
        </is>
      </c>
      <c r="R1616" s="59" t="inlineStr">
        <is>
          <t>[{"Source": "Internet Movie Database", "Value": "2.7/10"}, {"Source": "Metacritic", "Value": "18/100"}]</t>
        </is>
      </c>
      <c r="S1616" s="60" t="inlineStr">
        <is>
          <t>7,266,209</t>
        </is>
      </c>
      <c r="T1616" s="55" t="inlineStr">
        <is>
          <t>R</t>
        </is>
      </c>
      <c r="U1616" s="56" t="inlineStr">
        <is>
          <t>122</t>
        </is>
      </c>
      <c r="V1616" s="57"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616" s="61" t="inlineStr">
        <is>
          <t>75,600,000</t>
        </is>
      </c>
      <c r="X1616" s="35" t="n">
        <v>8046</v>
      </c>
      <c r="Y1616" s="35" t="inlineStr">
        <is>
          <t>[314781, 645444, 40194, 10582, 8011, 792678, 38537, 11648, 8843, 10155, 504631, 606679, 144789, 121875, 16780, 2800, 8386, 10047, 11045, 4380]</t>
        </is>
      </c>
      <c r="Z1616" s="35" t="inlineStr">
        <is>
          <t>N/A</t>
        </is>
      </c>
      <c r="AA1616" s="35" t="inlineStr">
        <is>
          <t>2.7/10</t>
        </is>
      </c>
      <c r="AB1616" s="35" t="inlineStr">
        <is>
          <t>18/100</t>
        </is>
      </c>
      <c r="AC1616" s="35" t="inlineStr">
        <is>
          <t>https://www.youtube.com/embed/qDED4FPmuZo</t>
        </is>
      </c>
      <c r="AD1616" s="115" t="inlineStr">
        <is>
          <t>US</t>
        </is>
      </c>
      <c r="AE1616" s="115" t="n">
        <v>1731215633548</v>
      </c>
    </row>
    <row r="1617" ht="14.25" customHeight="1" s="142">
      <c r="A1617" s="108" t="inlineStr">
        <is>
          <t>Wing Commander</t>
        </is>
      </c>
      <c r="B1617" s="109" t="n">
        <v>2</v>
      </c>
      <c r="C1617" s="110" t="n"/>
      <c r="D1617" s="28" t="n"/>
      <c r="E1617" s="111" t="inlineStr">
        <is>
          <t>Sci-Fi</t>
        </is>
      </c>
      <c r="F1617" s="126" t="inlineStr">
        <is>
          <t>Video Game</t>
        </is>
      </c>
      <c r="G1617" s="31" t="n"/>
      <c r="H1617" s="32" t="n"/>
      <c r="I1617" s="112" t="inlineStr">
        <is>
          <t>20th Century Studios</t>
        </is>
      </c>
      <c r="J1617" s="113" t="n">
        <v>1999</v>
      </c>
      <c r="K1617" s="35">
        <f>ROW(K1617)-1</f>
        <v/>
      </c>
      <c r="L1617" s="115" t="b">
        <v>0</v>
      </c>
      <c r="M1617" s="114"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617" s="80"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617" s="81" t="inlineStr">
        <is>
          <t>https://image.tmdb.org/t/p/w500/e3p2vkA4mnFaBlyAIntkZWkzOJW.jpg</t>
        </is>
      </c>
      <c r="P1617" s="82" t="inlineStr">
        <is>
          <t>Freddie Prinze Jr., Saffron Burrows, Matthew Lillard, Tchéky Karyo, Jürgen Prochnow, David Suchet, David Warner, Ginny Holder, Hugh Quarshie, Ken Bones, John McGlynn, Richard Dillane, Mark Powley, David Fahm, Simon MacCorkindale, Mark Hamill, Christopher Roberts</t>
        </is>
      </c>
      <c r="Q1617" s="83" t="inlineStr">
        <is>
          <t>Christopher Roberts</t>
        </is>
      </c>
      <c r="R1617" s="59" t="inlineStr">
        <is>
          <t>[{"Source": "Internet Movie Database", "Value": "4.3/10"}, {"Source": "Rotten Tomatoes", "Value": "10%"}, {"Source": "Metacritic", "Value": "21/100"}]</t>
        </is>
      </c>
      <c r="S1617" s="85" t="inlineStr">
        <is>
          <t>11,578,022</t>
        </is>
      </c>
      <c r="T1617" s="86" t="inlineStr">
        <is>
          <t>PG-13</t>
        </is>
      </c>
      <c r="U1617" s="87" t="inlineStr">
        <is>
          <t>100</t>
        </is>
      </c>
      <c r="V1617" s="88" t="inlineStr">
        <is>
          <t>{"link": "https://www.themoviedb.org/movie/10350-wing-commander/watch?locale=CA",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17" s="61" t="inlineStr">
        <is>
          <t>30,000,000</t>
        </is>
      </c>
      <c r="X1617" s="35" t="n">
        <v>10350</v>
      </c>
      <c r="Y1617" s="35" t="inlineStr">
        <is>
          <t>[34276, 60366, 845844, 26446, 1040232, 434511, 410988, 29343, 8011, 11667, 9423, 22787, 9425, 11046, 7450, 157834, 11622, 137321, 547565, 3597]</t>
        </is>
      </c>
      <c r="Z1617" s="35" t="inlineStr">
        <is>
          <t>10%</t>
        </is>
      </c>
      <c r="AA1617" s="35" t="inlineStr">
        <is>
          <t>4.3/10</t>
        </is>
      </c>
      <c r="AB1617" s="35" t="inlineStr">
        <is>
          <t>21/100</t>
        </is>
      </c>
      <c r="AC1617" s="35" t="inlineStr">
        <is>
          <t>https://www.youtube.com/embed/iR26_xbXIQ4</t>
        </is>
      </c>
      <c r="AD1617" s="115" t="inlineStr">
        <is>
          <t>US</t>
        </is>
      </c>
      <c r="AE1617" s="115" t="inlineStr">
        <is>
          <t>1745523480809</t>
        </is>
      </c>
    </row>
    <row r="1618" ht="14.25" customHeight="1" s="142">
      <c r="A1618" s="108" t="inlineStr">
        <is>
          <t>Speed 2: Cruise Control</t>
        </is>
      </c>
      <c r="B1618" s="109" t="n">
        <v>2</v>
      </c>
      <c r="C1618" s="110" t="inlineStr">
        <is>
          <t>Speed</t>
        </is>
      </c>
      <c r="D1618" s="28" t="n"/>
      <c r="E1618" s="111" t="inlineStr">
        <is>
          <t>Action</t>
        </is>
      </c>
      <c r="F1618" s="126" t="inlineStr">
        <is>
          <t>Thriller</t>
        </is>
      </c>
      <c r="G1618" s="31" t="n"/>
      <c r="H1618" s="32" t="n"/>
      <c r="I1618" s="112" t="inlineStr">
        <is>
          <t>20th Century Studios</t>
        </is>
      </c>
      <c r="J1618" s="113" t="n">
        <v>1997</v>
      </c>
      <c r="K1618" s="35">
        <f>ROW(K1618)-1</f>
        <v/>
      </c>
      <c r="L1618" s="115" t="b">
        <v>0</v>
      </c>
      <c r="M1618" s="114"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618"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618" s="63" t="inlineStr">
        <is>
          <t>https://image.tmdb.org/t/p/w500/gnK1ocpwUTj24zAktzomOJsD2bu.jpg</t>
        </is>
      </c>
      <c r="P1618" s="64" t="inlineStr">
        <is>
          <t>Sandra Bullock, Jason Patric, Willem Dafoe, Temuera Morrison, Brian McCardie, Glenn Plummer, Colleen Camp, Lois Chiles, Mike Hagerty, Bo Svenson, Francis Guinan, Jeremy Hotz, Royale Watkins, Christine Firkins, Tamia, Kimmy Robertson, Patrika Darbo, Connie Ray, Susan Barnes, Charles Parks, Enrique Murciano, Jessica Diz, Alex Montesino, Mark Adair-Rios, Xavier Coronel, Tyler Patton, Craig A. Pinckes, Allison Dean, Michael Robinson, Joe D'Angerio, Joe Foster, Richard Speight Jr., Michael O'Hagan, Christopher Wynne, Robert Herrick, Ivory Broome, Tim Conway, Tommy J. Huff, Jay Lacopo, Alexander de Bont, Kathryn Rossetter, Mark Beltzman, Mark Kriski, Ben Meyerson, Ben Siegler, Gustavo Laborie, Jennifer Badger, Cheryl Bermeo, Jeff Brockton, Don Pulford, Cliff McLaughlin, Matthew Taylor, P.J. Wagner, May Boss, Nancy Collet, Wilma Edward, Joe Morton, Carlinhos Brown</t>
        </is>
      </c>
      <c r="Q1618" s="65" t="inlineStr">
        <is>
          <t>Jan de Bont</t>
        </is>
      </c>
      <c r="R1618" s="59" t="inlineStr">
        <is>
          <t>[{"Source": "Internet Movie Database", "Value": "4.0/10"}, {"Source": "Rotten Tomatoes", "Value": "4%"}, {"Source": "Metacritic", "Value": "24/100"}]</t>
        </is>
      </c>
      <c r="S1618" s="95" t="inlineStr">
        <is>
          <t>164,508,066</t>
        </is>
      </c>
      <c r="T1618" s="96" t="inlineStr">
        <is>
          <t>PG-13</t>
        </is>
      </c>
      <c r="U1618" s="97" t="inlineStr">
        <is>
          <t>125</t>
        </is>
      </c>
      <c r="V1618" s="45"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18" s="69" t="inlineStr">
        <is>
          <t>160,000,000</t>
        </is>
      </c>
      <c r="X1618" s="35" t="n">
        <v>1639</v>
      </c>
      <c r="Y1618" s="35" t="inlineStr">
        <is>
          <t>[1642, 36357, 366594, 12236, 168245, 58555, 19662, 852602, 65649, 1078732, 511652, 416157, 26949, 1637, 9583, 63574, 2064, 168615, 445993, 19064]</t>
        </is>
      </c>
      <c r="Z1618" s="35" t="inlineStr">
        <is>
          <t>4%</t>
        </is>
      </c>
      <c r="AA1618" s="35" t="inlineStr">
        <is>
          <t>4.0/10</t>
        </is>
      </c>
      <c r="AB1618" s="35" t="inlineStr">
        <is>
          <t>24/100</t>
        </is>
      </c>
      <c r="AC1618" s="35" t="inlineStr">
        <is>
          <t>https://www.youtube.com/embed/tRAxg_8HAsc</t>
        </is>
      </c>
      <c r="AD1618" s="115" t="inlineStr">
        <is>
          <t>US</t>
        </is>
      </c>
      <c r="AE1618" s="115" t="n">
        <v>1731215633548</v>
      </c>
    </row>
    <row r="1619" ht="14.25" customHeight="1" s="142">
      <c r="A1619" s="108" t="inlineStr">
        <is>
          <t>Jaws: The Revenge</t>
        </is>
      </c>
      <c r="B1619" s="109" t="n">
        <v>2</v>
      </c>
      <c r="C1619" s="110" t="inlineStr">
        <is>
          <t>Jaws</t>
        </is>
      </c>
      <c r="D1619" s="28" t="n"/>
      <c r="E1619" s="111" t="inlineStr">
        <is>
          <t>Horror</t>
        </is>
      </c>
      <c r="F1619" s="126" t="n"/>
      <c r="G1619" s="31" t="inlineStr">
        <is>
          <t>Christmas</t>
        </is>
      </c>
      <c r="H1619" s="32" t="n"/>
      <c r="I1619" s="112" t="inlineStr">
        <is>
          <t>Universal Pictures</t>
        </is>
      </c>
      <c r="J1619" s="113" t="n">
        <v>1987</v>
      </c>
      <c r="K1619" s="35">
        <f>ROW(K1619)-1</f>
        <v/>
      </c>
      <c r="L1619" s="115" t="b">
        <v>0</v>
      </c>
      <c r="M1619" s="114"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619" s="62" t="inlineStr">
        <is>
          <t>After another deadly shark attack, Ellen Brody decides she has had enough of New England's Amity Island and moves to the Caribbean to join her son, Michael, and his family. But a great white shark has followed her there, hungry for more lives.</t>
        </is>
      </c>
      <c r="O1619" s="63" t="inlineStr">
        <is>
          <t>https://image.tmdb.org/t/p/w500/kGiaOztahZV2x7bil7sbk7fb6ob.jpg</t>
        </is>
      </c>
      <c r="P1619" s="64" t="inlineStr">
        <is>
          <t>Lorraine Gary, Lance Guest, Mario Van Peebles, Michael Caine, Karen Young, Judith Barsi, Lynn Whitfield, Mitchell Anderson, Jay Mello, Cedric Scott, Charles Bowleg, Mary Smith, Edna Billotto, Fritzi Jane Courtney, Melvin Van Peebles, Cyprian R. Dube, Lee Fierro, John 'Moby' Griffin, Diane Hetfield, Daniel J. Manning, William E. Marks, James Martin Jr., David Wilson, Romeo Farrington, Anthony Delaney, Heather Thompson, Levant Carey, Darlene Davis, Elden Henson, Roy Scheider</t>
        </is>
      </c>
      <c r="Q1619" s="65" t="inlineStr">
        <is>
          <t>Joseph Sargent</t>
        </is>
      </c>
      <c r="R1619" s="59" t="inlineStr">
        <is>
          <t>[{"Source": "Internet Movie Database", "Value": "3.0/10"}, {"Source": "Rotten Tomatoes", "Value": "2%"}, {"Source": "Metacritic", "Value": "15/100"}]</t>
        </is>
      </c>
      <c r="S1619" s="95" t="inlineStr">
        <is>
          <t>51,881,012</t>
        </is>
      </c>
      <c r="T1619" s="96" t="inlineStr">
        <is>
          <t>PG-13</t>
        </is>
      </c>
      <c r="U1619" s="97" t="inlineStr">
        <is>
          <t>89</t>
        </is>
      </c>
      <c r="V1619" s="45"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9" s="69" t="inlineStr">
        <is>
          <t>23,000,000</t>
        </is>
      </c>
      <c r="X1619" s="35" t="n">
        <v>580</v>
      </c>
      <c r="Y1619" s="35" t="inlineStr">
        <is>
          <t>[17692, 84060, 40383, 738627, 70831, 1130763, 579, 83896, 15618, 17456, 100669, 630322, 216539, 13908, 14367, 11703, 27352, 362826, 1140648, 114606]</t>
        </is>
      </c>
      <c r="Z1619" s="35" t="inlineStr">
        <is>
          <t>2%</t>
        </is>
      </c>
      <c r="AA1619" s="35" t="inlineStr">
        <is>
          <t>3.0/10</t>
        </is>
      </c>
      <c r="AB1619" s="35" t="inlineStr">
        <is>
          <t>15/100</t>
        </is>
      </c>
      <c r="AC1619" s="35" t="inlineStr">
        <is>
          <t>https://www.youtube.com/embed/PMXarjDD86E</t>
        </is>
      </c>
      <c r="AD1619" s="115" t="inlineStr">
        <is>
          <t>US</t>
        </is>
      </c>
      <c r="AE1619" s="115" t="n">
        <v>1731215633548</v>
      </c>
    </row>
    <row r="1620" ht="14.25" customHeight="1" s="142">
      <c r="A1620" s="108" t="inlineStr">
        <is>
          <t>The Happening</t>
        </is>
      </c>
      <c r="B1620" s="109" t="n">
        <v>2</v>
      </c>
      <c r="C1620" s="110" t="n"/>
      <c r="D1620" s="28" t="n"/>
      <c r="E1620" s="111" t="inlineStr">
        <is>
          <t>Horror</t>
        </is>
      </c>
      <c r="F1620" s="126" t="n"/>
      <c r="G1620" s="31" t="n"/>
      <c r="H1620" s="32" t="n"/>
      <c r="I1620" s="112" t="inlineStr">
        <is>
          <t>20th Century Studios</t>
        </is>
      </c>
      <c r="J1620" s="113" t="n">
        <v>2008</v>
      </c>
      <c r="K1620" s="35">
        <f>ROW(K1620)-1</f>
        <v/>
      </c>
      <c r="L1620" s="115" t="b">
        <v>0</v>
      </c>
      <c r="M1620" s="114"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620" s="49"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620" s="50" t="inlineStr">
        <is>
          <t>https://image.tmdb.org/t/p/w500/fP4nBrtmc0teSDDHzYmDE7TLQBT.jpg</t>
        </is>
      </c>
      <c r="P1620" s="51" t="inlineStr">
        <is>
          <t>Mark Wahlberg, Zooey Deschanel, John Leguizamo, Ashlyn Sanchez, Betty Buckley, Spencer Breslin, Robert Bailey Jr., Frank Collison, Jeremy Strong, Alan Ruck, Victoria Clark, M. Night Shyamalan, Alison Folland, Kristen Connolly, Cornell Womack, Curtis McClarin, Robert Lenzi, Derege Harding, Roberto Lombardi, Kerry O'Malley, Shayna Levine, Stéphane Debac, Cyrille Thouvenin, Babita Hariani, Alicia Taylor, Edward James Hyland, Armand Schultz, Stephen Singer, Sophia Burke, Alex Van Kooy, Charlie Saxton, Kathy Hart, Lisa Furst, Rick Foster, Marc H. Glick, Don Castro, Bill Chemerka, Jann Ellis, Whitney Sugarman, Mary Ellen Driscoll, Greg Wood, Peter Appel, Eoin O'Shea, Michael Quinlan, Lyman Chen, Brian O'Halloran, Megan Grace, Rich Chew, Keith Bullard, Joel de la Fuente, Ashley Brimfield, Mara Hobel, James Breen, Carmen Bitonti, Brian Anthony Wilson, Greg SmithAldridge, Ukee Washington, John Ottavino, Sid Doherty, Wes Heywood, Nancy Sokerka, Julia Yorks, Bill Shusta, Kirk Penberthy, Alex Craft, Allie Habberstad, Alex Harz, Adam Schoon, Lee Squire, Robert Bizik</t>
        </is>
      </c>
      <c r="Q1620" s="52" t="inlineStr">
        <is>
          <t>M. Night Shyamalan</t>
        </is>
      </c>
      <c r="R1620" s="53" t="inlineStr">
        <is>
          <t>[{"Source": "Internet Movie Database", "Value": "5.0/10"}, {"Source": "Rotten Tomatoes", "Value": "17%"}, {"Source": "Metacritic", "Value": "34/100"}]</t>
        </is>
      </c>
      <c r="S1620" s="54" t="inlineStr">
        <is>
          <t>163,403,799</t>
        </is>
      </c>
      <c r="T1620" s="55" t="inlineStr">
        <is>
          <t>R</t>
        </is>
      </c>
      <c r="U1620" s="56" t="inlineStr">
        <is>
          <t>90</t>
        </is>
      </c>
      <c r="V1620" s="57" t="inlineStr">
        <is>
          <t>{"link": "https://www.themoviedb.org/movie/8645-the-happening/watch?locale=CA",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20" s="58" t="inlineStr">
        <is>
          <t>60,000,000</t>
        </is>
      </c>
      <c r="X1620" s="35" t="n">
        <v>8645</v>
      </c>
      <c r="Y1620" s="35" t="inlineStr">
        <is>
          <t>[9064, 9697, 9354, 2253, 10999, 6947, 11652, 13448, 9294, 323674, 9075, 10200, 9381, 620725, 10196, 158907, 515743, 443319, 9682, 26914]</t>
        </is>
      </c>
      <c r="Z1620" s="35" t="inlineStr">
        <is>
          <t>17%</t>
        </is>
      </c>
      <c r="AA1620" s="35" t="inlineStr">
        <is>
          <t>5.0/10</t>
        </is>
      </c>
      <c r="AB1620" s="35" t="inlineStr">
        <is>
          <t>34/100</t>
        </is>
      </c>
      <c r="AC1620" s="35" t="inlineStr">
        <is>
          <t>https://www.youtube.com/embed/TIQ21m1Ks08</t>
        </is>
      </c>
      <c r="AD1620" s="115" t="inlineStr">
        <is>
          <t>US</t>
        </is>
      </c>
      <c r="AE1620" s="115" t="inlineStr">
        <is>
          <t>1744394053199</t>
        </is>
      </c>
    </row>
    <row r="1621" ht="14.25" customHeight="1" s="142">
      <c r="A1621" s="108" t="inlineStr">
        <is>
          <t>The Pest</t>
        </is>
      </c>
      <c r="B1621" s="109" t="n">
        <v>2</v>
      </c>
      <c r="C1621" s="110" t="n"/>
      <c r="D1621" s="28" t="n"/>
      <c r="E1621" s="111" t="inlineStr">
        <is>
          <t>Comedy</t>
        </is>
      </c>
      <c r="F1621" s="126" t="n"/>
      <c r="G1621" s="31" t="n"/>
      <c r="H1621" s="32" t="n"/>
      <c r="I1621" s="112" t="inlineStr">
        <is>
          <t>TriStar Pictures</t>
        </is>
      </c>
      <c r="J1621" s="113" t="n">
        <v>1997</v>
      </c>
      <c r="K1621" s="35">
        <f>ROW(K1621)-1</f>
        <v/>
      </c>
      <c r="L1621" s="115" t="b">
        <v>0</v>
      </c>
      <c r="M1621" s="114"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621"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621" s="50" t="inlineStr">
        <is>
          <t>https://image.tmdb.org/t/p/w500/oWDSlZT7rvOBYccqrRxiZ7IfbhM.jpg</t>
        </is>
      </c>
      <c r="P1621" s="51" t="inlineStr">
        <is>
          <t>John Leguizamo, Jeffrey Jones, Edoardo Ballerini, Freddy Rodríguez, Tammy Townsend, Aries Spears, Joe Morton, Charles Hallahan, Tom McCleister, Ivonne Coll, Pat Skipper, Jorge Luis Abreu, Jennifer Broughton, Yau-Gene Chan, Judyann Elder, Paul Harris, Joe Jokubeit, David Bar Katz, Will Potter, Les Lannom, Jim Lau, Barry Mizerski, Hugh Murphy, Kristin Norton, Yelba Osorio, Tony Perez, Aviva Rosenbloom, Julian Scott Urena, Eddie Driscoll, Maria Felipe, Roger Ferreira, Ray Garaza, Sheila Korsi, Kristian de la Osa, Gloria Laino, D. Danny Warhol, John Wilkie</t>
        </is>
      </c>
      <c r="Q1621" s="52" t="inlineStr">
        <is>
          <t>Paul Miller</t>
        </is>
      </c>
      <c r="R1621" s="53" t="inlineStr">
        <is>
          <t>[{"Source": "Internet Movie Database", "Value": "4.8/10"}, {"Source": "Rotten Tomatoes", "Value": "4%"}]</t>
        </is>
      </c>
      <c r="S1621" s="54" t="inlineStr">
        <is>
          <t>3,600,000</t>
        </is>
      </c>
      <c r="T1621" s="55" t="inlineStr">
        <is>
          <t>PG-13</t>
        </is>
      </c>
      <c r="U1621" s="56" t="inlineStr">
        <is>
          <t>82</t>
        </is>
      </c>
      <c r="V1621" s="57"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1" s="58" t="inlineStr">
        <is>
          <t>17,000,000</t>
        </is>
      </c>
      <c r="X1621" s="35" t="n">
        <v>17949</v>
      </c>
      <c r="Y1621" s="35" t="inlineStr">
        <is>
          <t>[8968, 9067, 11566, 10906, 517096, 32636, 10336, 11683, 6038, 20982, 97367, 454, 274857, 337404, 150540, 330459, 419430, 76600, 475557, 718930]</t>
        </is>
      </c>
      <c r="Z1621" s="35" t="inlineStr">
        <is>
          <t>4%</t>
        </is>
      </c>
      <c r="AA1621" s="35" t="inlineStr">
        <is>
          <t>4.8/10</t>
        </is>
      </c>
      <c r="AB1621" s="35" t="inlineStr">
        <is>
          <t>N/A</t>
        </is>
      </c>
      <c r="AC1621" s="35" t="inlineStr">
        <is>
          <t>https://www.youtube.com/embed/p6mRIElGyE8</t>
        </is>
      </c>
      <c r="AD1621" s="115" t="inlineStr">
        <is>
          <t>US</t>
        </is>
      </c>
      <c r="AE1621" s="115" t="n">
        <v>1731215633548</v>
      </c>
    </row>
    <row r="1622" ht="14.25" customHeight="1" s="142">
      <c r="A1622" s="108" t="inlineStr">
        <is>
          <t>Good Luck Chuck</t>
        </is>
      </c>
      <c r="B1622" s="109" t="n">
        <v>2</v>
      </c>
      <c r="C1622" s="110" t="n"/>
      <c r="D1622" s="28" t="n"/>
      <c r="E1622" s="111" t="inlineStr">
        <is>
          <t>RomCom</t>
        </is>
      </c>
      <c r="F1622" s="126" t="n"/>
      <c r="G1622" s="31" t="n"/>
      <c r="H1622" s="32" t="n"/>
      <c r="I1622" s="112" t="inlineStr">
        <is>
          <t>Lionsgate</t>
        </is>
      </c>
      <c r="J1622" s="113" t="n">
        <v>2007</v>
      </c>
      <c r="K1622" s="35">
        <f>ROW(K1622)-1</f>
        <v/>
      </c>
      <c r="L1622" s="115" t="b">
        <v>0</v>
      </c>
      <c r="M1622" s="114"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622" s="37"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622" s="38" t="inlineStr">
        <is>
          <t>https://image.tmdb.org/t/p/w500/iaIMKkAOlJcrh3e85cTqhfiVnYw.jpg</t>
        </is>
      </c>
      <c r="P1622" s="39" t="inlineStr">
        <is>
          <t>Dane Cook, Jessica Alba, Dan Fogler, Ellia English, Lonny Ross, Troy Gentile, Chelan Simmons, Mackenzie Mowat, Sasha Pieterse, Caroline Ford, Chiara Zanni, Benjamin Ayres, Carrie Anne Fleming, Yan-Kay Crystal Lowe, Tava Smiley, Annie Wood, Kari-Ann Wood, Victoria Bidewell, Jodelle Ferland, Michelle Harrison, Steve Bacic, Georgia Craig, Heather Doerksen, Michael Teigen, Michelle Andrew, Liam James, Yasmine Vox, Zara Taylor, Eliza Bayne, Susan De West, Tammy Morris, Viviana Cruise, Taayla Markell, Connor Price, Chang Tseng, Lindsay Maxwell</t>
        </is>
      </c>
      <c r="Q1622" s="40" t="inlineStr">
        <is>
          <t>Mark Helfrich</t>
        </is>
      </c>
      <c r="R1622" s="41" t="inlineStr">
        <is>
          <t>[{"Source": "Internet Movie Database", "Value": "5.6/10"}, {"Source": "Rotten Tomatoes", "Value": "5%"}, {"Source": "Metacritic", "Value": "19/100"}]</t>
        </is>
      </c>
      <c r="S1622" s="42" t="inlineStr">
        <is>
          <t>59,768,495</t>
        </is>
      </c>
      <c r="T1622" s="43" t="inlineStr">
        <is>
          <t>R</t>
        </is>
      </c>
      <c r="U1622" s="44" t="inlineStr">
        <is>
          <t>101</t>
        </is>
      </c>
      <c r="V1622" s="45" t="inlineStr">
        <is>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1622" s="46" t="inlineStr">
        <is>
          <t>25,000,000</t>
        </is>
      </c>
      <c r="X1622" s="35" t="n">
        <v>10030</v>
      </c>
      <c r="Y1622" s="35" t="inlineStr">
        <is>
          <t>[10028, 12177, 7456, 106942, 278646, 3033, 46991, 236317, 18131, 369059, 936622, 699519, 16969, 31329, 41044, 10915, 214216, 274504, 853606, 10597]</t>
        </is>
      </c>
      <c r="Z1622" s="35" t="inlineStr">
        <is>
          <t>5%</t>
        </is>
      </c>
      <c r="AA1622" s="35" t="inlineStr">
        <is>
          <t>5.6/10</t>
        </is>
      </c>
      <c r="AB1622" s="35" t="inlineStr">
        <is>
          <t>19/100</t>
        </is>
      </c>
      <c r="AC1622" s="35" t="inlineStr">
        <is>
          <t>https://www.youtube.com/embed/AG6kMQuTyX0</t>
        </is>
      </c>
      <c r="AD1622" s="115" t="inlineStr">
        <is>
          <t>CA</t>
        </is>
      </c>
      <c r="AE1622" s="115" t="n">
        <v>1731215633548</v>
      </c>
    </row>
    <row r="1623" ht="14.25" customHeight="1" s="142">
      <c r="A1623" s="108" t="inlineStr">
        <is>
          <t>Deuce Bigalow: European Gigolo</t>
        </is>
      </c>
      <c r="B1623" s="109" t="n">
        <v>2</v>
      </c>
      <c r="C1623" s="110" t="inlineStr">
        <is>
          <t>Sandlerverse</t>
        </is>
      </c>
      <c r="D1623" s="28" t="n"/>
      <c r="E1623" s="111" t="inlineStr">
        <is>
          <t>Comedy</t>
        </is>
      </c>
      <c r="F1623" s="126" t="n"/>
      <c r="G1623" s="31" t="n"/>
      <c r="H1623" s="32" t="n"/>
      <c r="I1623" s="112" t="inlineStr">
        <is>
          <t>Columbia Pictures</t>
        </is>
      </c>
      <c r="J1623" s="113" t="n">
        <v>2005</v>
      </c>
      <c r="K1623" s="35">
        <f>ROW(K1623)-1</f>
        <v/>
      </c>
      <c r="L1623" s="115" t="b">
        <v>0</v>
      </c>
      <c r="M1623" s="114" t="inlineStr">
        <is>
          <t>Awful sequel to a movie that is also terrible. There really aren't any funny moments in it, it's incredibly mean spirited, and snuffs out any talent that might have otherwise sparked.</t>
        </is>
      </c>
      <c r="N1623" s="37"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623" s="38" t="inlineStr">
        <is>
          <t>https://image.tmdb.org/t/p/w500/yXdQ4UGDFCsPrynJOdIk20AYLus.jpg</t>
        </is>
      </c>
      <c r="P1623" s="39" t="inlineStr">
        <is>
          <t>Rob Schneider, Eddie Griffin, Jeroen Krabbé, Til Schweiger, Douglas Sills, Carlos Ponce, Charles Keating, Hanna Verboom, Alex Dimitriades, Kostas Sommer, Federico Dordei, Oded Fehr, Tony Fish, Elisabetta Canalis, Willie Gault, Katie Downes, Kelly Brook, Jimmy Gardner, Monika Kuczowska, Fred Armisen, Arija Bareikis, John Farley, Norm Macdonald, Adam Sandler, Hilton Myburgh, Wimie Wilhelm, Joop Kasteel, SuChin Pak, Veronica Devenish, Vincent Martella, Kris McKay, Andreas Wolmuth, Heather Anne Campbell, Bobbi Sue Luther, Sylvana Simons, Wes Takahashi, Roberta Aaron, Pilar Schneider, Jean Challis, Krystle Gohel, Zoe McConnell, Rebecca Rule, Nikkala Stott, Nicola Tappenden, Melanie Walsh, Erik de Vogel, Bastiaan Ragas, Astrid Knoop, Skytriss, Narsingh Balwantsingh, Micky Hoogendijk, Zoe Telford, Nicolette van Dam, Miranda Raison, Edwin Alofs, Joshua Rubin, Kenan Raven, Chantal Janzen, Rachel Stevens, Dana Goodman, Julia Lea Wolov, Cees Geel, Alex Zane, Johnny de Mol, Matthew Segal, Johnny Vaughan, Daan Schuurmans</t>
        </is>
      </c>
      <c r="Q1623" s="40" t="inlineStr">
        <is>
          <t>Mike Bigelow</t>
        </is>
      </c>
      <c r="R1623" s="41" t="inlineStr">
        <is>
          <t>[{"Source": "Internet Movie Database", "Value": "4.7/10"}, {"Source": "Rotten Tomatoes", "Value": "9%"}, {"Source": "Metacritic", "Value": "23/100"}]</t>
        </is>
      </c>
      <c r="S1623" s="42" t="inlineStr">
        <is>
          <t>45,109,561</t>
        </is>
      </c>
      <c r="T1623" s="43" t="inlineStr">
        <is>
          <t>R</t>
        </is>
      </c>
      <c r="U1623" s="44" t="inlineStr">
        <is>
          <t>83</t>
        </is>
      </c>
      <c r="V1623" s="45" t="inlineStr">
        <is>
          <t>{"link": "https://www.themoviedb.org/movie/11453-deuce-bigalow-european-gigolo/watch?locale=CA",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3" s="46" t="inlineStr">
        <is>
          <t>22,000,000</t>
        </is>
      </c>
      <c r="X1623" s="35" t="n">
        <v>11453</v>
      </c>
      <c r="Y1623" s="35" t="inlineStr">
        <is>
          <t>[10402, 12826, 82139, 573308, 784281, 9506, 13161, 15907, 410547, 11648, 11090, 6519, 16300, 13493, 367551, 10878, 9490, 11852, 13805, 10611]</t>
        </is>
      </c>
      <c r="Z1623" s="35" t="inlineStr">
        <is>
          <t>9%</t>
        </is>
      </c>
      <c r="AA1623" s="35" t="inlineStr">
        <is>
          <t>4.7/10</t>
        </is>
      </c>
      <c r="AB1623" s="35" t="inlineStr">
        <is>
          <t>23/100</t>
        </is>
      </c>
      <c r="AC1623" s="35" t="inlineStr">
        <is>
          <t>https://www.youtube.com/embed/NlsISs23Qfs</t>
        </is>
      </c>
      <c r="AD1623" s="115" t="inlineStr">
        <is>
          <t>US</t>
        </is>
      </c>
      <c r="AE1623" s="115" t="n">
        <v>1731215633548</v>
      </c>
    </row>
    <row r="1624" ht="14.25" customHeight="1" s="142">
      <c r="A1624" s="108" t="inlineStr">
        <is>
          <t>Independence Day: Resurgence</t>
        </is>
      </c>
      <c r="B1624" s="109" t="n">
        <v>2</v>
      </c>
      <c r="C1624" s="110" t="inlineStr">
        <is>
          <t>Independence Day</t>
        </is>
      </c>
      <c r="D1624" s="28" t="n"/>
      <c r="E1624" s="111" t="inlineStr">
        <is>
          <t>Sci-Fi</t>
        </is>
      </c>
      <c r="F1624" s="126" t="inlineStr">
        <is>
          <t>Action</t>
        </is>
      </c>
      <c r="G1624" s="31" t="inlineStr">
        <is>
          <t>Independence Day</t>
        </is>
      </c>
      <c r="H1624" s="32" t="n"/>
      <c r="I1624" s="112" t="inlineStr">
        <is>
          <t>20th Century Studios</t>
        </is>
      </c>
      <c r="J1624" s="113" t="n">
        <v>2016</v>
      </c>
      <c r="K1624" s="35">
        <f>ROW(K1624)-1</f>
        <v/>
      </c>
      <c r="L1624" s="115" t="b">
        <v>0</v>
      </c>
      <c r="M1624" s="114" t="inlineStr">
        <is>
          <t>Boring and bloated follow up to an already overrated original. Will leave you wondering if the first movie was actually any good or if you were tricked by Will Smith being in it.</t>
        </is>
      </c>
      <c r="N1624"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624" s="38" t="inlineStr">
        <is>
          <t>https://image.tmdb.org/t/p/w500/9S50foUIYGwiNPWOxi1WJF6IPwI.jpg</t>
        </is>
      </c>
      <c r="P1624" s="39" t="inlineStr">
        <is>
          <t>Liam Hemsworth, Jeff Goldblum, Jessie T. Usher, Bill Pullman, Maika Monroe, Travis Tope, AngelaBaby, Charlotte Gainsbourg, Judd Hirsch, William Fichtner, Brent Spiner, Sela Ward, Chin Han, Patrick St. Esprit, Vivica A. Fox, Deobia Oparei, Nicolas Wright, Gbenga Akinnagbe, Robert Loggia, John Storey, Joey King, Jenna Purdy, Garrett Wareing, Hays Wellford, Mckenna Grace, James A. Woods, Robert Neary, Joshua Mikel, Joel Virgel, Arturo del Puerto, Matthew Munroe, Jacob Browne, Ryan Cartwright, Travis Hammer, Lance Lim, Zeb Sanders, Donovan Tyee Smith, Stafford Douglas, Jade Scott Lewis, Beth Bailey, Mona Malec, Omar Diop, Ron Yuan, Grace Huang, Stephen Oyoung, J.P. Murrieta, Casey Messer, Ben Wang, Nicholas Ballas, Jonathan Richards, Ivan G'Vera, Sam Quinn, Richard Beal, Alice Rietveld, Alma Sisneros, Kenny Leu, Monique Candelaria, Leilei Chen, Ava Del Cielo, Diana Gaitirira, Evan Bryn Graves, Jason E. Hill, Catharine E. Jones, Tyler Kurtz, Aaron Tyler, Michael Davis, Johnny Otto, John Christian Love, Kelly V. Lucio, Michael Love Toliver</t>
        </is>
      </c>
      <c r="Q1624" s="40" t="inlineStr">
        <is>
          <t>Roland Emmerich</t>
        </is>
      </c>
      <c r="R1624" s="41" t="inlineStr">
        <is>
          <t>[{"Source": "Internet Movie Database", "Value": "5.2/10"}, {"Source": "Rotten Tomatoes", "Value": "29%"}, {"Source": "Metacritic", "Value": "32/100"}]</t>
        </is>
      </c>
      <c r="S1624" s="42" t="inlineStr">
        <is>
          <t>389,681,935</t>
        </is>
      </c>
      <c r="T1624" s="43" t="inlineStr">
        <is>
          <t>PG-13</t>
        </is>
      </c>
      <c r="U1624" s="44" t="inlineStr">
        <is>
          <t>120</t>
        </is>
      </c>
      <c r="V1624" s="45" t="inlineStr">
        <is>
          <t>{"link": "https://www.themoviedb.org/movie/47933-independence-day-resurgence/watch?locale=CA",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4" s="46" t="inlineStr">
        <is>
          <t>165,000,000</t>
        </is>
      </c>
      <c r="X1624" s="35" t="n">
        <v>47933</v>
      </c>
      <c r="Y1624" s="35" t="inlineStr">
        <is>
          <t>[602, 43074, 188927, 68735, 258489, 302699, 127380, 324668, 308531, 207932, 291805, 205126, 297761, 278154, 246655, 205584, 209112, 343611, 288789, 339158]</t>
        </is>
      </c>
      <c r="Z1624" s="35" t="inlineStr">
        <is>
          <t>29%</t>
        </is>
      </c>
      <c r="AA1624" s="35" t="inlineStr">
        <is>
          <t>5.2/10</t>
        </is>
      </c>
      <c r="AB1624" s="35" t="inlineStr">
        <is>
          <t>32/100</t>
        </is>
      </c>
      <c r="AC1624" s="35" t="inlineStr">
        <is>
          <t>https://www.youtube.com/embed/FrS7PThzR8s</t>
        </is>
      </c>
      <c r="AD1624" s="115" t="inlineStr">
        <is>
          <t>US</t>
        </is>
      </c>
      <c r="AE1624" s="115" t="n">
        <v>1731215633548</v>
      </c>
    </row>
    <row r="1625" ht="14.25" customHeight="1" s="142">
      <c r="A1625" s="108" t="inlineStr">
        <is>
          <t>Suburban Commando</t>
        </is>
      </c>
      <c r="B1625" s="109" t="n">
        <v>2</v>
      </c>
      <c r="C1625" s="110" t="n"/>
      <c r="D1625" s="28" t="n"/>
      <c r="E1625" s="111" t="inlineStr">
        <is>
          <t>Sci-Fi</t>
        </is>
      </c>
      <c r="F1625" s="126" t="inlineStr">
        <is>
          <t>Comedy</t>
        </is>
      </c>
      <c r="G1625" s="31" t="n"/>
      <c r="H1625" s="32" t="n"/>
      <c r="I1625" s="112" t="inlineStr">
        <is>
          <t>New Line Cinema</t>
        </is>
      </c>
      <c r="J1625" s="113" t="n">
        <v>1991</v>
      </c>
      <c r="K1625" s="35">
        <f>ROW(K1625)-1</f>
        <v/>
      </c>
      <c r="L1625" s="115" t="b">
        <v>0</v>
      </c>
      <c r="M1625" s="114" t="inlineStr">
        <is>
          <t>Terrible acting, plot and writing that is made even worse by the unlikable Hulk Hogan.</t>
        </is>
      </c>
      <c r="N1625"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625" s="38" t="inlineStr">
        <is>
          <t>https://image.tmdb.org/t/p/w500/wE8WUFEfkZnNDLMpWNmyiJr8E7y.jpg</t>
        </is>
      </c>
      <c r="P1625" s="39" t="inlineStr">
        <is>
          <t>Terry Gene Bollea, Christopher Lloyd, Shelley Duvall, Larry Miller, William Ball, Jo Ann Dearing, Jack Elam, Roy Dotrice, Tony Longo, Michael Faustino, Mark Calaway, Laura Mooney, Dennis Burkley, Luis Contreras, Nick Eldredge, Keith Campbell, Elisabeth Moss, Malachi Pearson, Frank Welker, Michael Ballew</t>
        </is>
      </c>
      <c r="Q1625" s="40" t="inlineStr">
        <is>
          <t>Burt Kennedy</t>
        </is>
      </c>
      <c r="R1625" s="41" t="inlineStr">
        <is>
          <t>[{"Source": "Internet Movie Database", "Value": "4.6/10"}, {"Source": "Rotten Tomatoes", "Value": "15%"}]</t>
        </is>
      </c>
      <c r="S1625" s="42" t="inlineStr">
        <is>
          <t>8,000,000</t>
        </is>
      </c>
      <c r="T1625" s="43" t="inlineStr">
        <is>
          <t>PG</t>
        </is>
      </c>
      <c r="U1625" s="44" t="inlineStr">
        <is>
          <t>88</t>
        </is>
      </c>
      <c r="V1625" s="45"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25" s="46" t="inlineStr">
        <is>
          <t>11,000,000</t>
        </is>
      </c>
      <c r="X1625" s="35" t="n">
        <v>11504</v>
      </c>
      <c r="Y1625" s="35" t="inlineStr">
        <is>
          <t>[19357, 12705, 11910, 32302, 19371, 10804, 10408, 11041, 8845, 10019, 11918, 18, 49026, 278, 238, 27205, 106646, 475557, 346364, 16869]</t>
        </is>
      </c>
      <c r="Z1625" s="35" t="inlineStr">
        <is>
          <t>15%</t>
        </is>
      </c>
      <c r="AA1625" s="35" t="inlineStr">
        <is>
          <t>4.6/10</t>
        </is>
      </c>
      <c r="AB1625" s="35" t="inlineStr">
        <is>
          <t>N/A</t>
        </is>
      </c>
      <c r="AC1625" s="35" t="inlineStr">
        <is>
          <t>https://www.youtube.com/embed/CwwXrgvzIc4</t>
        </is>
      </c>
      <c r="AD1625" s="115" t="inlineStr">
        <is>
          <t>US</t>
        </is>
      </c>
      <c r="AE1625" s="115" t="n">
        <v>1731215633548</v>
      </c>
    </row>
    <row r="1626" ht="14.25" customHeight="1" s="142">
      <c r="A1626" s="108" t="inlineStr">
        <is>
          <t>Steel</t>
        </is>
      </c>
      <c r="B1626" s="109" t="n">
        <v>2</v>
      </c>
      <c r="C1626" s="110" t="inlineStr">
        <is>
          <t>DC</t>
        </is>
      </c>
      <c r="D1626" s="28" t="inlineStr">
        <is>
          <t>Non-DCEU</t>
        </is>
      </c>
      <c r="E1626" s="111" t="inlineStr">
        <is>
          <t>Comic Book</t>
        </is>
      </c>
      <c r="F1626" s="126" t="n"/>
      <c r="G1626" s="31" t="n"/>
      <c r="H1626" s="32" t="n"/>
      <c r="I1626" s="112" t="inlineStr">
        <is>
          <t>Warner Bros.</t>
        </is>
      </c>
      <c r="J1626" s="113" t="n">
        <v>1997</v>
      </c>
      <c r="K1626" s="35">
        <f>ROW(K1626)-1</f>
        <v/>
      </c>
      <c r="L1626" s="115" t="b">
        <v>0</v>
      </c>
      <c r="M1626" s="114" t="inlineStr">
        <is>
          <t>Unengaging plot, bad writing, and a wooden performance from Shaq, who is not an actor, and doesn't possess the charm and charisma he would go on to have later in his life.</t>
        </is>
      </c>
      <c r="N1626"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626" s="38" t="inlineStr">
        <is>
          <t>https://image.tmdb.org/t/p/w500/hbH8oXJZPwcYxaa1JrUMq4ogg7G.jpg</t>
        </is>
      </c>
      <c r="P1626" s="39" t="inlineStr">
        <is>
          <t>Shaquille O'Neal, Annabeth Gish, Richard Roundtree, Judd Nelson, Irma P. Hall, Harvey Silver, Ray J, Charles Napier, Kerrie Keane, Eric Pierpoint, Tembi Locke, Thom Barry, Gary Graham, Hill Harper, Rutanya Alda, John Hawkes, Kevin Grevioux, Tim DeZarn, Michael Shamus Wiles, Kamau Holloway, Maurice Chasse, Josh Cruze, Nancy Wolfe, Rick Worthy, Scotch Ellis Loring, Jacquelyn Houston, John F. O'Donohue, Cyd Strittmatter, Kevin Sifuentes</t>
        </is>
      </c>
      <c r="Q1626" s="40" t="inlineStr">
        <is>
          <t>Kenneth Johnson</t>
        </is>
      </c>
      <c r="R1626" s="41" t="inlineStr">
        <is>
          <t>[{"Source": "Internet Movie Database", "Value": "3.0/10"}, {"Source": "Rotten Tomatoes", "Value": "8%"}, {"Source": "Metacritic", "Value": "28/100"}]</t>
        </is>
      </c>
      <c r="S1626" s="42" t="inlineStr">
        <is>
          <t>1,686,429</t>
        </is>
      </c>
      <c r="T1626" s="43" t="inlineStr">
        <is>
          <t>PG-13</t>
        </is>
      </c>
      <c r="U1626" s="44" t="inlineStr">
        <is>
          <t>97</t>
        </is>
      </c>
      <c r="V1626" s="45"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26" s="46" t="inlineStr">
        <is>
          <t>16,000,000</t>
        </is>
      </c>
      <c r="X1626" s="35" t="n">
        <v>8854</v>
      </c>
      <c r="Y1626" s="35" t="inlineStr">
        <is>
          <t>[69336, 298386, 59480, 10029, 457915, 13995, 9772, 9039, 3543, 10603, 595743, 13851, 10923, 415, 11008, 9607, 11411, 14919, 4824]</t>
        </is>
      </c>
      <c r="Z1626" s="35" t="inlineStr">
        <is>
          <t>8%</t>
        </is>
      </c>
      <c r="AA1626" s="35" t="inlineStr">
        <is>
          <t>3.0/10</t>
        </is>
      </c>
      <c r="AB1626" s="35" t="inlineStr">
        <is>
          <t>28/100</t>
        </is>
      </c>
      <c r="AC1626" s="35" t="inlineStr">
        <is>
          <t>https://www.youtube.com/embed/YHGzB8YdRbM</t>
        </is>
      </c>
      <c r="AD1626" s="115" t="inlineStr">
        <is>
          <t>US</t>
        </is>
      </c>
      <c r="AE1626" s="115" t="n">
        <v>1731215633548</v>
      </c>
    </row>
    <row r="1627" ht="14.25" customHeight="1" s="142">
      <c r="A1627" s="108" t="inlineStr">
        <is>
          <t>Gotti</t>
        </is>
      </c>
      <c r="B1627" s="109" t="n">
        <v>2</v>
      </c>
      <c r="C1627" s="110" t="n"/>
      <c r="D1627" s="28" t="n"/>
      <c r="E1627" s="111" t="inlineStr">
        <is>
          <t>Crime</t>
        </is>
      </c>
      <c r="F1627" s="126" t="inlineStr">
        <is>
          <t>Drama</t>
        </is>
      </c>
      <c r="G1627" s="31" t="n"/>
      <c r="H1627" s="32" t="n"/>
      <c r="I1627" s="112" t="inlineStr">
        <is>
          <t>Vertical Entertainment</t>
        </is>
      </c>
      <c r="J1627" s="113" t="n">
        <v>2018</v>
      </c>
      <c r="K1627" s="35">
        <f>ROW(K1627)-1</f>
        <v/>
      </c>
      <c r="L1627" s="115" t="b">
        <v>0</v>
      </c>
      <c r="M1627" s="114" t="inlineStr">
        <is>
          <t>A weak script and unbelievable performances make this based on a true story movie unengaging.</t>
        </is>
      </c>
      <c r="N1627" s="47" t="inlineStr">
        <is>
          <t>John Gotti rises to the top of the New York underworld to become the boss of the Gambino crime family. His life takes a tumultuous turn as he faces tragedy, multiple trials and a prison sentence.</t>
        </is>
      </c>
      <c r="O1627" s="38" t="inlineStr">
        <is>
          <t>https://image.tmdb.org/t/p/w500/q869M8MTy0eynwfiE5vIlFgAUze.jpg</t>
        </is>
      </c>
      <c r="P1627" s="39" t="inlineStr">
        <is>
          <t>John Travolta, Spencer Rocco Lofranco, Kelly Preston, Pruitt Taylor Vince, William DeMeo, Leo Rossi, Chris Kerson, Stacy Keach, Ashley Drew Fisher, Jordan Trovillion, Nik Pajic, Chris Mulkey, Greg Procaccino, Donald John Volpenhein, Andrew Fiscella, Megan Leonard, Nico Bustamante, Carter Anderson, Kealy Welage, Sal Rendino, Tyler Jon Olson, Patrick Borriello, Luis Da Silva, Jr., Lydia Hull, Robert Pavlovich, Michael Woods, Jay Seals, Ashley Cusato, Shea Buckner, Victor Gojcaj, Michael Cipiti, Joe Gelchion, Ruthy Froch, Tony Luke Jr., Nick Loren, Anita Farmer Bergman, Nick Stanner, Adam Hicks, Brian 'Wolfman Black' Bowman, Lea Hutton Beasmore, Peter Gaudio, Ken Strunk, Michael Compton, Charles Poole, Chris Victor, James Siderits, Kyle Stefanski, Jim Gloyd, John Merolla, Alec Usleaman, Michael Lee Bailey, Bryan Kruse, Robert Gerding, John W. Harden, John Newsom, Tonya Roberts, Kathlene Ashcraft, Chase Dunnette, Ming Wang, Hickory Taylor, Derek Polen, John E. Brownlee</t>
        </is>
      </c>
      <c r="Q1627" s="40" t="inlineStr">
        <is>
          <t>Kevin Connolly</t>
        </is>
      </c>
      <c r="R1627" s="41" t="inlineStr">
        <is>
          <t>[{"Source": "Internet Movie Database", "Value": "4.8/10"}, {"Source": "Rotten Tomatoes", "Value": "0%"}, {"Source": "Metacritic", "Value": "24/100"}]</t>
        </is>
      </c>
      <c r="S1627" s="42" t="inlineStr">
        <is>
          <t>4,343,227</t>
        </is>
      </c>
      <c r="T1627" s="43" t="inlineStr">
        <is>
          <t>R</t>
        </is>
      </c>
      <c r="U1627" s="44" t="inlineStr">
        <is>
          <t>106</t>
        </is>
      </c>
      <c r="V1627" s="45" t="inlineStr">
        <is>
          <t>{"link": "https://www.themoviedb.org/movie/339103-gotti/watch?locale=CA",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7" s="46" t="inlineStr">
        <is>
          <t>10,000,000</t>
        </is>
      </c>
      <c r="X1627" s="35" t="n">
        <v>339103</v>
      </c>
      <c r="Y1627" s="35" t="inlineStr">
        <is>
          <t>[57424, 411996, 514480, 727790, 352548, 473352, 571078, 511424, 40810, 14786, 544047, 408873, 1118772, 523281, 418667, 476275, 468210, 718235, 536070, 377060]</t>
        </is>
      </c>
      <c r="Z1627" s="35" t="inlineStr">
        <is>
          <t>0%</t>
        </is>
      </c>
      <c r="AA1627" s="35" t="inlineStr">
        <is>
          <t>4.8/10</t>
        </is>
      </c>
      <c r="AB1627" s="35" t="inlineStr">
        <is>
          <t>24/100</t>
        </is>
      </c>
      <c r="AC1627" s="35" t="inlineStr">
        <is>
          <t>https://www.youtube.com/embed/m290GmN-Q7Q</t>
        </is>
      </c>
      <c r="AD1627" s="115" t="inlineStr">
        <is>
          <t>US</t>
        </is>
      </c>
      <c r="AE1627" s="115" t="n">
        <v>1731215633548</v>
      </c>
    </row>
    <row r="1628" ht="14.25" customHeight="1" s="142">
      <c r="A1628" s="108" t="inlineStr">
        <is>
          <t>After We Fell</t>
        </is>
      </c>
      <c r="B1628" s="109" t="n">
        <v>1</v>
      </c>
      <c r="C1628" s="110" t="inlineStr">
        <is>
          <t>After</t>
        </is>
      </c>
      <c r="D1628" s="28" t="n"/>
      <c r="E1628" s="111" t="inlineStr">
        <is>
          <t>Drama</t>
        </is>
      </c>
      <c r="F1628" s="126" t="inlineStr">
        <is>
          <t>Romance</t>
        </is>
      </c>
      <c r="G1628" s="31" t="n"/>
      <c r="H1628" s="32" t="n"/>
      <c r="I1628" s="112" t="inlineStr">
        <is>
          <t>Voltage Pictures</t>
        </is>
      </c>
      <c r="J1628" s="113" t="n">
        <v>2021</v>
      </c>
      <c r="K1628" s="35">
        <f>ROW(K1628)-1</f>
        <v/>
      </c>
      <c r="L1628" s="115" t="b">
        <v>0</v>
      </c>
      <c r="M1628" s="114"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628"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628" s="38" t="inlineStr">
        <is>
          <t>https://image.tmdb.org/t/p/w500/dU4HfnTEJDf9KvxGS9hgO7BVeju.jpg</t>
        </is>
      </c>
      <c r="P1628" s="39" t="inlineStr">
        <is>
          <t>Josephine Langford, Hero Fiennes Tiffin, Louise Lombard, Chance Perdomo, Rob Estes, Arielle Kebbel, Stephen Moyer, Mira Sorvino, Frances Turner, Kiana Madeira, Carter Jenkins, Atanas Srebrev, Anton Kottas, Emmanuel Todorov, Velizar Nikolaev Biney, Matthew Hall, Angela Sari, Simon Fick, Samantha Fries, Ana Ivanova, Clive-Leviev Sawyer, Brian Pitt, Wolfie Trausch, Anita Kalathara, Matt Nolan, Marcella Lentz-Pope, Jessica Pennington, Stephen Apostolina, Grant George</t>
        </is>
      </c>
      <c r="Q1628" s="40" t="inlineStr">
        <is>
          <t>Castille Landon</t>
        </is>
      </c>
      <c r="R1628" s="41" t="inlineStr">
        <is>
          <t>[{"Source": "Internet Movie Database", "Value": "4.8/10"}, {"Source": "Rotten Tomatoes", "Value": "8%"}]</t>
        </is>
      </c>
      <c r="S1628" s="42" t="inlineStr">
        <is>
          <t>21,753,705</t>
        </is>
      </c>
      <c r="T1628" s="43" t="inlineStr">
        <is>
          <t>R</t>
        </is>
      </c>
      <c r="U1628" s="44" t="inlineStr">
        <is>
          <t>99</t>
        </is>
      </c>
      <c r="V1628" s="45" t="inlineStr">
        <is>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149}], "free": [{"logo_path": "/j7D006Uy3UWwZ6G0xH6BMgIWTzH.jpg", "provider_id": 212, "provider_name": "Hoopla", "display_priority": 10}]}</t>
        </is>
      </c>
      <c r="W1628" s="46" t="inlineStr">
        <is>
          <t>14,000,000</t>
        </is>
      </c>
      <c r="X1628" s="35" t="n">
        <v>744275</v>
      </c>
      <c r="Y1628" s="35" t="inlineStr">
        <is>
          <t>[744276, 613504, 537915, 820525, 593910, 734265, 660982, 785533, 806950, 818647, 347626, 603661, 669671, 245842, 988078, 619778, 727745, 677638, 755437, 681887]</t>
        </is>
      </c>
      <c r="Z1628" s="35" t="inlineStr">
        <is>
          <t>8%</t>
        </is>
      </c>
      <c r="AA1628" s="35" t="inlineStr">
        <is>
          <t>4.8/10</t>
        </is>
      </c>
      <c r="AB1628" s="35" t="inlineStr">
        <is>
          <t>N/A</t>
        </is>
      </c>
      <c r="AC1628" s="35" t="inlineStr">
        <is>
          <t>https://www.youtube.com/embed/NYdNN6C9hfI</t>
        </is>
      </c>
      <c r="AD1628" s="115" t="inlineStr">
        <is>
          <t>US</t>
        </is>
      </c>
      <c r="AE1628" s="115" t="n">
        <v>1731215633548</v>
      </c>
    </row>
    <row r="1629" ht="14.25" customHeight="1" s="142">
      <c r="A1629" s="108" t="inlineStr">
        <is>
          <t>Catwoman</t>
        </is>
      </c>
      <c r="B1629" s="109" t="n">
        <v>1</v>
      </c>
      <c r="C1629" s="110" t="inlineStr">
        <is>
          <t>DC</t>
        </is>
      </c>
      <c r="D1629" s="28" t="inlineStr">
        <is>
          <t>Non-DCEU</t>
        </is>
      </c>
      <c r="E1629" s="111" t="inlineStr">
        <is>
          <t>Comic Book</t>
        </is>
      </c>
      <c r="F1629" s="126" t="n"/>
      <c r="G1629" s="31" t="n"/>
      <c r="H1629" s="32" t="n"/>
      <c r="I1629" s="112" t="inlineStr">
        <is>
          <t>Warner Bros.</t>
        </is>
      </c>
      <c r="J1629" s="113" t="n">
        <v>2004</v>
      </c>
      <c r="K1629" s="35">
        <f>ROW(K1629)-1</f>
        <v/>
      </c>
      <c r="L1629" s="115" t="b">
        <v>0</v>
      </c>
      <c r="M1629" s="114"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629"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629" s="38" t="inlineStr">
        <is>
          <t>https://image.tmdb.org/t/p/w500/pvnPgukFyEKgCzyOxyLiwyZ8T1C.jpg</t>
        </is>
      </c>
      <c r="P1629" s="39" t="inlineStr">
        <is>
          <t>Halle Berry, Benjamin Bratt, Sharon Stone, Lambert Wilson, Frances Conroy, Alex Borstein, Michael Massee, Byron Mann, Kim Smith, Christopher Heyerdahl, Peter Wingfield, Berend McKenzie, Patricia Mayen-Salazar, Ona Grauer, Landy Cannon, Michael P. Northey, Aaron Douglas, Peter Williams, Janet Varney, Larry Sullivan, James Ashcroft, Michasha Armstrong, Brooke Theiss, Ryan Robbins, John Cassini, Diego Diablo Del Mar, Herbert Duncanson, Judith Maxie, Dagmar Midcap, John Mann, Chase Nelson-Murray, Manny Petruzzelli, Harley Reiner, Michael Daingerfield, Benita Ha, James Lloyd Reynolds, Jill Krop, Connor Dunn, Ashlea Earl, Lori Fung, Ursula Haczkiewicz, Alisoun Payne, Laurence Racine, Leigh Bush, Brett Chan, Holly Eglington, Anne Fletcher, Angie Jaree, Everjoy Kriekenbeek, Alfred Liu, Aaron Miko, Stephanie Moseley, Kennith Overbey, Missy Peregrym, Bobby Silva, Kimani Ray Smith, Shaina Tianne Unger, Mike Mitchell, Kris Kourtis</t>
        </is>
      </c>
      <c r="Q1629" s="40" t="inlineStr">
        <is>
          <t>Pitof</t>
        </is>
      </c>
      <c r="R1629" s="41" t="inlineStr">
        <is>
          <t>[{"Source": "Internet Movie Database", "Value": "3.4/10"}, {"Source": "Rotten Tomatoes", "Value": "8%"}, {"Source": "Metacritic", "Value": "27/100"}]</t>
        </is>
      </c>
      <c r="S1629" s="42" t="inlineStr">
        <is>
          <t>82,102,379</t>
        </is>
      </c>
      <c r="T1629" s="43" t="inlineStr">
        <is>
          <t>PG-13</t>
        </is>
      </c>
      <c r="U1629" s="44" t="inlineStr">
        <is>
          <t>104</t>
        </is>
      </c>
      <c r="V1629" s="45"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29" s="46" t="inlineStr">
        <is>
          <t>100,000,000</t>
        </is>
      </c>
      <c r="X1629" s="35" t="n">
        <v>314</v>
      </c>
      <c r="Y1629" s="35" t="inlineStr">
        <is>
          <t>[415, 4970, 4327, 9480, 9947, 7183, 260088, 37108, 28739, 366499, 594404, 76420, 38883, 297596, 309425, 1627, 450509, 22021, 77221, 24476]</t>
        </is>
      </c>
      <c r="Z1629" s="35" t="inlineStr">
        <is>
          <t>8%</t>
        </is>
      </c>
      <c r="AA1629" s="35" t="inlineStr">
        <is>
          <t>3.4/10</t>
        </is>
      </c>
      <c r="AB1629" s="35" t="inlineStr">
        <is>
          <t>27/100</t>
        </is>
      </c>
      <c r="AC1629" s="35" t="inlineStr">
        <is>
          <t>https://www.youtube.com/embed/Fp7MeqkCUfc</t>
        </is>
      </c>
      <c r="AD1629" s="115" t="inlineStr">
        <is>
          <t>US</t>
        </is>
      </c>
      <c r="AE1629" s="115" t="n">
        <v>1731215633548</v>
      </c>
    </row>
    <row r="1630" ht="14.25" customHeight="1" s="142">
      <c r="A1630" s="108" t="inlineStr">
        <is>
          <t>Mortal Kombat: Annihilation</t>
        </is>
      </c>
      <c r="B1630" s="109" t="n">
        <v>1</v>
      </c>
      <c r="C1630" s="110" t="inlineStr">
        <is>
          <t>Mortal Kombat</t>
        </is>
      </c>
      <c r="D1630" s="28" t="n"/>
      <c r="E1630" s="111" t="inlineStr">
        <is>
          <t>Action</t>
        </is>
      </c>
      <c r="F1630" s="126" t="inlineStr">
        <is>
          <t>Video Game</t>
        </is>
      </c>
      <c r="G1630" s="31" t="n"/>
      <c r="H1630" s="32" t="n"/>
      <c r="I1630" s="112" t="inlineStr">
        <is>
          <t>New Line Cinema</t>
        </is>
      </c>
      <c r="J1630" s="113" t="n">
        <v>1997</v>
      </c>
      <c r="K1630" s="35">
        <f>ROW(K1630)-1</f>
        <v/>
      </c>
      <c r="L1630" s="115" t="b">
        <v>0</v>
      </c>
      <c r="M1630" s="114" t="inlineStr">
        <is>
          <t>A complete disaster. So cheaply made, an awful follow up to the original, which is at least decently fun. The characters that are re-cast are all terrible.</t>
        </is>
      </c>
      <c r="N1630"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630" s="38" t="inlineStr">
        <is>
          <t>https://image.tmdb.org/t/p/w500/ttryglcY2osWZE3sRYBf3ewTZsW.jpg</t>
        </is>
      </c>
      <c r="P1630" s="39" t="inlineStr">
        <is>
          <t>Robin Shou, Talisa Soto, James Remar, Sandra Hess, Lynn 'Red' Williams, Brian Thompson, Musetta Vander, Irina Pantaeva, J.J. Perry, Keith Cooke, Deron McBee, Marjean Holden, John Medlen, Tyrone C. Wiggins, Chris Conrad, Ridley Tsui Bo-Wah, Dana Hee, Litefoot, Dennis Keiffer, Reiner Schöne, Cary-Hiroyuki Tagawa, Steven Ho, Lance LeGault, Carolyn Seymour, Ray Park, Mark Caso, Sultan Uddin, Ed Boon</t>
        </is>
      </c>
      <c r="Q1630" s="40" t="inlineStr">
        <is>
          <t>John R. Leonetti</t>
        </is>
      </c>
      <c r="R1630" s="41" t="inlineStr">
        <is>
          <t>[{"Source": "Internet Movie Database", "Value": "3.6/10"}, {"Source": "Rotten Tomatoes", "Value": "4%"}, {"Source": "Metacritic", "Value": "11/100"}]</t>
        </is>
      </c>
      <c r="S1630" s="42" t="inlineStr">
        <is>
          <t>51,376,861</t>
        </is>
      </c>
      <c r="T1630" s="43" t="inlineStr">
        <is>
          <t>PG-13</t>
        </is>
      </c>
      <c r="U1630" s="44" t="inlineStr">
        <is>
          <t>95</t>
        </is>
      </c>
      <c r="V1630" s="45"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0" s="46" t="inlineStr">
        <is>
          <t>30,000,000</t>
        </is>
      </c>
      <c r="X1630" s="35" t="n">
        <v>9823</v>
      </c>
      <c r="Y1630" s="35" t="inlineStr">
        <is>
          <t>[9312, 664767, 20704, 322487, 568018, 41093, 78253, 295730, 52672, 59412, 219099, 25744, 734622, 9648, 38342, 10350, 75622, 15797, 12142]</t>
        </is>
      </c>
      <c r="Z1630" s="35" t="inlineStr">
        <is>
          <t>4%</t>
        </is>
      </c>
      <c r="AA1630" s="35" t="inlineStr">
        <is>
          <t>3.6/10</t>
        </is>
      </c>
      <c r="AB1630" s="35" t="inlineStr">
        <is>
          <t>11/100</t>
        </is>
      </c>
      <c r="AC1630" s="35" t="inlineStr">
        <is>
          <t>https://www.youtube.com/embed/PvG9HPUPCLg</t>
        </is>
      </c>
      <c r="AD1630" s="115" t="inlineStr">
        <is>
          <t>US</t>
        </is>
      </c>
      <c r="AE1630" s="115" t="n">
        <v>1731215633548</v>
      </c>
    </row>
    <row r="1631" ht="14.25" customHeight="1" s="142">
      <c r="A1631" s="108" t="inlineStr">
        <is>
          <t>Supergirl</t>
        </is>
      </c>
      <c r="B1631" s="109" t="n">
        <v>1</v>
      </c>
      <c r="C1631" s="110" t="inlineStr">
        <is>
          <t>DC</t>
        </is>
      </c>
      <c r="D1631" s="28" t="inlineStr">
        <is>
          <t>Superman</t>
        </is>
      </c>
      <c r="E1631" s="111" t="inlineStr">
        <is>
          <t>Comic Book</t>
        </is>
      </c>
      <c r="F1631" s="126" t="n"/>
      <c r="G1631" s="31" t="n"/>
      <c r="H1631" s="32" t="n"/>
      <c r="I1631" s="112" t="inlineStr">
        <is>
          <t>Warner Bros.</t>
        </is>
      </c>
      <c r="J1631" s="113" t="n">
        <v>1984</v>
      </c>
      <c r="K1631" s="35">
        <f>ROW(K1631)-1</f>
        <v/>
      </c>
      <c r="L1631" s="115" t="b">
        <v>0</v>
      </c>
      <c r="M1631" s="114"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631" s="47" t="inlineStr">
        <is>
          <t>After losing a powerful orb, Kara, Superman's cousin, comes to Earth to retrieve it and instead finds herself up against a wicked witch.</t>
        </is>
      </c>
      <c r="O1631" s="38" t="inlineStr">
        <is>
          <t>https://image.tmdb.org/t/p/w500/o49a2RDChZkry84LomEORCPDWfk.jpg</t>
        </is>
      </c>
      <c r="P1631" s="39" t="inlineStr">
        <is>
          <t>Faye Dunaway, Helen Slater, Peter O'Toole, Mia Farrow, Brenda Vaccaro, Peter Cook, Simon Ward, Marc McClure, Hart Bochner, Maureen Teefy, David Healy, Sandra Dickinson, Robyn Mandell, Jenifer Landor, Diana Ricardo, Nancy Lippold, Sonya Leite, Lynsey Beauchamp, Michelle Taylor, Nancy Wood, Virginia Greig, Julia Lewis, Matt Frewer, Bill Mitchell, Sally Cranfield, Kelly Hunter, Richard Bidwell, Martha Parsey, Saskia van Basten-Batenburg, Lia, Baillie Walsh, Beulah Hughes, Jane Sumner, Karen Hale, James Snell, Christian J. Fletcher, Kevin Scott, Desiree, Mike Pearce, Gay Baynes, Edwin Van Wyk, Elaine Ives-Cameron, Fred Lee Own, Zoot Money, David Graham, Erick Ray Evans, Dulcie Huston, April Olrich, Russell Sommers, Joe Cremona, Danique, Orla Pederson, Ron Travis, Martin Serene, Bradley Lavelle, Keith Edwards, Carole Charnow, Shezwae Powell, Glory Annen, Sandra Martin, Darrell Brook, Russell Brook, Jill Goldston, Derek Lyons, Cathy Munroe, Peter Ross-Murray, Sandy Shelton, Tina Simmons</t>
        </is>
      </c>
      <c r="Q1631" s="40" t="inlineStr">
        <is>
          <t>Jeannot Szwarc</t>
        </is>
      </c>
      <c r="R1631" s="41" t="inlineStr">
        <is>
          <t>[{"Source": "Internet Movie Database", "Value": "4.4/10"}, {"Source": "Rotten Tomatoes", "Value": "8%"}, {"Source": "Metacritic", "Value": "41/100"}]</t>
        </is>
      </c>
      <c r="S1631" s="42" t="inlineStr">
        <is>
          <t>14,296,438</t>
        </is>
      </c>
      <c r="T1631" s="43" t="inlineStr">
        <is>
          <t>PG</t>
        </is>
      </c>
      <c r="U1631" s="44" t="inlineStr">
        <is>
          <t>124</t>
        </is>
      </c>
      <c r="V1631" s="45"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1" s="46" t="inlineStr">
        <is>
          <t>35,000,000</t>
        </is>
      </c>
      <c r="X1631" s="35" t="n">
        <v>9651</v>
      </c>
      <c r="Y1631" s="35" t="inlineStr">
        <is>
          <t>[76249, 40688, 275471, 183433, 552116, 325373, 55059, 50063, 85035, 26949, 48677, 16158, 800198, 11411, 11335, 37757, 10765, 588709, 148980, 910365]</t>
        </is>
      </c>
      <c r="Z1631" s="35" t="inlineStr">
        <is>
          <t>8%</t>
        </is>
      </c>
      <c r="AA1631" s="35" t="inlineStr">
        <is>
          <t>4.4/10</t>
        </is>
      </c>
      <c r="AB1631" s="35" t="inlineStr">
        <is>
          <t>41/100</t>
        </is>
      </c>
      <c r="AC1631" s="35" t="inlineStr">
        <is>
          <t>https://www.youtube.com/embed/608EbBVkiTI</t>
        </is>
      </c>
      <c r="AD1631" s="115" t="inlineStr">
        <is>
          <t>US</t>
        </is>
      </c>
      <c r="AE1631" s="115" t="n">
        <v>1731215633548</v>
      </c>
    </row>
    <row r="1632" ht="14.25" customHeight="1" s="142">
      <c r="A1632" s="108" t="inlineStr">
        <is>
          <t>Scary Movie V</t>
        </is>
      </c>
      <c r="B1632" s="109" t="n">
        <v>1</v>
      </c>
      <c r="C1632" s="110" t="inlineStr">
        <is>
          <t>Scary Movie</t>
        </is>
      </c>
      <c r="D1632" s="28" t="n"/>
      <c r="E1632" s="111" t="inlineStr">
        <is>
          <t>Comedy</t>
        </is>
      </c>
      <c r="F1632" s="126" t="inlineStr">
        <is>
          <t>Parody</t>
        </is>
      </c>
      <c r="G1632" s="31" t="n"/>
      <c r="H1632" s="32" t="n"/>
      <c r="I1632" s="112" t="inlineStr">
        <is>
          <t>Dimension Films</t>
        </is>
      </c>
      <c r="J1632" s="113" t="n">
        <v>2013</v>
      </c>
      <c r="K1632" s="35">
        <f>ROW(K1632)-1</f>
        <v/>
      </c>
      <c r="L1632" s="115" t="b">
        <v>0</v>
      </c>
      <c r="M1632" s="114" t="inlineStr">
        <is>
          <t>Painfully unfunny. Scary Movie should have died after the first one.</t>
        </is>
      </c>
      <c r="N1632" s="47" t="inlineStr">
        <is>
          <t>Home with their newly-formed family, happy parents Dan and Jody are haunted by sinister, paranormal activities. Determined to expel the insidious force, they install security cameras and discover their family is being stalked by an evil dead demon.</t>
        </is>
      </c>
      <c r="O1632" s="38" t="inlineStr">
        <is>
          <t>https://image.tmdb.org/t/p/w500/vBqLLxE6GaAPhO6v9EFvFbLZ7Ap.jpg</t>
        </is>
      </c>
      <c r="P1632" s="39" t="inlineStr">
        <is>
          <t>Ashley Tisdale, Simon Rex, Charlie Sheen, Gracie Whitton, Ava Kolker, Heather Locklear, Molly Shannon, Josh Robert Thompson, Darrell Hammond, Marisa Saks, Snoop Dogg, Terry Crews, Mike Tyson, Dylan Morris, Ryan Morris, Lidia Porto, Mac Miller, Erica Ash, J.P. Manoux, Marianne Hammock, Tyler Posey, Sarah Hyland, Shad Moss, Katrina Bowden, Christopher 'Critter' Antonucci, Scot Nery, Ben Cornish, Katt Williams, Lewis Thompson, Lindsay Lohan, Jerry O'Connell, Usher, Macsen Lintz, John Atwood, Lane Carlock, Shereé Whitfield, Angela Raiola, Lil Duval, Angie Stone, Jasmine Guy, Ashley LeConte Campbell, Kate Walsh, Clifton Guterman, Anna Skidanova, Clayton Landey, Scott Rousseau, Maui Tisdale, Kendra Wilkinson, Audrina Patridge, Zoe Pessin, Emily Chandler Westergreen, Jwaundace Candece, Angela Kerecz, Aaron Beelner, Elizabeth Davidovich, Amanda Jelks, Nikki Lashae, Amanda Topper, Joel Rogers, Jon Gould, Rory Healy, Catherine A. Cospelich, Moses Das, Faith Blankenship, Jeff Glover, Sandy Simmons, Kendrick Cross, Leigh Hennessy, Chris Durfy, David Zucker, Memi West, Dathan Thigpen</t>
        </is>
      </c>
      <c r="Q1632" s="40" t="inlineStr">
        <is>
          <t>Malcolm D. Lee</t>
        </is>
      </c>
      <c r="R1632" s="41" t="inlineStr">
        <is>
          <t>[{"Source": "Internet Movie Database", "Value": "3.6/10"}, {"Source": "Rotten Tomatoes", "Value": "4%"}, {"Source": "Metacritic", "Value": "11/100"}]</t>
        </is>
      </c>
      <c r="S1632" s="42" t="inlineStr">
        <is>
          <t>78,378,744</t>
        </is>
      </c>
      <c r="T1632" s="43" t="inlineStr">
        <is>
          <t>PG-13</t>
        </is>
      </c>
      <c r="U1632" s="44" t="inlineStr">
        <is>
          <t>88</t>
        </is>
      </c>
      <c r="V1632" s="45"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632" s="46" t="inlineStr">
        <is>
          <t>20,000,000</t>
        </is>
      </c>
      <c r="X1632" s="35" t="n">
        <v>4258</v>
      </c>
      <c r="Y1632" s="35" t="inlineStr">
        <is>
          <t>[4257, 4256, 4248, 19794, 4226, 139038, 4247, 335051, 1995, 4232, 11918, 1583, 180371, 175291, 437291, 21724, 19556, 84338, 8854, 142308]</t>
        </is>
      </c>
      <c r="Z1632" s="35" t="inlineStr">
        <is>
          <t>4%</t>
        </is>
      </c>
      <c r="AA1632" s="35" t="inlineStr">
        <is>
          <t>3.6/10</t>
        </is>
      </c>
      <c r="AB1632" s="35" t="inlineStr">
        <is>
          <t>11/100</t>
        </is>
      </c>
      <c r="AC1632" s="35" t="inlineStr">
        <is>
          <t>https://www.youtube.com/embed/-2juYFzh7MU</t>
        </is>
      </c>
      <c r="AD1632" s="115" t="inlineStr">
        <is>
          <t>US</t>
        </is>
      </c>
      <c r="AE1632" s="115" t="n">
        <v>1731215633548</v>
      </c>
    </row>
    <row r="1633" ht="14.25" customHeight="1" s="142">
      <c r="A1633" s="108" t="inlineStr">
        <is>
          <t>Futuresport</t>
        </is>
      </c>
      <c r="B1633" s="109" t="n">
        <v>1</v>
      </c>
      <c r="C1633" s="110" t="n"/>
      <c r="D1633" s="28" t="n"/>
      <c r="E1633" s="111" t="inlineStr">
        <is>
          <t>Sci-Fi</t>
        </is>
      </c>
      <c r="F1633" s="126" t="inlineStr">
        <is>
          <t>Sports</t>
        </is>
      </c>
      <c r="G1633" s="31" t="n"/>
      <c r="H1633" s="32" t="n"/>
      <c r="I1633" s="112" t="inlineStr">
        <is>
          <t>ABC</t>
        </is>
      </c>
      <c r="J1633" s="113" t="n">
        <v>1998</v>
      </c>
      <c r="K1633" s="35">
        <f>ROW(K1633)-1</f>
        <v/>
      </c>
      <c r="L1633" s="115" t="b">
        <v>0</v>
      </c>
      <c r="M1633" s="114" t="inlineStr">
        <is>
          <t>Barely a movie, the sport of Futuresport is nonsensical. Also, the entire plot hinges on countries fighting over Hawaii, and they decide to determine who owns Hawaii by playing Futuresport. So, yeah.</t>
        </is>
      </c>
      <c r="N1633" s="47" t="inlineStr">
        <is>
          <t>In the not too distant future, a new deadly sport is the only way to stop a war that will kill millions. Fix is the creator of the sport, but the spotlight has always been on Ramzey. Now this hothead must use the game to stop the Revolution.</t>
        </is>
      </c>
      <c r="O1633" s="38" t="inlineStr">
        <is>
          <t>https://image.tmdb.org/t/p/w500/SPJXju2Wq1VmjsVYU2aUSP4eFX.jpg</t>
        </is>
      </c>
      <c r="P1633" s="39" t="inlineStr">
        <is>
          <t>Dean Cain, Vanessa Williams, Wesley Snipes, Valerie Chow, Adrian G. Griffiths, Bill Smitrovich, JR Bourne, Tara Frederick, Mikela J. Mikael, Emmanuelle Chriqui, Brad Loree, Melissa R. Stubbs, James Bamford</t>
        </is>
      </c>
      <c r="Q1633" s="40" t="inlineStr">
        <is>
          <t>Ernest R. Dickerson</t>
        </is>
      </c>
      <c r="R1633" s="41" t="inlineStr">
        <is>
          <t>[{"Source": "Internet Movie Database", "Value": "4.1/10"}]</t>
        </is>
      </c>
      <c r="S1633" s="89" t="inlineStr">
        <is>
          <t>0</t>
        </is>
      </c>
      <c r="T1633" s="43" t="inlineStr">
        <is>
          <t>R</t>
        </is>
      </c>
      <c r="U1633" s="44" t="inlineStr">
        <is>
          <t>91</t>
        </is>
      </c>
      <c r="V1633" s="45"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633" s="94" t="inlineStr">
        <is>
          <t>0</t>
        </is>
      </c>
      <c r="X1633" s="35" t="n">
        <v>16365</v>
      </c>
      <c r="Y1633" s="35" t="inlineStr">
        <is>
          <t>[9922, 10640, 17135, 205618, 544, 82992, 157336, 487558, 37165, 140607, 19995, 296096, 245891, 694, 281957, 419430, 68718, 238, 259316, 490132]</t>
        </is>
      </c>
      <c r="Z1633" s="35" t="inlineStr">
        <is>
          <t>N/A</t>
        </is>
      </c>
      <c r="AA1633" s="35" t="inlineStr">
        <is>
          <t>4.1/10</t>
        </is>
      </c>
      <c r="AB1633" s="35" t="inlineStr">
        <is>
          <t>N/A</t>
        </is>
      </c>
      <c r="AC1633" s="35" t="inlineStr"/>
      <c r="AD1633" s="115" t="inlineStr">
        <is>
          <t>US</t>
        </is>
      </c>
      <c r="AE1633" s="115" t="n">
        <v>1731215633548</v>
      </c>
    </row>
    <row r="1634" ht="14.25" customHeight="1" s="142">
      <c r="A1634" s="108" t="inlineStr">
        <is>
          <t>Home Alone 4</t>
        </is>
      </c>
      <c r="B1634" s="109" t="n">
        <v>1</v>
      </c>
      <c r="C1634" s="110" t="inlineStr">
        <is>
          <t>Home Alone</t>
        </is>
      </c>
      <c r="D1634" s="28" t="n"/>
      <c r="E1634" s="111" t="inlineStr">
        <is>
          <t>Comedy</t>
        </is>
      </c>
      <c r="F1634" s="126" t="inlineStr">
        <is>
          <t>Family</t>
        </is>
      </c>
      <c r="G1634" s="31" t="inlineStr">
        <is>
          <t>Christmas</t>
        </is>
      </c>
      <c r="H1634" s="32" t="n"/>
      <c r="I1634" s="112" t="inlineStr">
        <is>
          <t>20th Century Studios</t>
        </is>
      </c>
      <c r="J1634" s="113" t="n">
        <v>2002</v>
      </c>
      <c r="K1634" s="35">
        <f>ROW(K1634)-1</f>
        <v/>
      </c>
      <c r="L1634" s="115" t="b">
        <v>0</v>
      </c>
      <c r="M1634" s="114"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634"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634" s="38" t="inlineStr">
        <is>
          <t>https://image.tmdb.org/t/p/w500/qRktvMOO2QaCL7gvNyvZDoxPOZj.jpg</t>
        </is>
      </c>
      <c r="P1634" s="39" t="inlineStr">
        <is>
          <t>Mike Weinberg, Jason Beghe, Clare Carey, French Stewart, Missi Pyle, Erick Avari, Barbara Babcock, Joanna Going, Chelsea Russo, Gideon Jacobs, Lisa King, Sean Cameron Michael, Craig Geldenhuys, Andre Roothman, Anton Smuts, Sabine Mièl Fischer, Donny Watrous</t>
        </is>
      </c>
      <c r="Q1634" s="40" t="inlineStr">
        <is>
          <t>Rod Daniel</t>
        </is>
      </c>
      <c r="R1634" s="41" t="inlineStr">
        <is>
          <t>[{"Source": "Internet Movie Database", "Value": "2.6/10"}]</t>
        </is>
      </c>
      <c r="S1634" s="89" t="inlineStr">
        <is>
          <t>0</t>
        </is>
      </c>
      <c r="T1634" s="43" t="inlineStr">
        <is>
          <t>Not Rated</t>
        </is>
      </c>
      <c r="U1634" s="44" t="inlineStr">
        <is>
          <t>84</t>
        </is>
      </c>
      <c r="V1634" s="45" t="inlineStr">
        <is>
          <t>{"link": "https://www.themoviedb.org/movie/12536-home-alone-4/watch?locale=CA", "rent": [{"logo_path": "/9ghgSC0MA082EL6HLCW3GalykFD.jpg", "provider_id": 2, "provider_name": "Apple TV", "display_priority": 6}, {"logo_path": "/pTnn5JwWr4p3pG8H6VrpiQo7Vs0.jpg", "provider_id": 192, "provider_name": "YouTube", "display_priority": 36}],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1634" s="94" t="inlineStr">
        <is>
          <t>0</t>
        </is>
      </c>
      <c r="X1634" s="35" t="n">
        <v>12536</v>
      </c>
      <c r="Y1634" s="35" t="inlineStr">
        <is>
          <t>[9714, 134375, 158265, 255635, 492459, 497467, 73191, 654974, 869602, 30502, 26672, 193418, 771, 14313, 370765, 772, 77878, 663459, 30421, 317144]</t>
        </is>
      </c>
      <c r="Z1634" s="35" t="inlineStr">
        <is>
          <t>N/A</t>
        </is>
      </c>
      <c r="AA1634" s="35" t="inlineStr">
        <is>
          <t>2.6/10</t>
        </is>
      </c>
      <c r="AB1634" s="35" t="inlineStr">
        <is>
          <t>N/A</t>
        </is>
      </c>
      <c r="AC1634" s="35" t="inlineStr">
        <is>
          <t>https://www.youtube.com/embed/D-s9SqcXAWI</t>
        </is>
      </c>
      <c r="AD1634" s="115" t="inlineStr">
        <is>
          <t>US</t>
        </is>
      </c>
      <c r="AE1634" s="115" t="n">
        <v>1731215633548</v>
      </c>
    </row>
    <row r="1635" ht="14.25" customHeight="1" s="142">
      <c r="A1635" s="108" t="inlineStr">
        <is>
          <t>The Wrong Missy</t>
        </is>
      </c>
      <c r="B1635" s="109" t="n">
        <v>1</v>
      </c>
      <c r="C1635" s="110" t="inlineStr">
        <is>
          <t>Sandlerverse</t>
        </is>
      </c>
      <c r="D1635" s="28" t="n"/>
      <c r="E1635" s="111" t="inlineStr">
        <is>
          <t>Comedy</t>
        </is>
      </c>
      <c r="F1635" s="126" t="n"/>
      <c r="G1635" s="31" t="n"/>
      <c r="H1635" s="32" t="inlineStr">
        <is>
          <t>Netflix</t>
        </is>
      </c>
      <c r="I1635" s="112" t="inlineStr">
        <is>
          <t>Netflix</t>
        </is>
      </c>
      <c r="J1635" s="113" t="n">
        <v>2020</v>
      </c>
      <c r="K1635" s="35">
        <f>ROW(K1635)-1</f>
        <v/>
      </c>
      <c r="L1635" s="115" t="b">
        <v>0</v>
      </c>
      <c r="M1635" s="114"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635" s="47" t="inlineStr">
        <is>
          <t>A guy meets the woman of his dreams and invites her to his company's corporate retreat, but realizes he sent the invite to the wrong person.</t>
        </is>
      </c>
      <c r="O1635" s="38" t="inlineStr">
        <is>
          <t>https://image.tmdb.org/t/p/w500/A2YlIrzypvhS3vTFMcDkG3xLvac.jpg</t>
        </is>
      </c>
      <c r="P1635" s="39" t="inlineStr">
        <is>
          <t>David Spade, Lauren Lapkus, Nick Swardson, Geoff Pierson, Jackie Sandler, Molly Sims, Sarah Chalke, Chris Witaske, Rob Schneider, John Farley, Jorge Garcia, Joe Anoa'i, Jonathan Loughran, Jared Sandler, Chris Titone, Arlene Newman, Candace Smith, Camille Claire Senseman, Joseph Vecsey, Brandon Cournoyer, Therese Olival, Sadie Sandler, Sunny Sandler, Emma Rose Goldstein, Bobby Lee, Darah Dung, Sarah Souza, Janice Morimoto, Vanilla Ice, Lori Pelenise Tuisano, Timothy S. Wiles, Kevin Yamada, Adele Chu, Mane, Robert Harvey, Eli Thomas, Brendin Brown, Allen Covert, Antoine Banks-Sullivan, Derek Stratton, Jennifer Jordan Kriston, Matt Del Rosario, Arianna Nakamine, Michael Johnston, Jessica Sector, Karla Schuneman, Mia Adams, Edward Chin, Jean Simon, Walter S. Gaines, LeGrand Lawrence, Amber Walls, Kaylee Kristin, Jeff Juett, Steven Sung, Terry Bookhart, Kevin Safstrom, Christian Pair</t>
        </is>
      </c>
      <c r="Q1635" s="40" t="inlineStr">
        <is>
          <t>Tyler Spindel</t>
        </is>
      </c>
      <c r="R1635" s="41" t="inlineStr">
        <is>
          <t>[{"Source": "Internet Movie Database", "Value": "5.8/10"}, {"Source": "Rotten Tomatoes", "Value": "33%"}, {"Source": "Metacritic", "Value": "33/100"}]</t>
        </is>
      </c>
      <c r="S1635" s="89" t="inlineStr">
        <is>
          <t>0</t>
        </is>
      </c>
      <c r="T1635" s="43" t="inlineStr">
        <is>
          <t>TV-MA</t>
        </is>
      </c>
      <c r="U1635" s="44" t="inlineStr">
        <is>
          <t>90</t>
        </is>
      </c>
      <c r="V1635" s="45"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110}]}</t>
        </is>
      </c>
      <c r="W1635" s="94" t="inlineStr">
        <is>
          <t>0</t>
        </is>
      </c>
      <c r="X1635" s="35" t="n">
        <v>582596</v>
      </c>
      <c r="Y1635" s="35" t="inlineStr">
        <is>
          <t>[576156, 531949, 7839, 8998, 615177, 29095, 504982, 4307, 462979, 585744, 347757, 268874, 465171, 381767, 34440, 605802, 70417, 27584, 513372, 51242]</t>
        </is>
      </c>
      <c r="Z1635" s="35" t="inlineStr">
        <is>
          <t>33%</t>
        </is>
      </c>
      <c r="AA1635" s="35" t="inlineStr">
        <is>
          <t>5.8/10</t>
        </is>
      </c>
      <c r="AB1635" s="35" t="inlineStr">
        <is>
          <t>33/100</t>
        </is>
      </c>
      <c r="AC1635" s="35" t="inlineStr">
        <is>
          <t>https://www.youtube.com/embed/2Cwaneq2w-4</t>
        </is>
      </c>
      <c r="AD1635" s="115" t="inlineStr">
        <is>
          <t>US</t>
        </is>
      </c>
      <c r="AE1635" s="115" t="n">
        <v>1731215633548</v>
      </c>
    </row>
    <row r="1636" ht="14.25" customHeight="1" s="142">
      <c r="A1636" s="108" t="inlineStr">
        <is>
          <t>Tiptoes</t>
        </is>
      </c>
      <c r="B1636" s="109" t="n">
        <v>0</v>
      </c>
      <c r="C1636" s="110" t="n"/>
      <c r="D1636" s="28" t="n"/>
      <c r="E1636" s="111" t="inlineStr">
        <is>
          <t>Dramedy</t>
        </is>
      </c>
      <c r="F1636" s="126" t="n"/>
      <c r="G1636" s="31" t="n"/>
      <c r="H1636" s="32" t="n"/>
      <c r="I1636" s="112" t="inlineStr">
        <is>
          <t>StudioCanal</t>
        </is>
      </c>
      <c r="J1636" s="113" t="n">
        <v>2004</v>
      </c>
      <c r="K1636" s="35">
        <f>ROW(K1636)-1</f>
        <v/>
      </c>
      <c r="L1636" s="115" t="b">
        <v>0</v>
      </c>
      <c r="M1636" s="114" t="inlineStr">
        <is>
          <t>Horribly offensive and unfunny</t>
        </is>
      </c>
      <c r="N1636" s="47" t="inlineStr">
        <is>
          <t>A man is reluctant to tell his fiancee that his parents, uncle and brother are dwarfs.</t>
        </is>
      </c>
      <c r="O1636" s="38" t="inlineStr">
        <is>
          <t>https://image.tmdb.org/t/p/w500/m609NhpkIUzAyIWgQYaaPSIsWFO.jpg</t>
        </is>
      </c>
      <c r="P1636" s="39" t="inlineStr">
        <is>
          <t>Gary Oldman, Kate Beckinsale, Patricia Arquette, Matthew McConaughey, Peter Dinklage, Debbie Lee Carrington, Susan Barnes, Bridget Powers, Ed Gale, Michael J. Anderson, David Alan Grier, Marcia De Rousse, Kacie Borrowman, Cherub Freed, Alexa Nikolas, Brittney Guzman, Santiago Segura, Peter Macdissi, Brandon Thompson, Dana Sessen, Addie Roncal, Agustina Covian, Luigi Francis Shorty Rossi, Chad Everett, David Weisenberg, Frank Cohen</t>
        </is>
      </c>
      <c r="Q1636" s="40" t="inlineStr">
        <is>
          <t>Matthew Bright</t>
        </is>
      </c>
      <c r="R1636" s="41" t="inlineStr">
        <is>
          <t>[{"Source": "Internet Movie Database", "Value": "4.2/10"}, {"Source": "Rotten Tomatoes", "Value": "22%"}]</t>
        </is>
      </c>
      <c r="S1636" s="89" t="inlineStr">
        <is>
          <t>0</t>
        </is>
      </c>
      <c r="T1636" s="43" t="inlineStr">
        <is>
          <t>R</t>
        </is>
      </c>
      <c r="U1636" s="44" t="inlineStr">
        <is>
          <t>90</t>
        </is>
      </c>
      <c r="V1636" s="45"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36" s="94" t="inlineStr">
        <is>
          <t>0</t>
        </is>
      </c>
      <c r="X1636" s="35" t="n">
        <v>8325</v>
      </c>
      <c r="Y1636" s="35" t="inlineStr">
        <is>
          <t>[218784, 9290, 421, 2832, 4148, 238, 475557, 419430, 27205, 150540, 106646, 694, 278, 330459, 496243, 346364, 564, 11324, 399579, 277834]</t>
        </is>
      </c>
      <c r="Z1636" s="35" t="inlineStr">
        <is>
          <t>22%</t>
        </is>
      </c>
      <c r="AA1636" s="35" t="inlineStr">
        <is>
          <t>4.2/10</t>
        </is>
      </c>
      <c r="AB1636" s="35" t="inlineStr">
        <is>
          <t>N/A</t>
        </is>
      </c>
      <c r="AC1636" s="35" t="inlineStr">
        <is>
          <t>https://www.youtube.com/embed/ukRdEVthmWM</t>
        </is>
      </c>
      <c r="AD1636" s="115" t="inlineStr">
        <is>
          <t>US</t>
        </is>
      </c>
      <c r="AE1636" s="115" t="n">
        <v>1731215633548</v>
      </c>
    </row>
    <row r="1637" ht="14.25" customHeight="1" s="142">
      <c r="A1637" s="108" t="inlineStr">
        <is>
          <t>Samurai Cop</t>
        </is>
      </c>
      <c r="B1637" s="109" t="n">
        <v>0</v>
      </c>
      <c r="C1637" s="110" t="n"/>
      <c r="D1637" s="28" t="n"/>
      <c r="E1637" s="111" t="inlineStr">
        <is>
          <t>Action</t>
        </is>
      </c>
      <c r="F1637" s="126" t="n"/>
      <c r="G1637" s="31" t="n"/>
      <c r="H1637" s="32" t="n"/>
      <c r="I1637" s="112" t="inlineStr">
        <is>
          <t>Cinema Epoch</t>
        </is>
      </c>
      <c r="J1637" s="113" t="n">
        <v>1991</v>
      </c>
      <c r="K1637" s="35">
        <f>ROW(K1637)-1</f>
        <v/>
      </c>
      <c r="L1637" s="115" t="b">
        <v>0</v>
      </c>
      <c r="M1637" s="114"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637" s="49"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637" s="50" t="inlineStr">
        <is>
          <t>https://image.tmdb.org/t/p/w500/jOlz0kpxlLY5xixyDYpcYUi2SJy.jpg</t>
        </is>
      </c>
      <c r="P1637" s="51" t="inlineStr">
        <is>
          <t>Mathew Karedas, Mark Frazer, Cranston Komuro, Robert Z'Dar, Gerald Okamura, Melissa Moore, Joselito Rescober, Cameron Oppenheimer, Jannis Farley, Dale Cummings, Rick Garcia, Jimmy Williams, Warren Stevens</t>
        </is>
      </c>
      <c r="Q1637" s="52" t="inlineStr">
        <is>
          <t>Amir Shervan</t>
        </is>
      </c>
      <c r="R1637" s="59" t="inlineStr">
        <is>
          <t>[{"Source": "Internet Movie Database", "Value": "4.6/10"}]</t>
        </is>
      </c>
      <c r="S1637" s="60" t="inlineStr">
        <is>
          <t>0</t>
        </is>
      </c>
      <c r="T1637" s="55" t="inlineStr">
        <is>
          <t>Unrated</t>
        </is>
      </c>
      <c r="U1637" s="56" t="inlineStr">
        <is>
          <t>96</t>
        </is>
      </c>
      <c r="V1637" s="57" t="inlineStr">
        <is>
          <t>{"link": "https://www.themoviedb.org/movie/65374-samurai-cop/watch?locale=CA",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t>
        </is>
      </c>
      <c r="W1637" s="61" t="inlineStr">
        <is>
          <t>0</t>
        </is>
      </c>
      <c r="X1637" s="35" t="n">
        <v>65374</v>
      </c>
      <c r="Y1637" s="35" t="inlineStr">
        <is>
          <t>[10617, 284460, 29475, 17205, 68757, 26743, 85780, 62216, 115466, 215612, 549294, 840, 218, 290859, 210577, 438631, 157336, 1190012, 1371202, 22881]</t>
        </is>
      </c>
      <c r="Z1637" s="35" t="inlineStr">
        <is>
          <t>N/A</t>
        </is>
      </c>
      <c r="AA1637" s="35" t="inlineStr">
        <is>
          <t>4.6/10</t>
        </is>
      </c>
      <c r="AB1637" s="35" t="inlineStr">
        <is>
          <t>N/A</t>
        </is>
      </c>
      <c r="AC1637" s="35" t="inlineStr">
        <is>
          <t>https://www.youtube.com/embed/R6OoZNdAQuA</t>
        </is>
      </c>
      <c r="AD1637" s="115" t="inlineStr">
        <is>
          <t>US</t>
        </is>
      </c>
      <c r="AE1637" s="115" t="inlineStr">
        <is>
          <t>1745523480809</t>
        </is>
      </c>
    </row>
    <row r="1638" ht="14.25" customHeight="1" s="142">
      <c r="A1638" s="108" t="inlineStr">
        <is>
          <t>The Master of Disguise</t>
        </is>
      </c>
      <c r="B1638" s="109" t="n">
        <v>0</v>
      </c>
      <c r="C1638" s="110" t="inlineStr">
        <is>
          <t>Sandlerverse</t>
        </is>
      </c>
      <c r="D1638" s="28" t="n"/>
      <c r="E1638" s="111" t="inlineStr">
        <is>
          <t>Comedy</t>
        </is>
      </c>
      <c r="F1638" s="126" t="inlineStr">
        <is>
          <t>Family</t>
        </is>
      </c>
      <c r="G1638" s="31" t="n"/>
      <c r="H1638" s="32" t="n"/>
      <c r="I1638" s="112" t="inlineStr">
        <is>
          <t>Columbia Pictures</t>
        </is>
      </c>
      <c r="J1638" s="113" t="n">
        <v>2002</v>
      </c>
      <c r="K1638" s="35">
        <f>ROW(K1638)-1</f>
        <v/>
      </c>
      <c r="L1638" s="115" t="b">
        <v>0</v>
      </c>
      <c r="M1638" s="114"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638"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638" s="38" t="inlineStr">
        <is>
          <t>https://image.tmdb.org/t/p/w500/nuP4Ym7vFRj40doQZWwnrsbiCbX.jpg</t>
        </is>
      </c>
      <c r="P1638" s="39" t="inlineStr">
        <is>
          <t>Dana Carvey, Brent Spiner, Jennifer Esposito, Harold Gould, James Brolin, Austin Wolff, Edie McClurg, Maria Canals-Barrera, Robert Machray, Michael Bailey Smith, Rachel Lederman, Mark Devine, Kenan Thompson, Jay Johnston, Jessica Simpson, Jessica Lee Keller, Vincent Riverside, Mark Ginther, Carrick O'Quinn, Mitch Silpa, Virginia Hawkins, Jonathan Loughran, Ted Rooney, Brandon Molale, Erick Avari, Phil Jones, Michael DeLuise, Larry Cedar, Andrew Shaifer, Vincent Castellanos, Roger Mussenden, Al Goto, Simon Rhee, Kevin Nealon, Bill Cho Lee, Chao-Li Chi, Steve Gormley, Christel Smith, Ava Metz, Bo Derek, Barry Bernardi, Brian Catalano, Gabriel Pimentel, Martha Del Rio, Guelmarí Oppenheimer, Tracy E. Wilson, Patricia De Leon, Phil Fischer, Steven Hack, Dane Morris, Bryan Jeffrey Price, Andy Morrow, Naya Rivera, Julius Ritter, Brighton Hertford, Sandra Lindquist, Eugene C. Palmer, Leland Crooke, Mike Johnson, Michael Lee Phillips Jr., Buddy Bolton, Stuart Quan, Spencer Sano, Hiro Koda, Johnny Nguyen, Yoshio Iizuka, Ronn Surels, Andy Cheng, Steven Ho, Tony Wilde, Berglind Icey, Leasi Andrews, Anna Marie Goddard, Theresa Madelin Lin, Adrian Armas, Gustavo Vargas, Paul Benshoof, Oscar Orosco, Andrea Bogart, Paulette Maxwell, Paula Abdul, Lisa Foiles, Jesse V. Johnson, Shane Lyons, Michael Johnson, Cole Sprouse, Dylan Sprouse</t>
        </is>
      </c>
      <c r="Q1638" s="40" t="inlineStr">
        <is>
          <t>Perry Andelin Blake</t>
        </is>
      </c>
      <c r="R1638" s="41" t="inlineStr">
        <is>
          <t>[{"Source": "Internet Movie Database", "Value": "3.3/10"}, {"Source": "Rotten Tomatoes", "Value": "1%"}, {"Source": "Metacritic", "Value": "12/100"}]</t>
        </is>
      </c>
      <c r="S1638" s="42" t="inlineStr">
        <is>
          <t>43,400,000</t>
        </is>
      </c>
      <c r="T1638" s="43" t="inlineStr">
        <is>
          <t>PG</t>
        </is>
      </c>
      <c r="U1638" s="44" t="inlineStr">
        <is>
          <t>80</t>
        </is>
      </c>
      <c r="V1638" s="45"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8" s="46" t="inlineStr">
        <is>
          <t>16,000,000</t>
        </is>
      </c>
      <c r="X1638" s="35" t="n">
        <v>13908</v>
      </c>
      <c r="Y1638" s="35" t="inlineStr">
        <is>
          <t>[1209058, 1024599, 18852, 2612, 1081789, 11535, 13376, 16093, 10956, 2752, 15567, 17360, 428045, 13932, 2362, 2619, 9021, 38303, 3035, 10663]</t>
        </is>
      </c>
      <c r="Z1638" s="35" t="inlineStr">
        <is>
          <t>1%</t>
        </is>
      </c>
      <c r="AA1638" s="35" t="inlineStr">
        <is>
          <t>3.3/10</t>
        </is>
      </c>
      <c r="AB1638" s="35" t="inlineStr">
        <is>
          <t>12/100</t>
        </is>
      </c>
      <c r="AC1638" s="35" t="inlineStr">
        <is>
          <t>https://www.youtube.com/embed/e7sfYC2o3-U</t>
        </is>
      </c>
      <c r="AD1638" s="115" t="inlineStr">
        <is>
          <t>US</t>
        </is>
      </c>
      <c r="AE1638" s="115" t="n">
        <v>1731215633548</v>
      </c>
    </row>
    <row r="1639" ht="14.25" customHeight="1" s="142">
      <c r="A1639" s="108" t="inlineStr">
        <is>
          <t>Madame Web</t>
        </is>
      </c>
      <c r="B1639" s="109" t="n">
        <v>0</v>
      </c>
      <c r="C1639" s="110" t="inlineStr">
        <is>
          <t>Marvel</t>
        </is>
      </c>
      <c r="D1639" s="28" t="inlineStr">
        <is>
          <t>SPUMM</t>
        </is>
      </c>
      <c r="E1639" s="111" t="inlineStr">
        <is>
          <t>Comic Book</t>
        </is>
      </c>
      <c r="F1639" s="126" t="n"/>
      <c r="G1639" s="31" t="n"/>
      <c r="H1639" s="32" t="n"/>
      <c r="I1639" s="112" t="inlineStr">
        <is>
          <t>Columbia Pictures</t>
        </is>
      </c>
      <c r="J1639" s="113" t="n">
        <v>2024</v>
      </c>
      <c r="K1639" s="35">
        <f>ROW(K1639)-1</f>
        <v/>
      </c>
      <c r="L1639" s="115" t="b">
        <v>0</v>
      </c>
      <c r="M1639" s="114"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639" s="37" t="inlineStr">
        <is>
          <t>Forced to confront revelations about her past, paramedic Cassandra Webb forges a relationship with three young women destined for powerful futures...if they can all survive a deadly present.</t>
        </is>
      </c>
      <c r="O1639" s="50" t="inlineStr">
        <is>
          <t>https://image.tmdb.org/t/p/w500/rULWuutDcN5NvtiZi4FRPzRYWSh.jpg</t>
        </is>
      </c>
      <c r="P1639" s="51" t="inlineStr">
        <is>
          <t>Dakota Johnson, Sydney Sweeney, Isabela Merced, Celeste O'Connor, Tahar Rahim, Mike Epps, Emma Roberts, Adam Scott, Kerry Bishé, Zosia Mamet, José María Yázpik, Kathy-Ann Hart, Josh Drennen, Yuma Feldman, Miranda Adekoje, Deirdre McCourt, Naheem Garcia, Jill Hennessy, Rosemary Crimp, Brian Faherty, Shaun Bedgood, Mike Bash, Cilda Shaur, Jennifer Ellis, Kris Sidberry, Erica Souza, Rena Maliszewski, Michael Malvesti, Gopal Lalwani, Shawnna Thibodeau, Dominique Washington</t>
        </is>
      </c>
      <c r="Q1639" s="52" t="inlineStr">
        <is>
          <t>S.J. Clarkson</t>
        </is>
      </c>
      <c r="R1639" s="59" t="inlineStr">
        <is>
          <t>[{"Source": "Internet Movie Database", "Value": "4.0/10"}, {"Source": "Rotten Tomatoes", "Value": "11%"}, {"Source": "Metacritic", "Value": "26/100"}]</t>
        </is>
      </c>
      <c r="S1639" s="54" t="inlineStr">
        <is>
          <t>100,498,764</t>
        </is>
      </c>
      <c r="T1639" s="55" t="inlineStr">
        <is>
          <t>PG-13</t>
        </is>
      </c>
      <c r="U1639" s="56" t="inlineStr">
        <is>
          <t>117</t>
        </is>
      </c>
      <c r="V1639" s="45"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639" s="58" t="inlineStr">
        <is>
          <t>80,000,000</t>
        </is>
      </c>
      <c r="X1639" s="35" t="n">
        <v>634492</v>
      </c>
      <c r="Y1639" s="35" t="inlineStr">
        <is>
          <t>[763215, 1181548, 624091, 1011985, 359410, 856289, 1177673, 848538, 975902, 802219, 934632, 601796, 693134, 866398, 932420, 882059, 823464, 935271, 1211483, 315872]</t>
        </is>
      </c>
      <c r="Z1639" s="35" t="inlineStr">
        <is>
          <t>11%</t>
        </is>
      </c>
      <c r="AA1639" s="35" t="inlineStr">
        <is>
          <t>4.0/10</t>
        </is>
      </c>
      <c r="AB1639" s="35" t="inlineStr">
        <is>
          <t>26/100</t>
        </is>
      </c>
      <c r="AC1639" s="35" t="inlineStr">
        <is>
          <t>https://www.youtube.com/embed/s_76M4c4LTo</t>
        </is>
      </c>
      <c r="AD1639" s="115" t="inlineStr">
        <is>
          <t>US</t>
        </is>
      </c>
      <c r="AE1639" s="115" t="n">
        <v>1731215633548</v>
      </c>
    </row>
    <row r="1640" ht="14.25" customHeight="1" s="142">
      <c r="A1640" s="108" t="inlineStr">
        <is>
          <t>Battlefield Earth</t>
        </is>
      </c>
      <c r="B1640" s="109" t="n">
        <v>0</v>
      </c>
      <c r="C1640" s="110" t="n"/>
      <c r="D1640" s="28" t="n"/>
      <c r="E1640" s="111" t="inlineStr">
        <is>
          <t>Sci-Fi</t>
        </is>
      </c>
      <c r="F1640" s="126" t="n"/>
      <c r="G1640" s="31" t="n"/>
      <c r="H1640" s="32" t="n"/>
      <c r="I1640" s="112" t="inlineStr">
        <is>
          <t>Warner Bros.</t>
        </is>
      </c>
      <c r="J1640" s="113" t="n">
        <v>2000</v>
      </c>
      <c r="K1640" s="35">
        <f>ROW(K1640)-1</f>
        <v/>
      </c>
      <c r="L1640" s="115" t="b">
        <v>0</v>
      </c>
      <c r="M1640" s="114"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640"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640" s="38" t="inlineStr">
        <is>
          <t>https://image.tmdb.org/t/p/w500/wXCRuBHdJ5aTFQdsuGJFXNdo79T.jpg</t>
        </is>
      </c>
      <c r="P1640" s="39" t="inlineStr">
        <is>
          <t>John Travolta, Barry Pepper, Forest Whitaker, Kim Coates, Sabine Karsenti, Christian Tessier, Sylvain Landry, Michael Byrne, Richard Tyson, Christopher Freeman, Shaun Austin-Olsen, Tim Post, Earl Pastko, Michel Perron, Andy Bradshaw, Tait Ruppert, Kelly Preston, Marie-Josée Croze, Andrew Campbell</t>
        </is>
      </c>
      <c r="Q1640" s="40" t="inlineStr">
        <is>
          <t>Roger Christian</t>
        </is>
      </c>
      <c r="R1640" s="41" t="inlineStr">
        <is>
          <t>[{"Source": "Internet Movie Database", "Value": "2.5/10"}, {"Source": "Rotten Tomatoes", "Value": "3%"}, {"Source": "Metacritic", "Value": "9/100"}]</t>
        </is>
      </c>
      <c r="S1640" s="42" t="inlineStr">
        <is>
          <t>29,725,663</t>
        </is>
      </c>
      <c r="T1640" s="43" t="inlineStr">
        <is>
          <t>PG-13</t>
        </is>
      </c>
      <c r="U1640" s="44" t="inlineStr">
        <is>
          <t>117</t>
        </is>
      </c>
      <c r="V1640" s="45" t="inlineStr">
        <is>
          <t>{}</t>
        </is>
      </c>
      <c r="W1640" s="46" t="inlineStr">
        <is>
          <t>44,000,000</t>
        </is>
      </c>
      <c r="X1640" s="35" t="n">
        <v>5491</v>
      </c>
      <c r="Y1640" s="35" t="inlineStr">
        <is>
          <t>[39142, 34734, 12718, 10446, 146679, 27460, 685264, 464593, 3602, 81332, 10946, 13785, 8053, 265016, 9824, 8072, 409297, 11548, 8870, 617762]</t>
        </is>
      </c>
      <c r="Z1640" s="35" t="inlineStr">
        <is>
          <t>3%</t>
        </is>
      </c>
      <c r="AA1640" s="35" t="inlineStr">
        <is>
          <t>2.5/10</t>
        </is>
      </c>
      <c r="AB1640" s="35" t="inlineStr">
        <is>
          <t>9/100</t>
        </is>
      </c>
      <c r="AC1640" s="35" t="inlineStr">
        <is>
          <t>https://www.youtube.com/embed/7VbfuehRjpw</t>
        </is>
      </c>
      <c r="AD1640" s="115" t="inlineStr">
        <is>
          <t>CA</t>
        </is>
      </c>
      <c r="AE1640" s="115" t="n">
        <v>1731215633548</v>
      </c>
    </row>
    <row r="1641" ht="14.25" customHeight="1" s="142">
      <c r="A1641" s="108" t="inlineStr">
        <is>
          <t>Troll 2</t>
        </is>
      </c>
      <c r="B1641" s="109" t="n">
        <v>0</v>
      </c>
      <c r="C1641" s="110" t="n"/>
      <c r="D1641" s="28" t="n"/>
      <c r="E1641" s="111" t="inlineStr">
        <is>
          <t>Fantasy</t>
        </is>
      </c>
      <c r="F1641" s="126" t="inlineStr">
        <is>
          <t>Horror</t>
        </is>
      </c>
      <c r="G1641" s="31" t="n"/>
      <c r="H1641" s="32" t="n"/>
      <c r="I1641" s="112" t="inlineStr">
        <is>
          <t>Epic Productions</t>
        </is>
      </c>
      <c r="J1641" s="113" t="n">
        <v>1990</v>
      </c>
      <c r="K1641" s="35">
        <f>ROW(K1641)-1</f>
        <v/>
      </c>
      <c r="L1641" s="115" t="b">
        <v>0</v>
      </c>
      <c r="M1641" s="114" t="inlineStr">
        <is>
          <t>Classic "so bad it's good" movie. You feel bad knocking any of the actors because they aren't even really actors. The story and script are horrible and the movie doesn't even have any Trolls in it! But it has to be seen to be believed.</t>
        </is>
      </c>
      <c r="N1641"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41" s="38" t="inlineStr">
        <is>
          <t>https://image.tmdb.org/t/p/w500/eFth6zw4PEInzr2Y64mYVN1zbBi.jpg</t>
        </is>
      </c>
      <c r="P1641" s="39" t="inlineStr">
        <is>
          <t>Michael Stephenson, George Hardy, Margo Prey, Connie Young, Robert Ormsby, Deborah Reed, Jason Wright, Darren Ewing, Jason Steadman, David McConnell, Gary Carlson, Mike Hamill, Don Packard, Christina Reynolds, Glenn Gerner, Michele Abrams</t>
        </is>
      </c>
      <c r="Q1641" s="40" t="inlineStr">
        <is>
          <t>Claudio Fragasso</t>
        </is>
      </c>
      <c r="R1641" s="41" t="inlineStr">
        <is>
          <t>[{"Source": "Internet Movie Database", "Value": "3.0/10"}, {"Source": "Rotten Tomatoes", "Value": "5%"}]</t>
        </is>
      </c>
      <c r="S1641" s="89" t="inlineStr">
        <is>
          <t>0</t>
        </is>
      </c>
      <c r="T1641" s="43" t="inlineStr">
        <is>
          <t>PG-13</t>
        </is>
      </c>
      <c r="U1641" s="44" t="inlineStr">
        <is>
          <t>95</t>
        </is>
      </c>
      <c r="V1641" s="45" t="inlineStr">
        <is>
          <t>{"link": "https://www.themoviedb.org/movie/26914-troll-2/watch?locale=CA",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641" s="46" t="inlineStr">
        <is>
          <t>65,000</t>
        </is>
      </c>
      <c r="X1641" s="35" t="n">
        <v>26914</v>
      </c>
      <c r="Y1641" s="35" t="inlineStr">
        <is>
          <t>[40819, 4457, 287241, 5434, 477857, 179453, 373841, 45716, 17680, 33061, 505600, 407531, 10728, 101907, 5680, 11880, 11041, 191714, 46838]</t>
        </is>
      </c>
      <c r="Z1641" s="35" t="inlineStr">
        <is>
          <t>5%</t>
        </is>
      </c>
      <c r="AA1641" s="35" t="inlineStr">
        <is>
          <t>3.0/10</t>
        </is>
      </c>
      <c r="AB1641" s="35" t="inlineStr">
        <is>
          <t>N/A</t>
        </is>
      </c>
      <c r="AC1641" s="35" t="inlineStr">
        <is>
          <t>https://www.youtube.com/embed/9KCct4RwLNM</t>
        </is>
      </c>
      <c r="AD1641" s="115" t="inlineStr">
        <is>
          <t>IT</t>
        </is>
      </c>
      <c r="AE1641" s="115" t="n">
        <v>1731215633548</v>
      </c>
    </row>
    <row r="1642" ht="14.25" customHeight="1" s="142">
      <c r="A1642" s="108" t="inlineStr">
        <is>
          <t>SPF-18</t>
        </is>
      </c>
      <c r="B1642" s="109" t="n">
        <v>0</v>
      </c>
      <c r="C1642" s="110" t="n"/>
      <c r="D1642" s="28" t="n"/>
      <c r="E1642" s="111" t="inlineStr">
        <is>
          <t>RomCom</t>
        </is>
      </c>
      <c r="F1642" s="126" t="inlineStr">
        <is>
          <t>Coming-of-Age</t>
        </is>
      </c>
      <c r="G1642" s="31" t="n"/>
      <c r="H1642" s="32" t="inlineStr">
        <is>
          <t>Netflix</t>
        </is>
      </c>
      <c r="I1642" s="112" t="inlineStr">
        <is>
          <t>Netflix</t>
        </is>
      </c>
      <c r="J1642" s="113" t="n">
        <v>2017</v>
      </c>
      <c r="K1642" s="35">
        <f>ROW(K1642)-1</f>
        <v/>
      </c>
      <c r="L1642" s="115" t="b">
        <v>0</v>
      </c>
      <c r="M1642" s="114" t="inlineStr">
        <is>
          <t>Teen Rom-Com that is barely a movie and more like a random stream of consciousness shot based on who and what sets were available on the day.</t>
        </is>
      </c>
      <c r="N1642" s="47" t="inlineStr">
        <is>
          <t>18-year-old Penny Cooper spent years pining for Johnny Sanders Jr., but when a mysterious musician shows up on the beach, Penny is torn.</t>
        </is>
      </c>
      <c r="O1642" s="38" t="inlineStr">
        <is>
          <t>https://image.tmdb.org/t/p/w500/mdsnV8HtJUDhwmCt0IDT0TwLbsz.jpg</t>
        </is>
      </c>
      <c r="P1642" s="39" t="inlineStr">
        <is>
          <t>Carson Meyer, Noah Centineo, Bianca A. Santos, Jackson White, Molly Ringwald, Rosanna Arquette, Sean Russel Herman, Goldie Hawn, Keanu Reeves, Pamela Anderson, Gregory Harris, Juan Monsalvez, J.D. Hinton, Julianna Robinson</t>
        </is>
      </c>
      <c r="Q1642" s="40" t="inlineStr">
        <is>
          <t>Alex Israel</t>
        </is>
      </c>
      <c r="R1642" s="41" t="inlineStr">
        <is>
          <t>[{"Source": "Internet Movie Database", "Value": "3.3/10"}]</t>
        </is>
      </c>
      <c r="S1642" s="89" t="inlineStr">
        <is>
          <t>0</t>
        </is>
      </c>
      <c r="T1642" s="43" t="inlineStr">
        <is>
          <t>PG-13</t>
        </is>
      </c>
      <c r="U1642" s="44" t="inlineStr">
        <is>
          <t>75</t>
        </is>
      </c>
      <c r="V1642" s="45"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W1642" s="94" t="inlineStr">
        <is>
          <t>0</t>
        </is>
      </c>
      <c r="X1642" s="35" t="n">
        <v>472838</v>
      </c>
      <c r="Y1642" s="35" t="inlineStr">
        <is>
          <t>[455656, 462919, 448763, 412105, 286987, 296370, 402362, 622585, 190410, 15084, 51336, 248543, 333358, 468366, 516232, 611060, 353433, 20523, 799555, 298582]</t>
        </is>
      </c>
      <c r="Z1642" s="35" t="inlineStr">
        <is>
          <t>N/A</t>
        </is>
      </c>
      <c r="AA1642" s="35" t="inlineStr">
        <is>
          <t>3.3/10</t>
        </is>
      </c>
      <c r="AB1642" s="35" t="inlineStr">
        <is>
          <t>N/A</t>
        </is>
      </c>
      <c r="AC1642" s="35" t="inlineStr">
        <is>
          <t>https://www.youtube.com/embed/NbUZirzbG7Q</t>
        </is>
      </c>
      <c r="AD1642" s="115" t="inlineStr">
        <is>
          <t>US</t>
        </is>
      </c>
      <c r="AE1642" s="115" t="n">
        <v>1731215633548</v>
      </c>
    </row>
    <row r="1643" ht="14.25" customHeight="1" s="142">
      <c r="A1643" s="108" t="inlineStr">
        <is>
          <t>A Gnome Named Gnorm</t>
        </is>
      </c>
      <c r="B1643" s="109" t="n">
        <v>0</v>
      </c>
      <c r="C1643" s="110" t="n"/>
      <c r="D1643" s="28" t="n"/>
      <c r="E1643" s="111" t="inlineStr">
        <is>
          <t>Fantasy</t>
        </is>
      </c>
      <c r="F1643" s="126" t="inlineStr">
        <is>
          <t>Comedy</t>
        </is>
      </c>
      <c r="G1643" s="31" t="n"/>
      <c r="H1643" s="32" t="n"/>
      <c r="I1643" s="112" t="inlineStr">
        <is>
          <t>Universal Pictures</t>
        </is>
      </c>
      <c r="J1643" s="113" t="n">
        <v>1990</v>
      </c>
      <c r="K1643" s="35">
        <f>ROW(K1643)-1</f>
        <v/>
      </c>
      <c r="L1643" s="115" t="b">
        <v>0</v>
      </c>
      <c r="M1643" s="114"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43" s="47" t="inlineStr">
        <is>
          <t>A young Los Angeles police officer and a mysterious gnome become unlikely partners as they track a killer. When a sting operation goes awry, officer Casey is blamed for the murder of his colleague and Gnorm the gnome is the only witness.</t>
        </is>
      </c>
      <c r="O1643" s="38" t="inlineStr">
        <is>
          <t>https://image.tmdb.org/t/p/w500/plDIyMcOHBE2RyrLVOChg2a86yX.jpg</t>
        </is>
      </c>
      <c r="P1643" s="39" t="inlineStr">
        <is>
          <t>Anthony Michael Hall, Jerry Orbach, Claudia Christian, Eli Danker, Robert Z'Dar, Mark Harelik, Rob Paulsen, Mike Avery, Craig Caton, Greg Figiel, Eric Karlen, Eileen Kastner-Delago, Richard J. Landon, Frank Charles Lutkus III, Shane Mahan, Brandon Mason, David Nelson, Jon Price, John Rosengrant, Will Ryan, Shannon Shea, Mike Trcic, Joseph R. Sicari, Greg Kean, Rueben Grundy, Guy Garner, Elizabeth Bliss, Michael Faustino, Tisha Putman, Deanna Oliver, Michelle Johnston</t>
        </is>
      </c>
      <c r="Q1643" s="40" t="inlineStr">
        <is>
          <t>Stan Winston</t>
        </is>
      </c>
      <c r="R1643" s="41" t="inlineStr">
        <is>
          <t>[{"Source": "Internet Movie Database", "Value": "4.5/10"}]</t>
        </is>
      </c>
      <c r="S1643" s="89" t="inlineStr">
        <is>
          <t>0</t>
        </is>
      </c>
      <c r="T1643" s="43" t="inlineStr">
        <is>
          <t>PG</t>
        </is>
      </c>
      <c r="U1643" s="44" t="inlineStr">
        <is>
          <t>84</t>
        </is>
      </c>
      <c r="V1643" s="45"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43" s="94" t="inlineStr">
        <is>
          <t>0</t>
        </is>
      </c>
      <c r="X1643" s="35" t="n">
        <v>21357</v>
      </c>
      <c r="Y1643" s="35" t="inlineStr">
        <is>
          <t>[1648, 57175, 59232, 68724, 274870, 106646, 19995, 76338, 47964, 315635, 335984, 299537, 299534, 297762, 209112, 392044, 117263, 363676, 138843, 12444]</t>
        </is>
      </c>
      <c r="Z1643" s="35" t="inlineStr">
        <is>
          <t>N/A</t>
        </is>
      </c>
      <c r="AA1643" s="35" t="inlineStr">
        <is>
          <t>4.5/10</t>
        </is>
      </c>
      <c r="AB1643" s="35" t="inlineStr">
        <is>
          <t>N/A</t>
        </is>
      </c>
      <c r="AC1643" s="35" t="inlineStr">
        <is>
          <t>https://www.youtube.com/embed/Fr0mb2NFk4c</t>
        </is>
      </c>
      <c r="AD1643" s="115" t="inlineStr">
        <is>
          <t>US</t>
        </is>
      </c>
      <c r="AE1643" s="115" t="n">
        <v>1731215633548</v>
      </c>
    </row>
    <row r="1644" ht="14.25" customHeight="1" s="142">
      <c r="A1644" s="108" t="inlineStr">
        <is>
          <t>Swiped</t>
        </is>
      </c>
      <c r="B1644" s="109" t="n">
        <v>0</v>
      </c>
      <c r="C1644" s="110" t="n"/>
      <c r="D1644" s="28" t="n"/>
      <c r="E1644" s="111" t="inlineStr">
        <is>
          <t>RomCom</t>
        </is>
      </c>
      <c r="F1644" s="126" t="n"/>
      <c r="G1644" s="31" t="inlineStr">
        <is>
          <t>Christmas</t>
        </is>
      </c>
      <c r="H1644" s="32" t="inlineStr">
        <is>
          <t>Netflix</t>
        </is>
      </c>
      <c r="I1644" s="112" t="inlineStr">
        <is>
          <t>Netflix</t>
        </is>
      </c>
      <c r="J1644" s="113" t="n">
        <v>2018</v>
      </c>
      <c r="K1644" s="35">
        <f>ROW(K1644)-1</f>
        <v/>
      </c>
      <c r="L1644" s="115" t="b">
        <v>0</v>
      </c>
      <c r="M1644" s="114"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44" s="47" t="inlineStr">
        <is>
          <t>James, a college freshman and computer genius, is enlisted by his womanizing roommate, Lance, to code the ultimate hook-up app. But when James discovers that his divorced mother is using the app, unexpected consequences ensue.</t>
        </is>
      </c>
      <c r="O1644" s="38" t="inlineStr">
        <is>
          <t>https://image.tmdb.org/t/p/w500/cXlGDWGCB2zpmnUzYpQYgYhNrpS.jpg</t>
        </is>
      </c>
      <c r="P1644" s="39" t="inlineStr">
        <is>
          <t>Kendall Ryan Sanders, Noah Centineo, Leigh-Allyn Baker, Kristen Johnston, George Hamilton, Alana Stewart, Kalani Hilliker, Shelby Wulfert, Shein Mompremier, Nathan Gamble, Christian Hutcherson, Maddy Curley, Steve Daron, Chase Victoria, Nina Millin, Andrea Conte, Stacey Steele, Carl Rimi, Jerry Sommer, Karen Ross, Maria Gray, R. Emmett Fitzsimmons, Tina Pfeiffer, Rea Eang, Addison App, Dana Eileen Ellis, Ben Fetterhoff, Jared Fishman, Judith Fitzsimmons, Brooke Geraci, Greta Berlin Goldstein, Paul Lampert, Brandon Martinez, Bella Natale, Thomas Neville, Mitch Price, Reina Werner, Brooke Wilson, Adey Zegeye</t>
        </is>
      </c>
      <c r="Q1644" s="40" t="inlineStr">
        <is>
          <t>Ann Deborah Fishman</t>
        </is>
      </c>
      <c r="R1644" s="41" t="inlineStr">
        <is>
          <t>[{"Source": "Internet Movie Database", "Value": "2.8/10"}]</t>
        </is>
      </c>
      <c r="S1644" s="42" t="inlineStr">
        <is>
          <t>0</t>
        </is>
      </c>
      <c r="T1644" s="43" t="inlineStr">
        <is>
          <t>TV-14</t>
        </is>
      </c>
      <c r="U1644" s="44" t="inlineStr">
        <is>
          <t>93</t>
        </is>
      </c>
      <c r="V1644" s="45" t="inlineStr">
        <is>
          <t>{"link": "https://www.themoviedb.org/movie/535437-swiped/watch?locale=CA",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44" s="46" t="inlineStr">
        <is>
          <t>0</t>
        </is>
      </c>
      <c r="X1644" s="35" t="n">
        <v>535437</v>
      </c>
      <c r="Y1644" s="35" t="inlineStr">
        <is>
          <t>[472838, 483548, 242409, 198200, 455546, 652776, 463197, 705715, 656851, 528779, 490422, 422874, 401285, 308174, 528668, 20072, 611468, 432131, 515743, 364220]</t>
        </is>
      </c>
      <c r="Z1644" s="35" t="inlineStr">
        <is>
          <t>N/A</t>
        </is>
      </c>
      <c r="AA1644" s="35" t="inlineStr">
        <is>
          <t>2.8/10</t>
        </is>
      </c>
      <c r="AB1644" s="35" t="inlineStr">
        <is>
          <t>N/A</t>
        </is>
      </c>
      <c r="AC1644" s="35" t="inlineStr">
        <is>
          <t>https://www.youtube.com/embed/t37swly7KPY</t>
        </is>
      </c>
      <c r="AD1644" s="115" t="inlineStr">
        <is>
          <t>US</t>
        </is>
      </c>
      <c r="AE1644" s="115" t="inlineStr">
        <is>
          <t>1736126047901</t>
        </is>
      </c>
    </row>
    <row r="1645" ht="14.25" customHeight="1" s="142">
      <c r="A1645" s="108" t="inlineStr">
        <is>
          <t>Left Behind</t>
        </is>
      </c>
      <c r="B1645" s="109" t="n">
        <v>0</v>
      </c>
      <c r="C1645" s="110" t="n"/>
      <c r="D1645" s="28" t="n"/>
      <c r="E1645" s="111" t="inlineStr">
        <is>
          <t>Thriller</t>
        </is>
      </c>
      <c r="F1645" s="126" t="inlineStr">
        <is>
          <t>Apocalypse</t>
        </is>
      </c>
      <c r="G1645" s="31" t="n"/>
      <c r="H1645" s="32" t="n"/>
      <c r="I1645" s="112" t="inlineStr">
        <is>
          <t>Freestyle Releasing</t>
        </is>
      </c>
      <c r="J1645" s="113" t="n">
        <v>2014</v>
      </c>
      <c r="K1645" s="35">
        <f>ROW(K1645)-1</f>
        <v/>
      </c>
      <c r="L1645" s="115" t="b">
        <v>0</v>
      </c>
      <c r="M1645" s="114"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645" s="47" t="inlineStr">
        <is>
          <t>A small group of survivors are left behind after millions of people suddenly vanish during the rapture and the world is plunged into chaos and destruction.</t>
        </is>
      </c>
      <c r="O1645" s="38" t="inlineStr">
        <is>
          <t>https://image.tmdb.org/t/p/w500/b9Q2WR62yB5Aq0hd6kyRFS9cc3Y.jpg</t>
        </is>
      </c>
      <c r="P1645" s="39" t="inlineStr">
        <is>
          <t>Nicolas Cage, Chad Michael Murray, Lea Thompson, Nicky Whelan, Martin Klebba, Quinton Aaron, Jordin Sparks, Gary Grubbs, William Ragsdale, Stephanie Honoré, Lolo Jones, Cassi Thomson, Georgina Rawlings, Ashton Leigh, Alec Rayme, Major Dodson, Han Soto, Shanna Forrestall, Lance E. Nichols, Chelsea Bruland, Sabrina Gennarino, Candice Michele Barley, Judd Lormand, Kamryn Johnson, Choppy Guillotte, Hawn Tran, Heather Rene Hutson</t>
        </is>
      </c>
      <c r="Q1645" s="40" t="inlineStr">
        <is>
          <t>Vic Armstrong</t>
        </is>
      </c>
      <c r="R1645" s="41" t="inlineStr">
        <is>
          <t>[{"Source": "Internet Movie Database", "Value": "3.1/10"}, {"Source": "Rotten Tomatoes", "Value": "0%"}, {"Source": "Metacritic", "Value": "12/100"}]</t>
        </is>
      </c>
      <c r="S1645" s="42" t="inlineStr">
        <is>
          <t>19,682,924</t>
        </is>
      </c>
      <c r="T1645" s="43" t="inlineStr">
        <is>
          <t>PG-13</t>
        </is>
      </c>
      <c r="U1645" s="44" t="inlineStr">
        <is>
          <t>110</t>
        </is>
      </c>
      <c r="V1645" s="45" t="inlineStr">
        <is>
          <t>{"link": "https://www.themoviedb.org/movie/218043-left-behind/watch?locale=CA",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t>
        </is>
      </c>
      <c r="W1645" s="46" t="inlineStr">
        <is>
          <t>16,000,000</t>
        </is>
      </c>
      <c r="X1645" s="35" t="n">
        <v>218043</v>
      </c>
      <c r="Y1645" s="35" t="inlineStr">
        <is>
          <t>[51336, 397415, 37302, 86760, 312316, 771185, 21533, 306555, 29229, 1139979, 289225, 497768, 217341, 112888, 669396, 227933, 13841, 243568, 429107, 372518]</t>
        </is>
      </c>
      <c r="Z1645" s="35" t="inlineStr">
        <is>
          <t>0%</t>
        </is>
      </c>
      <c r="AA1645" s="35" t="inlineStr">
        <is>
          <t>3.1/10</t>
        </is>
      </c>
      <c r="AB1645" s="35" t="inlineStr">
        <is>
          <t>12/100</t>
        </is>
      </c>
      <c r="AC1645" s="35" t="inlineStr">
        <is>
          <t>https://www.youtube.com/embed/c1w_qrsAYsw</t>
        </is>
      </c>
      <c r="AD1645" s="115" t="inlineStr">
        <is>
          <t>CA</t>
        </is>
      </c>
      <c r="AE1645" s="115" t="n">
        <v>1731215633548</v>
      </c>
    </row>
    <row r="1646" ht="14.25" customHeight="1" s="142">
      <c r="A1646" s="108" t="inlineStr">
        <is>
          <t>Simon Sez</t>
        </is>
      </c>
      <c r="B1646" s="109" t="n">
        <v>0</v>
      </c>
      <c r="C1646" s="110" t="n"/>
      <c r="D1646" s="28" t="n"/>
      <c r="E1646" s="111" t="inlineStr">
        <is>
          <t>Action</t>
        </is>
      </c>
      <c r="F1646" s="126" t="n"/>
      <c r="G1646" s="31" t="n"/>
      <c r="H1646" s="32" t="n"/>
      <c r="I1646" s="112" t="inlineStr">
        <is>
          <t>Independent Artists Films</t>
        </is>
      </c>
      <c r="J1646" s="113" t="n">
        <v>1999</v>
      </c>
      <c r="K1646" s="35">
        <f>ROW(K1646)-1</f>
        <v/>
      </c>
      <c r="L1646" s="115" t="b">
        <v>0</v>
      </c>
      <c r="M1646" s="114"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646" s="47" t="inlineStr">
        <is>
          <t>A tattooed Interpol agent helps an old classmate find the kidnapped daughter of a computer software tycoon.</t>
        </is>
      </c>
      <c r="O1646" s="38" t="inlineStr">
        <is>
          <t>https://image.tmdb.org/t/p/w500/uJG7oSRQxacXC2GvzPF2nDoWXIW.jpg</t>
        </is>
      </c>
      <c r="P1646" s="39" t="inlineStr">
        <is>
          <t>Dennis Rodman, Natalia Cigliuti, Emma Wiklund, Dane Cook, John Pinette, Marie Dame, Ricky Harris, Filip Nikolic, Jérôme Pradon, Xiong Xinxin, Henri Courseaux, Igor de Savitch, Clayton Day, Jean-Michel Dagory, Pierre Madengar</t>
        </is>
      </c>
      <c r="Q1646" s="40" t="inlineStr">
        <is>
          <t>Kevin Alyn Elders</t>
        </is>
      </c>
      <c r="R1646" s="41" t="inlineStr">
        <is>
          <t>[{"Source": "Internet Movie Database", "Value": "2.7/10"}, {"Source": "Rotten Tomatoes", "Value": "0%"}, {"Source": "Metacritic", "Value": "16/100"}]</t>
        </is>
      </c>
      <c r="S1646" s="42" t="inlineStr">
        <is>
          <t>292,151</t>
        </is>
      </c>
      <c r="T1646" s="43" t="inlineStr">
        <is>
          <t>PG-13</t>
        </is>
      </c>
      <c r="U1646" s="44" t="inlineStr">
        <is>
          <t>85</t>
        </is>
      </c>
      <c r="V1646" s="45"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46" s="46" t="inlineStr">
        <is>
          <t>10,000,000</t>
        </is>
      </c>
      <c r="X1646" s="35" t="n">
        <v>32305</v>
      </c>
      <c r="Y1646" s="35" t="inlineStr">
        <is>
          <t>[983683, 593754, 338953, 618162, 476669, 619297, 767295, 451048, 512450, 51021, 850329, 605, 43421, 292073, 485835, 432602, 483987, 13, 1326253]</t>
        </is>
      </c>
      <c r="Z1646" s="35" t="inlineStr">
        <is>
          <t>0%</t>
        </is>
      </c>
      <c r="AA1646" s="35" t="inlineStr">
        <is>
          <t>2.7/10</t>
        </is>
      </c>
      <c r="AB1646" s="35" t="inlineStr">
        <is>
          <t>16/100</t>
        </is>
      </c>
      <c r="AC1646" s="35" t="inlineStr">
        <is>
          <t>https://www.youtube.com/embed/0mysvIJPCAk</t>
        </is>
      </c>
      <c r="AD1646" s="115" t="inlineStr">
        <is>
          <t>US</t>
        </is>
      </c>
      <c r="AE1646" s="115" t="n">
        <v>1731215633548</v>
      </c>
    </row>
    <row r="1647" ht="14.25" customHeight="1" s="142">
      <c r="A1647" s="108" t="inlineStr">
        <is>
          <t>The Bye Bye Man</t>
        </is>
      </c>
      <c r="B1647" s="109" t="n">
        <v>0</v>
      </c>
      <c r="C1647" s="110" t="n"/>
      <c r="D1647" s="28" t="n"/>
      <c r="E1647" s="111" t="inlineStr">
        <is>
          <t>Horror</t>
        </is>
      </c>
      <c r="F1647" s="126" t="n"/>
      <c r="G1647" s="31" t="n"/>
      <c r="H1647" s="32" t="n"/>
      <c r="I1647" s="112" t="inlineStr">
        <is>
          <t>Independent Artists Films</t>
        </is>
      </c>
      <c r="J1647" s="113" t="n">
        <v>2017</v>
      </c>
      <c r="K1647" s="35">
        <f>ROW(K1647)-1</f>
        <v/>
      </c>
      <c r="L1647" s="115" t="b">
        <v>0</v>
      </c>
      <c r="M1647" s="114"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647"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647" s="38" t="inlineStr">
        <is>
          <t>https://image.tmdb.org/t/p/w500/bape74Eeli5NJ6x4UKuUr604xXh.jpg</t>
        </is>
      </c>
      <c r="P1647" s="39" t="inlineStr">
        <is>
          <t>Douglas Smith, Lucien Laviscount, Cressida Bonas, Doug Jones, Michael Trucco, Jenna Kanell, Erica Tremblay, Marisa Echeverria, Cleo King, Faye Dunaway, Carrie-Anne Moss, Leigh Whannell, Keelin Woodell, Lara Knox, Jonathan Penner, Nicholas Sadler, Martha Hackett, Ava Penner, Andrew Gorell, Dan Anders</t>
        </is>
      </c>
      <c r="Q1647" s="40" t="inlineStr">
        <is>
          <t>Stacy Title</t>
        </is>
      </c>
      <c r="R1647" s="41" t="inlineStr">
        <is>
          <t>[{"Source": "Internet Movie Database", "Value": "4.3/10"}, {"Source": "Rotten Tomatoes", "Value": "18%"}, {"Source": "Metacritic", "Value": "37/100"}]</t>
        </is>
      </c>
      <c r="S1647" s="42" t="inlineStr">
        <is>
          <t>26,700,000</t>
        </is>
      </c>
      <c r="T1647" s="43" t="inlineStr">
        <is>
          <t>PG-13</t>
        </is>
      </c>
      <c r="U1647" s="44" t="inlineStr">
        <is>
          <t>96</t>
        </is>
      </c>
      <c r="V1647" s="45" t="inlineStr">
        <is>
          <t>{"link": "https://www.themoviedb.org/movie/292280-the-bye-bye-man/watch?locale=CA",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149}]}</t>
        </is>
      </c>
      <c r="W1647" s="46" t="inlineStr">
        <is>
          <t>7,400,000</t>
        </is>
      </c>
      <c r="X1647" s="35" t="n">
        <v>292280</v>
      </c>
      <c r="Y1647" s="35" t="inlineStr">
        <is>
          <t>[27588, 241927, 480403, 340816, 472744, 390883, 26119, 329013, 477036, 628276, 158848, 66819, 469950, 392058, 191312, 195796, 438937, 452392, 664423, 335796]</t>
        </is>
      </c>
      <c r="Z1647" s="35" t="inlineStr">
        <is>
          <t>18%</t>
        </is>
      </c>
      <c r="AA1647" s="35" t="inlineStr">
        <is>
          <t>4.3/10</t>
        </is>
      </c>
      <c r="AB1647" s="35" t="inlineStr">
        <is>
          <t>37/100</t>
        </is>
      </c>
      <c r="AC1647" s="35" t="inlineStr">
        <is>
          <t>https://www.youtube.com/embed/2X2QJAa3FTw</t>
        </is>
      </c>
      <c r="AD1647" s="115" t="inlineStr">
        <is>
          <t>US</t>
        </is>
      </c>
      <c r="AE1647" s="115" t="n">
        <v>1731215633548</v>
      </c>
    </row>
    <row r="1648" ht="14.25" customHeight="1" s="142">
      <c r="A1648" s="108" t="inlineStr">
        <is>
          <t>Gallowwalkers</t>
        </is>
      </c>
      <c r="B1648" s="109" t="n">
        <v>0</v>
      </c>
      <c r="C1648" s="110" t="n"/>
      <c r="D1648" s="28" t="n"/>
      <c r="E1648" s="111" t="inlineStr">
        <is>
          <t>Horror</t>
        </is>
      </c>
      <c r="F1648" s="126" t="inlineStr">
        <is>
          <t>Western</t>
        </is>
      </c>
      <c r="G1648" s="31" t="n"/>
      <c r="H1648" s="32" t="n"/>
      <c r="I1648" s="112" t="inlineStr">
        <is>
          <t>Independent Artists Films</t>
        </is>
      </c>
      <c r="J1648" s="113" t="n">
        <v>2012</v>
      </c>
      <c r="K1648" s="35">
        <f>ROW(K1648)-1</f>
        <v/>
      </c>
      <c r="L1648" s="115" t="b">
        <v>0</v>
      </c>
      <c r="M1648" s="114" t="inlineStr">
        <is>
          <t>Gallowwalkers has essentially no story, and while the production was certainly affected by Wesley Snipes' legal troubles, this movie still feels like a hollow (and unsuccessful) cash grab.</t>
        </is>
      </c>
      <c r="N1648"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648" s="38" t="inlineStr">
        <is>
          <t>https://image.tmdb.org/t/p/w500/cGBmTiNomYCk6Lr4Gkhbssg0m82.jpg</t>
        </is>
      </c>
      <c r="P1648" s="39" t="inlineStr">
        <is>
          <t>Wesley Snipes, Riley Smith, Tanit Phoenix, Steven Elder, Jenny Gago, Kevin Howarth, Alyssa Pridham, Alex Avant, Hector Hugo, Jack Bowyer, Patrick Bergin, Page Falkinburg Jr., Simona Roman, Derek Griffiths, Jay Grant, Tommy Van der Nest, David De Beer, Arthur Berezin, Martin Strauss</t>
        </is>
      </c>
      <c r="Q1648" s="40" t="inlineStr">
        <is>
          <t>Andrew Goth</t>
        </is>
      </c>
      <c r="R1648" s="41" t="inlineStr">
        <is>
          <t>[{"Source": "Internet Movie Database", "Value": "3.6/10"}]</t>
        </is>
      </c>
      <c r="S1648" s="89" t="inlineStr">
        <is>
          <t>0</t>
        </is>
      </c>
      <c r="T1648" s="43" t="inlineStr">
        <is>
          <t>R</t>
        </is>
      </c>
      <c r="U1648" s="44" t="inlineStr">
        <is>
          <t>90</t>
        </is>
      </c>
      <c r="V1648" s="45" t="inlineStr">
        <is>
          <t>{"link": "https://www.themoviedb.org/movie/46429-gallowwalkers/watch?locale=CA",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t>
        </is>
      </c>
      <c r="W1648" s="46" t="inlineStr">
        <is>
          <t>17,000,000</t>
        </is>
      </c>
      <c r="X1648" s="35" t="n">
        <v>46429</v>
      </c>
      <c r="Y1648" s="35" t="inlineStr">
        <is>
          <t>[55281, 22777, 327154, 211919, 29244, 32043, 589594, 127374, 27150, 74726, 149910, 436830, 19580, 68818, 178809, 110552, 11427, 223485, 884, 243940]</t>
        </is>
      </c>
      <c r="Z1648" s="35" t="inlineStr">
        <is>
          <t>N/A</t>
        </is>
      </c>
      <c r="AA1648" s="35" t="inlineStr">
        <is>
          <t>3.6/10</t>
        </is>
      </c>
      <c r="AB1648" s="35" t="inlineStr">
        <is>
          <t>N/A</t>
        </is>
      </c>
      <c r="AC1648" s="35" t="inlineStr">
        <is>
          <t>https://www.youtube.com/embed/RaBdUGCuTi0</t>
        </is>
      </c>
      <c r="AD1648" s="115" t="inlineStr">
        <is>
          <t>GB</t>
        </is>
      </c>
      <c r="AE1648" s="115" t="n">
        <v>1731215633548</v>
      </c>
    </row>
    <row r="1649" ht="14.25" customHeight="1" s="142">
      <c r="A1649" s="108" t="inlineStr">
        <is>
          <t>Bobbleheads: The Movie</t>
        </is>
      </c>
      <c r="B1649" s="109" t="n">
        <v>0</v>
      </c>
      <c r="C1649" s="110" t="n"/>
      <c r="D1649" s="28" t="n"/>
      <c r="E1649" s="111" t="inlineStr">
        <is>
          <t>Animated</t>
        </is>
      </c>
      <c r="F1649" s="126" t="n"/>
      <c r="G1649" s="31" t="n"/>
      <c r="H1649" s="32" t="inlineStr">
        <is>
          <t>Netflix</t>
        </is>
      </c>
      <c r="I1649" s="112" t="inlineStr">
        <is>
          <t>Netflix</t>
        </is>
      </c>
      <c r="J1649" s="113" t="n">
        <v>2020</v>
      </c>
      <c r="K1649" s="35">
        <f>ROW(K1649)-1</f>
        <v/>
      </c>
      <c r="L1649" s="115" t="b">
        <v>0</v>
      </c>
      <c r="M1649" s="114" t="inlineStr">
        <is>
          <t>Very cheap cash grab, Bobbleheads attempts to cash in on The Lego Movie way too late, and with way too little effort.</t>
        </is>
      </c>
      <c r="N1649"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649" s="38" t="inlineStr">
        <is>
          <t>https://image.tmdb.org/t/p/w500/t7gNfiDRZLgNka0Q7hPmRgmxLoG.jpg</t>
        </is>
      </c>
      <c r="P1649" s="39" t="inlineStr">
        <is>
          <t>Karen Fukuhara, Khary Payton, Julian Sands, Brenda Song, Cher, Jennifer Coolidge, Luke Wilson, Anthony De Stefanis, Hala Finley, Grey DeLisle, Charlie Adler, Kelly D. Ward</t>
        </is>
      </c>
      <c r="Q1649" s="40" t="inlineStr">
        <is>
          <t>Kirk Wise</t>
        </is>
      </c>
      <c r="R1649" s="41" t="inlineStr">
        <is>
          <t>[{"Source": "Internet Movie Database", "Value": "2.3/10"}]</t>
        </is>
      </c>
      <c r="S1649" s="89" t="inlineStr">
        <is>
          <t>0</t>
        </is>
      </c>
      <c r="T1649" s="43" t="inlineStr">
        <is>
          <t>PG</t>
        </is>
      </c>
      <c r="U1649" s="44" t="inlineStr">
        <is>
          <t>83</t>
        </is>
      </c>
      <c r="V1649" s="45"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9" s="94" t="inlineStr">
        <is>
          <t>0</t>
        </is>
      </c>
      <c r="X1649" s="35" t="n">
        <v>754433</v>
      </c>
      <c r="Y1649" s="35" t="inlineStr">
        <is>
          <t>[520172, 200, 293544, 1411959, 389, 550, 438631, 155, 19995, 278, 634649, 157336, 68718, 671, 361743, 597, 496243, 912649, 49046, 475557]</t>
        </is>
      </c>
      <c r="Z1649" s="35" t="inlineStr">
        <is>
          <t>N/A</t>
        </is>
      </c>
      <c r="AA1649" s="35" t="inlineStr">
        <is>
          <t>2.3/10</t>
        </is>
      </c>
      <c r="AB1649" s="35" t="inlineStr">
        <is>
          <t>N/A</t>
        </is>
      </c>
      <c r="AC1649" s="35" t="inlineStr">
        <is>
          <t>https://www.youtube.com/embed/qMSSc7MMmY4</t>
        </is>
      </c>
      <c r="AD1649" s="115" t="inlineStr">
        <is>
          <t>US</t>
        </is>
      </c>
      <c r="AE1649" s="115" t="n">
        <v>1731215633548</v>
      </c>
    </row>
    <row r="1650" ht="14.25" customHeight="1" s="142">
      <c r="A1650" s="108" t="inlineStr">
        <is>
          <t>Jack and Jill</t>
        </is>
      </c>
      <c r="B1650" s="109" t="n">
        <v>0</v>
      </c>
      <c r="C1650" s="110" t="inlineStr">
        <is>
          <t>Sandlerverse</t>
        </is>
      </c>
      <c r="D1650" s="28" t="n"/>
      <c r="E1650" s="111" t="inlineStr">
        <is>
          <t>Comedy</t>
        </is>
      </c>
      <c r="F1650" s="126" t="n"/>
      <c r="G1650" s="31" t="inlineStr">
        <is>
          <t>Thanksgiving</t>
        </is>
      </c>
      <c r="H1650" s="32" t="n"/>
      <c r="I1650" s="112" t="inlineStr">
        <is>
          <t>Columbia Pictures</t>
        </is>
      </c>
      <c r="J1650" s="113" t="n">
        <v>2011</v>
      </c>
      <c r="K1650" s="35">
        <f>ROW(K1650)-1</f>
        <v/>
      </c>
      <c r="L1650" s="115" t="b">
        <v>0</v>
      </c>
      <c r="M1650" s="114" t="inlineStr">
        <is>
          <t>Adam Sandler at his worst, and, depending on how you feel about him, maybe his most Adam Sandler. A very unfunny and offensive "movie" that is more like one long commercial.</t>
        </is>
      </c>
      <c r="N1650"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650" s="38" t="inlineStr">
        <is>
          <t>https://image.tmdb.org/t/p/w500/p6xV65iiz9agN2IAtf7cgbZC3YF.jpg</t>
        </is>
      </c>
      <c r="P1650" s="39" t="inlineStr">
        <is>
          <t>Adam Sandler, Al Pacino, Katie Holmes, Elodie Tougne, Rohan Chand, Eugenio Derbez, David Spade, Nick Swardson, Tim Meadows, Allen Covert, Norm Macdonald, Geoff Pierson, Valerie Mahaffey, Gary Valentine, Dana Carvey, Regis Philbin, Gad Elmaleh, Dan Patrick, Shaquille O'Neal, Drew Carey, John McEnroe, Christie Brinkley, Michael Irvin, Bill Romanowski, Jared Fogle, Billy Blanks, Vince Offer, Caitlyn Jenner, Jackie Seiden, Sadie Sandler, Sunny Sandler, Georgia Hatzis, Jonathan Loughran, Peter Dante, J.D. Donaruma, Tyler Spindel, Owen Benjamin, Chris Titone, John Farley, Dennis Dugan, Robert C. Lopez, Jalen Testerman, Simrin C. Player, Gerardo Hernandez Beltran, Kadyr Gutierrez, Virginia Louise Smith, Daniel Silverberg, Richard Kline, Donald Agnelli, Joseph Balderrama, Luis Fernandez-Gil, Ruben Rabasa, Nick Gillie, Andy Goldenberg, Marisa Field, George Gray, Manuela Arbeláez, Gwendolyn Osborne-Smith, Rachel Reynolds, Anna Mathias, Robert Harvey, Lawrence Tanter, Eric Lamonsoff, Schmeric Lamonsoff, Kara Pacitto, Rafael Feldman, Yan Feldman, David Sontag, Larry Sontag, Logan Raskin, Roger Raskin, Erica Jaye Green, Lina Green, Tiana Madry, Tiara Madry, January Welsh, Marissa Welsh, Gary Lane, Larry Lane, Dingani Beza, Zondwayo Beza, Jammer, Slammer, Patty Palmer, Diane Palmer, Alex Burkart, Nathan Burkart, Richard Harris, Ron Harris, Rachel Rife, Rebekah Rife, Elijah Gipson, Elleah Gipson, Katie Cockrell, Kellie Cockrell, Joel Harold, Joseph Harold, Alexis Stier, Megan Stier, Albert Pugliese, Gregory Pugliese, Jordan Tindall, Lance Tindall, Miles Tindall, Johnny Depp, Erica Abke, Claudia Adams, Nick Baga, Fileena Bahris, Derek Baker, Luke Broadlick, Erin Shae Bryan, Kobe Bryant, Peter Chudyba, Billy Concha, Sarah Davidson, Louis Fasanaro, Patrick H. Fox, Lacey Marisa Friedman, Gianna Gomez, Fouad Hajji, Betsy Hammer, Matthew P. Hanson, Fatimah Hassan, Vahid Jafroodi, Jaelyn Jones, Amina Julianna, Kristin Michelle Keating, Carmen Kirby, Diamond Nicole Landeen, Glen Mauro, Gary Mauro, Anna Mezentseva, Brett Nichols, David Osmond, Julian Perrin, Yvette Rachelle, Jazmine Ramay, Tia Robinson, Santiago Segura, Patrice Sepulveda, Zach Siegwarth, Ashley Speegle, Ivan Velez, Lloyd G. Vincent, Alexis Wilkins, Laramie Williams</t>
        </is>
      </c>
      <c r="Q1650" s="40" t="inlineStr">
        <is>
          <t>Dennis Dugan</t>
        </is>
      </c>
      <c r="R1650" s="41" t="inlineStr">
        <is>
          <t>[{"Source": "Internet Movie Database", "Value": "3.3/10"}, {"Source": "Rotten Tomatoes", "Value": "3%"}, {"Source": "Metacritic", "Value": "23/100"}]</t>
        </is>
      </c>
      <c r="S1650" s="42" t="inlineStr">
        <is>
          <t>149,700,000</t>
        </is>
      </c>
      <c r="T1650" s="43" t="inlineStr">
        <is>
          <t>PG</t>
        </is>
      </c>
      <c r="U1650" s="44" t="inlineStr">
        <is>
          <t>91</t>
        </is>
      </c>
      <c r="V1650" s="45"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650" s="46" t="inlineStr">
        <is>
          <t>79,000,000</t>
        </is>
      </c>
      <c r="X1650" s="35" t="n">
        <v>71880</v>
      </c>
      <c r="Y1650" s="35" t="inlineStr">
        <is>
          <t>[38365, 87428, 36950, 50546, 38317, 9032, 230652, 433245, 63574, 227968, 115875, 103112, 69938, 461980, 758803, 39814, 85948, 238215, 3489, 3563]</t>
        </is>
      </c>
      <c r="Z1650" s="35" t="inlineStr">
        <is>
          <t>3%</t>
        </is>
      </c>
      <c r="AA1650" s="35" t="inlineStr">
        <is>
          <t>3.3/10</t>
        </is>
      </c>
      <c r="AB1650" s="35" t="inlineStr">
        <is>
          <t>23/100</t>
        </is>
      </c>
      <c r="AC1650" s="35" t="inlineStr">
        <is>
          <t>https://www.youtube.com/embed/uA48UG0gkJI</t>
        </is>
      </c>
      <c r="AD1650" s="115" t="inlineStr">
        <is>
          <t>US</t>
        </is>
      </c>
      <c r="AE1650" s="115" t="n">
        <v>1731215633548</v>
      </c>
    </row>
    <row r="1651" ht="14.25" customHeight="1" s="142">
      <c r="A1651" s="108" t="inlineStr">
        <is>
          <t>Delta Farce</t>
        </is>
      </c>
      <c r="B1651" s="109" t="n">
        <v>0</v>
      </c>
      <c r="C1651" s="110" t="n"/>
      <c r="D1651" s="28" t="n"/>
      <c r="E1651" s="111" t="inlineStr">
        <is>
          <t>Comedy</t>
        </is>
      </c>
      <c r="F1651" s="126" t="inlineStr">
        <is>
          <t>War</t>
        </is>
      </c>
      <c r="G1651" s="31" t="n"/>
      <c r="H1651" s="32" t="n"/>
      <c r="I1651" s="112" t="inlineStr">
        <is>
          <t>Lionsgate</t>
        </is>
      </c>
      <c r="J1651" s="113" t="n">
        <v>2007</v>
      </c>
      <c r="K1651" s="35">
        <f>ROW(K1651)-1</f>
        <v/>
      </c>
      <c r="L1651" s="115" t="b">
        <v>0</v>
      </c>
      <c r="M1651" s="114" t="inlineStr">
        <is>
          <t>Awful, awful, awful and unfunny movie. If you don't hate Larry the Cable Guy and his pals before this movie, surely you will after.</t>
        </is>
      </c>
      <c r="N1651" s="47" t="inlineStr">
        <is>
          <t>Three bumbling Army reservists are hustled onto a plane headed for combat in Iraq -- but the fact that the plane drops them in Mexico doesn't stop them from "liberating" what they believe to be the Middle East.</t>
        </is>
      </c>
      <c r="O1651" s="38" t="inlineStr">
        <is>
          <t>https://image.tmdb.org/t/p/w500/8OkLfZGETr199O1hBV2iC95UBuB.jpg</t>
        </is>
      </c>
      <c r="P1651" s="39" t="inlineStr">
        <is>
          <t>Larry the Cable Guy, Bill Engvall, DJ Qualls, Christina Moore, Danny Trejo, Keith David, Jeff Dunham, Ed O'Ross, Michael Papajohn, Marisol Nichols, Glenn Morshower, Michael Rose, Lorna Scott, Parker Goris, Lisa Lampanelli, Lance Smith, Bill Doyle, McKinley Freeman, Joel McKinnon Miller, Chris Spencer, Alejandro Patiño, Luis Chávez, David DeSantos, Nicholas Guilak, Toby Holguin, Jimmy Ortega, Albert P. Santos, Emilio Rivera, Shelly Desai, Tony Perez, Danielle Hartnett, Carlos Moreno Jr., Rolando Molina, Joe Nuñez, Esteban Cueto, Thomas Rosales Jr., Matt Riedy, Amy Powell</t>
        </is>
      </c>
      <c r="Q1651" s="40" t="inlineStr">
        <is>
          <t>C.B. Harding</t>
        </is>
      </c>
      <c r="R1651" s="41" t="inlineStr">
        <is>
          <t>[{"Source": "Internet Movie Database", "Value": "3.7/10"}, {"Source": "Rotten Tomatoes", "Value": "5%"}, {"Source": "Metacritic", "Value": "17/100"}]</t>
        </is>
      </c>
      <c r="S1651" s="89" t="inlineStr">
        <is>
          <t>0</t>
        </is>
      </c>
      <c r="T1651" s="43" t="inlineStr">
        <is>
          <t>PG-13</t>
        </is>
      </c>
      <c r="U1651" s="44" t="inlineStr">
        <is>
          <t>90</t>
        </is>
      </c>
      <c r="V1651" s="45" t="inlineStr">
        <is>
          <t>{"link": "https://www.themoviedb.org/movie/14547-delta-farce/watch?locale=CA",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 "ads": [{"logo_path": "/zLYr7OPvpskMA4S79E3vlCi71iC.jpg", "provider_id": 73, "provider_name": "Tubi TV", "display_priority": 21}], "free": [{"logo_path": "/vLZKlXUNDcZR7ilvfY9Wr9k80FZ.jpg", "provider_id": 538, "provider_name": "Plex", "display_priority": 86}]}</t>
        </is>
      </c>
      <c r="W1651" s="94" t="inlineStr">
        <is>
          <t>12</t>
        </is>
      </c>
      <c r="X1651" s="35" t="n">
        <v>14547</v>
      </c>
      <c r="Y1651" s="35" t="inlineStr">
        <is>
          <t>[43960, 15501, 15639, 9921, 15365, 13160, 43209, 8427, 12160, 8491, 268531, 11199, 413518, 14560, 553604, 9354, 9472, 22971, 676, 545609]</t>
        </is>
      </c>
      <c r="Z1651" s="35" t="inlineStr">
        <is>
          <t>5%</t>
        </is>
      </c>
      <c r="AA1651" s="35" t="inlineStr">
        <is>
          <t>3.7/10</t>
        </is>
      </c>
      <c r="AB1651" s="35" t="inlineStr">
        <is>
          <t>17/100</t>
        </is>
      </c>
      <c r="AC1651" s="35" t="inlineStr">
        <is>
          <t>https://www.youtube.com/embed/nKcttiLQCLs</t>
        </is>
      </c>
      <c r="AD1651" s="115" t="inlineStr">
        <is>
          <t>US</t>
        </is>
      </c>
      <c r="AE1651" s="115" t="n">
        <v>1731215633548</v>
      </c>
    </row>
  </sheetData>
  <autoFilter ref="$A$1:$AE$1651"/>
  <conditionalFormatting sqref="B1:B1651">
    <cfRule type="colorScale" priority="1">
      <colorScale>
        <cfvo type="min"/>
        <cfvo type="formula" val="50"/>
        <cfvo type="max"/>
        <color rgb="FFF8696B"/>
        <color rgb="FFFFEB84"/>
        <color rgb="FF63BE7B"/>
      </colorScale>
    </cfRule>
  </conditionalFormatting>
  <hyperlinks>
    <hyperlink ref="O85" r:id="rId1"/>
    <hyperlink ref="O91" r:id="rId2"/>
    <hyperlink ref="O266" r:id="rId3"/>
    <hyperlink ref="O663" r:id="rId4"/>
    <hyperlink ref="O700" r:id="rId5"/>
    <hyperlink ref="O1044" r:id="rId6"/>
    <hyperlink ref="O1084" r:id="rId7"/>
    <hyperlink ref="AC1336" r:id="rId8"/>
    <hyperlink ref="O1596" r:id="rId9"/>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42" min="1" max="1"/>
    <col width="6.14" customWidth="1" style="142" min="2" max="2"/>
    <col width="11.43" customWidth="1" style="142" min="3" max="3"/>
    <col width="10.57" customWidth="1" style="142" min="4" max="4"/>
    <col width="6.71" customWidth="1" style="142" min="5" max="5"/>
    <col width="10.43" customWidth="1" style="142" min="6" max="6"/>
    <col width="7.86" customWidth="1" style="142" min="7" max="7"/>
    <col width="11.14" customWidth="1" style="142" min="8" max="8"/>
    <col width="8.43" customWidth="1" style="142" min="9" max="9"/>
    <col width="14.57" customWidth="1" style="142" min="10" max="10"/>
    <col width="12.57" customWidth="1" style="142" min="11" max="11"/>
    <col width="5.43" customWidth="1" style="142" min="12" max="12"/>
    <col width="6.71" customWidth="1" style="142" min="13" max="13"/>
    <col width="9.289999999999999" customWidth="1" style="142" min="14" max="15"/>
  </cols>
  <sheetData>
    <row r="1" ht="14.25" customHeight="1" s="142">
      <c r="C1" s="132" t="n"/>
      <c r="D1" s="132" t="n"/>
      <c r="E1" s="132" t="n"/>
      <c r="F1" s="132" t="n"/>
      <c r="G1" s="132" t="n"/>
      <c r="H1" s="132" t="n"/>
      <c r="I1" s="132" t="n"/>
      <c r="J1" s="132" t="n"/>
      <c r="K1" s="132" t="n"/>
      <c r="O1" s="132" t="n"/>
    </row>
    <row r="2" ht="14.25" customHeight="1" s="142">
      <c r="C2" s="132" t="n"/>
      <c r="D2" s="132" t="n"/>
      <c r="E2" s="132" t="n"/>
      <c r="F2" s="132" t="n"/>
      <c r="G2" s="132" t="n"/>
      <c r="H2" s="132" t="n"/>
      <c r="I2" s="132" t="n"/>
      <c r="J2" s="132" t="n"/>
      <c r="K2" s="132" t="n"/>
      <c r="O2" s="134" t="n"/>
    </row>
    <row r="3" ht="14.25" customHeight="1" s="142">
      <c r="C3" s="132" t="n"/>
      <c r="D3" s="132" t="n"/>
      <c r="E3" s="132" t="n"/>
      <c r="F3" s="132" t="n"/>
      <c r="G3" s="132" t="n"/>
      <c r="H3" s="132" t="n"/>
      <c r="I3" s="132" t="n"/>
      <c r="J3" s="132" t="n"/>
      <c r="K3" s="132" t="n"/>
      <c r="O3" s="134" t="n"/>
    </row>
    <row r="4" ht="14.25" customHeight="1" s="142">
      <c r="C4" s="132" t="n"/>
      <c r="D4" s="132" t="n"/>
      <c r="E4" s="132" t="n"/>
      <c r="F4" s="132" t="n"/>
      <c r="G4" s="132" t="n"/>
      <c r="H4" s="132" t="n"/>
      <c r="I4" s="132" t="n"/>
      <c r="J4" s="132" t="n"/>
      <c r="K4" s="132" t="n"/>
      <c r="O4" s="134" t="n"/>
    </row>
    <row r="5" ht="14.25" customHeight="1" s="142">
      <c r="C5" s="132" t="n"/>
      <c r="D5" s="132" t="n"/>
      <c r="E5" s="132" t="n"/>
      <c r="F5" s="132" t="n"/>
      <c r="G5" s="132" t="n"/>
      <c r="H5" s="132" t="n"/>
      <c r="I5" s="132" t="n"/>
      <c r="J5" s="132" t="n"/>
      <c r="K5" s="132" t="n"/>
      <c r="O5" s="134" t="n"/>
    </row>
    <row r="6" ht="14.25" customHeight="1" s="142">
      <c r="C6" s="132" t="n"/>
      <c r="D6" s="132" t="n"/>
      <c r="E6" s="132" t="n"/>
      <c r="F6" s="132" t="n"/>
      <c r="G6" s="132" t="n"/>
      <c r="H6" s="132" t="n"/>
      <c r="I6" s="132" t="n"/>
      <c r="J6" s="132" t="n"/>
      <c r="K6" s="132" t="n"/>
      <c r="O6" s="134" t="n"/>
    </row>
    <row r="7" ht="14.25" customHeight="1" s="142">
      <c r="C7" s="132" t="n"/>
      <c r="D7" s="132" t="n"/>
      <c r="E7" s="132" t="n"/>
      <c r="F7" s="132" t="n"/>
      <c r="G7" s="132" t="n"/>
      <c r="H7" s="132" t="n"/>
      <c r="I7" s="132" t="n"/>
      <c r="J7" s="132" t="n"/>
      <c r="K7" s="132" t="n"/>
      <c r="O7" s="134" t="n"/>
    </row>
    <row r="8" ht="14.25" customHeight="1" s="142">
      <c r="C8" s="132" t="n"/>
      <c r="D8" s="132" t="n"/>
      <c r="E8" s="132" t="n"/>
      <c r="F8" s="132" t="n"/>
      <c r="G8" s="132" t="n"/>
      <c r="H8" s="132" t="n"/>
      <c r="I8" s="132" t="n"/>
      <c r="J8" s="132" t="n"/>
      <c r="K8" s="132" t="n"/>
      <c r="O8" s="134" t="n"/>
    </row>
    <row r="9" ht="14.25" customHeight="1" s="142">
      <c r="C9" s="132" t="n"/>
      <c r="D9" s="132" t="n"/>
      <c r="E9" s="132" t="n"/>
      <c r="F9" s="132" t="n"/>
      <c r="G9" s="132" t="n"/>
      <c r="H9" s="132" t="n"/>
      <c r="I9" s="132" t="n"/>
      <c r="J9" s="132" t="n"/>
      <c r="K9" s="132" t="n"/>
      <c r="O9" s="134" t="n"/>
    </row>
    <row r="10" ht="14.25" customHeight="1" s="142">
      <c r="C10" s="132" t="n"/>
      <c r="D10" s="132" t="n"/>
      <c r="E10" s="132" t="n"/>
      <c r="F10" s="132" t="n"/>
      <c r="G10" s="132" t="n"/>
      <c r="H10" s="132" t="n"/>
      <c r="I10" s="132" t="n"/>
      <c r="J10" s="132" t="n"/>
      <c r="K10" s="132" t="n"/>
      <c r="O10" s="134" t="n"/>
    </row>
    <row r="11" ht="14.25" customHeight="1" s="142">
      <c r="C11" s="132" t="n"/>
      <c r="D11" s="132" t="n"/>
      <c r="E11" s="132" t="n"/>
      <c r="F11" s="132" t="n"/>
      <c r="G11" s="132" t="n"/>
      <c r="H11" s="132" t="n"/>
      <c r="I11" s="132" t="n"/>
      <c r="J11" s="132" t="n"/>
      <c r="K11" s="132" t="n"/>
      <c r="O11" s="134" t="n"/>
    </row>
    <row r="12" ht="14.25" customHeight="1" s="142">
      <c r="C12" s="132" t="n"/>
      <c r="D12" s="132" t="n"/>
      <c r="E12" s="132" t="n"/>
      <c r="F12" s="132" t="n"/>
      <c r="G12" s="132" t="n"/>
      <c r="H12" s="132" t="n"/>
      <c r="I12" s="132" t="n"/>
      <c r="J12" s="132" t="n"/>
      <c r="K12" s="132" t="n"/>
      <c r="O12" s="134" t="n"/>
    </row>
    <row r="13" ht="14.25" customHeight="1" s="142">
      <c r="C13" s="132" t="n"/>
      <c r="D13" s="132" t="n"/>
      <c r="E13" s="132" t="n"/>
      <c r="F13" s="132" t="n"/>
      <c r="G13" s="132" t="n"/>
      <c r="H13" s="132" t="n"/>
      <c r="I13" s="132" t="n"/>
      <c r="J13" s="132" t="n"/>
      <c r="K13" s="132" t="n"/>
      <c r="O13" s="134" t="n"/>
    </row>
    <row r="14" ht="14.25" customHeight="1" s="142">
      <c r="C14" s="132" t="n"/>
      <c r="D14" s="132" t="n"/>
      <c r="E14" s="132" t="n"/>
      <c r="F14" s="132" t="n"/>
      <c r="G14" s="132" t="n"/>
      <c r="H14" s="132" t="n"/>
      <c r="I14" s="132" t="n"/>
      <c r="J14" s="132" t="n"/>
      <c r="K14" s="132" t="n"/>
      <c r="O14" s="134" t="n"/>
    </row>
    <row r="15" ht="14.25" customHeight="1" s="142">
      <c r="C15" s="132" t="n"/>
      <c r="D15" s="132" t="n"/>
      <c r="E15" s="132" t="n"/>
      <c r="F15" s="132" t="n"/>
      <c r="G15" s="132" t="n"/>
      <c r="H15" s="132" t="n"/>
      <c r="I15" s="132" t="n"/>
      <c r="J15" s="132" t="n"/>
      <c r="K15" s="132" t="n"/>
      <c r="O15" s="134" t="n"/>
    </row>
    <row r="16" ht="14.25" customHeight="1" s="142">
      <c r="C16" s="132" t="n"/>
      <c r="D16" s="132" t="n"/>
      <c r="E16" s="132" t="n"/>
      <c r="F16" s="132" t="n"/>
      <c r="G16" s="132" t="n"/>
      <c r="H16" s="132" t="n"/>
      <c r="I16" s="132" t="n"/>
      <c r="J16" s="132" t="n"/>
      <c r="K16" s="132" t="n"/>
      <c r="O16" s="134" t="n"/>
    </row>
    <row r="17" ht="14.25" customHeight="1" s="142">
      <c r="C17" s="132" t="n"/>
      <c r="D17" s="132" t="n"/>
      <c r="E17" s="132" t="n"/>
      <c r="F17" s="132" t="n"/>
      <c r="G17" s="132" t="n"/>
      <c r="H17" s="132" t="n"/>
      <c r="I17" s="132" t="n"/>
      <c r="J17" s="132" t="n"/>
      <c r="K17" s="132" t="n"/>
      <c r="O17" s="134" t="n"/>
    </row>
    <row r="18" ht="14.25" customHeight="1" s="142">
      <c r="C18" s="132" t="n"/>
      <c r="D18" s="132" t="n"/>
      <c r="E18" s="132" t="n"/>
      <c r="F18" s="132" t="n"/>
      <c r="G18" s="132" t="n"/>
      <c r="H18" s="132" t="n"/>
      <c r="I18" s="132" t="n"/>
      <c r="J18" s="132" t="n"/>
      <c r="K18" s="132" t="n"/>
      <c r="O18" s="134" t="n"/>
    </row>
    <row r="19" ht="14.25" customHeight="1" s="142">
      <c r="C19" s="132" t="n"/>
      <c r="D19" s="132" t="n"/>
      <c r="E19" s="132" t="n"/>
      <c r="F19" s="132" t="n"/>
      <c r="G19" s="132" t="n"/>
      <c r="H19" s="132" t="n"/>
      <c r="I19" s="132" t="n"/>
      <c r="J19" s="132" t="n"/>
      <c r="K19" s="132" t="n"/>
      <c r="O19" s="134" t="n"/>
    </row>
    <row r="20" ht="14.25" customHeight="1" s="142">
      <c r="C20" s="132" t="n"/>
      <c r="D20" s="132" t="n"/>
      <c r="E20" s="132" t="n"/>
      <c r="F20" s="132" t="n"/>
      <c r="G20" s="132" t="n"/>
      <c r="H20" s="132" t="n"/>
      <c r="I20" s="132" t="n"/>
      <c r="J20" s="132" t="n"/>
      <c r="K20" s="132" t="n"/>
      <c r="O20" s="134" t="n"/>
    </row>
    <row r="21" ht="14.25" customHeight="1" s="142">
      <c r="C21" s="132" t="n"/>
      <c r="D21" s="132" t="n"/>
      <c r="E21" s="132" t="n"/>
      <c r="F21" s="132" t="n"/>
      <c r="G21" s="132" t="n"/>
      <c r="H21" s="132" t="n"/>
      <c r="I21" s="132" t="n"/>
      <c r="J21" s="132" t="n"/>
      <c r="K21" s="132" t="n"/>
      <c r="O21" s="134" t="n"/>
    </row>
    <row r="22" ht="14.25" customHeight="1" s="142">
      <c r="C22" s="132">
        <f>B22/2</f>
        <v/>
      </c>
      <c r="G22" s="132" t="n"/>
      <c r="H22" s="135" t="inlineStr">
        <is>
          <t>Mean</t>
        </is>
      </c>
      <c r="I22" s="136">
        <f>AVERAGE(Masterlist!B2:Masterlist!B5264)</f>
        <v/>
      </c>
      <c r="J22" s="132" t="n"/>
      <c r="K22" s="132" t="n"/>
      <c r="O22" s="134" t="n"/>
    </row>
    <row r="23" ht="14.25" customHeight="1" s="142">
      <c r="A23" s="132" t="n"/>
      <c r="B23" s="132" t="n"/>
      <c r="C23" s="132" t="n"/>
      <c r="G23" s="132" t="n"/>
      <c r="H23" s="138" t="inlineStr">
        <is>
          <t>Median</t>
        </is>
      </c>
      <c r="I23" s="139">
        <f>MEDIAN(Masterlist!B2:Masterlist!B5264)</f>
        <v/>
      </c>
      <c r="J23" s="132" t="n"/>
      <c r="K23" s="132" t="n"/>
      <c r="O23" s="134" t="n"/>
    </row>
    <row r="24" ht="14.25" customHeight="1" s="142">
      <c r="A24" s="132" t="n"/>
      <c r="B24" s="132" t="n"/>
      <c r="C24" s="132" t="n"/>
      <c r="G24" s="132" t="n"/>
      <c r="H24" s="140" t="inlineStr">
        <is>
          <t>Mode</t>
        </is>
      </c>
      <c r="I24" s="140">
        <f>MODE(Masterlist!B2:Masterlist!B5264)</f>
        <v/>
      </c>
      <c r="J24" s="132" t="n"/>
      <c r="K24" s="132" t="n"/>
      <c r="O24" s="134" t="n"/>
    </row>
    <row r="25" ht="14.25" customHeight="1" s="142">
      <c r="A25" s="132" t="n"/>
      <c r="B25" s="132" t="n"/>
      <c r="C25" s="132" t="n"/>
      <c r="G25" s="132" t="n"/>
      <c r="H25" s="132" t="n"/>
      <c r="I25" s="132" t="n"/>
      <c r="J25" s="132" t="n"/>
      <c r="K25" s="132" t="n"/>
      <c r="O25" s="134" t="n"/>
    </row>
    <row r="26" ht="14.25" customHeight="1" s="142">
      <c r="A26" s="132" t="n"/>
      <c r="B26" s="132" t="n"/>
      <c r="C26" s="132" t="n"/>
      <c r="G26" s="132" t="n"/>
      <c r="H26" s="132" t="n"/>
      <c r="I26" s="132" t="n"/>
      <c r="J26" s="132" t="n"/>
      <c r="K26" s="132" t="n"/>
      <c r="O26" s="134" t="n"/>
    </row>
    <row r="27" ht="14.25" customHeight="1" s="142">
      <c r="A27" s="132" t="n"/>
      <c r="B27" s="132" t="n"/>
      <c r="C27" s="132" t="n"/>
      <c r="G27" s="132" t="n"/>
      <c r="H27" s="132" t="n"/>
      <c r="I27" s="132" t="n"/>
      <c r="J27" s="132" t="n"/>
      <c r="K27" s="132" t="n"/>
      <c r="O27" s="134" t="n"/>
    </row>
    <row r="28" ht="14.25" customHeight="1" s="142">
      <c r="A28" s="132" t="n"/>
      <c r="B28" s="132" t="n"/>
      <c r="C28" s="132" t="n"/>
      <c r="G28" s="132" t="n"/>
      <c r="H28" s="132" t="n"/>
      <c r="I28" s="132" t="n"/>
      <c r="J28" s="132" t="n"/>
      <c r="K28" s="132" t="n"/>
      <c r="O28" s="134" t="n"/>
    </row>
    <row r="29" ht="14.25" customHeight="1" s="142">
      <c r="A29" s="132" t="n"/>
      <c r="B29" s="132" t="n"/>
      <c r="C29" s="132" t="n"/>
      <c r="G29" s="132" t="n"/>
      <c r="H29" s="132" t="n"/>
      <c r="I29" s="132" t="n"/>
      <c r="J29" s="132" t="n"/>
      <c r="K29" s="132" t="n"/>
      <c r="O29" s="134" t="n"/>
    </row>
    <row r="30" ht="14.25" customHeight="1" s="142">
      <c r="A30" s="132" t="n"/>
      <c r="B30" s="132" t="n"/>
      <c r="C30" s="132" t="n"/>
      <c r="G30" s="132" t="n"/>
      <c r="H30" s="132" t="n"/>
      <c r="I30" s="132" t="n"/>
      <c r="J30" s="132" t="n"/>
      <c r="K30" s="132" t="n"/>
      <c r="O30" s="134" t="n"/>
    </row>
    <row r="31" ht="14.25" customHeight="1" s="142">
      <c r="A31" s="132" t="n"/>
      <c r="B31" s="132" t="n"/>
      <c r="C31" s="132" t="n"/>
      <c r="G31" s="132" t="n"/>
      <c r="H31" s="132" t="n"/>
      <c r="I31" s="132" t="n"/>
      <c r="J31" s="132" t="n"/>
      <c r="K31" s="132" t="n"/>
      <c r="O31" s="134" t="n"/>
    </row>
    <row r="32" ht="14.25" customHeight="1" s="142">
      <c r="A32" s="132" t="n"/>
      <c r="B32" s="132" t="n"/>
      <c r="C32" s="132" t="n"/>
      <c r="G32" s="132" t="n"/>
      <c r="H32" s="132" t="n"/>
      <c r="I32" s="132" t="n"/>
      <c r="J32" s="132" t="n"/>
      <c r="K32" s="132" t="n"/>
      <c r="O32" s="134" t="n"/>
    </row>
    <row r="33" ht="14.25" customHeight="1" s="142">
      <c r="A33" s="132" t="n"/>
      <c r="B33" s="132" t="n"/>
      <c r="C33" s="132" t="n"/>
      <c r="G33" s="132" t="n"/>
      <c r="H33" s="132" t="n"/>
      <c r="I33" s="132" t="n"/>
      <c r="J33" s="132" t="n"/>
      <c r="K33" s="132" t="n"/>
      <c r="O33" s="134" t="n"/>
    </row>
    <row r="34" ht="14.25" customHeight="1" s="142">
      <c r="A34" s="132" t="n"/>
      <c r="B34" s="132" t="n"/>
      <c r="C34" s="132" t="n"/>
      <c r="G34" s="132" t="n"/>
      <c r="H34" s="132" t="n"/>
      <c r="I34" s="132" t="n"/>
      <c r="J34" s="132" t="n"/>
      <c r="K34" s="132" t="n"/>
      <c r="O34" s="134" t="n"/>
    </row>
    <row r="35" ht="14.25" customHeight="1" s="142">
      <c r="A35" s="132" t="n"/>
      <c r="B35" s="132" t="n"/>
      <c r="C35" s="132" t="n"/>
      <c r="G35" s="132" t="n"/>
      <c r="H35" s="132" t="n"/>
      <c r="I35" s="132" t="n"/>
      <c r="J35" s="132" t="n"/>
      <c r="K35" s="132" t="n"/>
      <c r="O35" s="134" t="n"/>
    </row>
    <row r="36" ht="14.25" customHeight="1" s="142">
      <c r="A36" s="132" t="n"/>
      <c r="B36" s="132" t="n"/>
      <c r="C36" s="132" t="n"/>
      <c r="G36" s="132" t="n"/>
      <c r="H36" s="132" t="n"/>
      <c r="I36" s="132" t="n"/>
      <c r="J36" s="132" t="n"/>
      <c r="K36" s="132" t="n"/>
      <c r="O36" s="134" t="n"/>
    </row>
    <row r="37" ht="14.25" customHeight="1" s="142">
      <c r="A37" s="132" t="n"/>
      <c r="B37" s="132" t="n"/>
      <c r="C37" s="132" t="n"/>
      <c r="G37" s="132" t="n"/>
      <c r="H37" s="132" t="n"/>
      <c r="I37" s="132" t="n"/>
      <c r="J37" s="132" t="n"/>
      <c r="K37" s="132" t="n"/>
      <c r="O37" s="134" t="n"/>
    </row>
    <row r="38" ht="14.25" customHeight="1" s="142">
      <c r="A38" s="132" t="n"/>
      <c r="B38" s="132" t="n"/>
      <c r="C38" s="132" t="n"/>
      <c r="G38" s="132" t="n"/>
      <c r="H38" s="132" t="n"/>
      <c r="I38" s="132" t="n"/>
      <c r="J38" s="132" t="n"/>
      <c r="K38" s="132" t="n"/>
      <c r="O38" s="134" t="n"/>
    </row>
    <row r="39" ht="14.25" customHeight="1" s="142">
      <c r="A39" s="132" t="n"/>
      <c r="B39" s="132" t="n"/>
      <c r="C39" s="132" t="n"/>
      <c r="G39" s="132" t="n"/>
      <c r="H39" s="132" t="n"/>
      <c r="I39" s="132" t="n"/>
      <c r="J39" s="132" t="n"/>
      <c r="K39" s="132" t="n"/>
      <c r="O39" s="134" t="n"/>
    </row>
    <row r="40" ht="14.25" customHeight="1" s="142">
      <c r="A40" s="132" t="n"/>
      <c r="B40" s="132" t="n"/>
      <c r="C40" s="132" t="n"/>
      <c r="G40" s="132" t="n"/>
      <c r="H40" s="132" t="n"/>
      <c r="I40" s="132" t="n"/>
      <c r="J40" s="132" t="n"/>
      <c r="K40" s="132" t="n"/>
      <c r="O40" s="134" t="n"/>
    </row>
    <row r="41" ht="14.25" customHeight="1" s="142">
      <c r="A41" s="132" t="n"/>
      <c r="B41" s="132" t="n"/>
      <c r="C41" s="132" t="n"/>
      <c r="G41" s="132" t="n"/>
      <c r="H41" s="132" t="n"/>
      <c r="I41" s="132" t="n"/>
      <c r="J41" s="132" t="n"/>
      <c r="K41" s="132" t="n"/>
      <c r="O41" s="134" t="n"/>
    </row>
    <row r="42" ht="14.25" customHeight="1" s="142">
      <c r="A42" s="132" t="n"/>
      <c r="B42" s="132" t="n"/>
      <c r="C42" s="132" t="n"/>
      <c r="G42" s="132" t="n"/>
      <c r="H42" s="132" t="n"/>
      <c r="I42" s="132" t="n"/>
      <c r="J42" s="132" t="n"/>
      <c r="K42" s="132" t="n"/>
      <c r="O42" s="134" t="n"/>
    </row>
    <row r="43" ht="14.25" customHeight="1" s="142">
      <c r="A43" s="132" t="n"/>
      <c r="B43" s="132" t="n"/>
      <c r="C43" s="132" t="n"/>
      <c r="D43" s="132" t="n"/>
      <c r="E43" s="132" t="n"/>
      <c r="F43" s="141" t="n"/>
      <c r="G43" s="132" t="n"/>
      <c r="H43" s="132" t="n"/>
      <c r="I43" s="132" t="n"/>
      <c r="J43" s="132" t="n"/>
      <c r="K43" s="132" t="n"/>
      <c r="O43" s="134" t="n"/>
    </row>
    <row r="44" ht="14.25" customHeight="1" s="142">
      <c r="A44" s="132" t="n"/>
      <c r="B44" s="132" t="n"/>
      <c r="C44" s="132" t="n"/>
      <c r="D44" s="132" t="n"/>
      <c r="E44" s="132" t="n"/>
      <c r="F44" s="132" t="n"/>
      <c r="G44" s="132" t="n"/>
      <c r="H44" s="132" t="n"/>
      <c r="I44" s="132" t="n"/>
      <c r="J44" s="132" t="n"/>
      <c r="K44" s="132" t="n"/>
      <c r="O44" s="134" t="n"/>
    </row>
    <row r="45" ht="14.25" customHeight="1" s="142">
      <c r="A45" s="132" t="n"/>
      <c r="B45" s="132" t="n"/>
      <c r="C45" s="132" t="n"/>
      <c r="D45" s="132" t="n"/>
      <c r="E45" s="132" t="n"/>
      <c r="F45" s="132" t="n"/>
      <c r="G45" s="132" t="n"/>
      <c r="H45" s="132" t="n"/>
      <c r="I45" s="132" t="n"/>
      <c r="J45" s="132" t="n"/>
      <c r="K45" s="132" t="n"/>
      <c r="O45" s="134" t="n"/>
    </row>
    <row r="46" ht="14.25" customHeight="1" s="142">
      <c r="A46" s="132" t="n"/>
      <c r="B46" s="132" t="n"/>
      <c r="C46" s="132" t="n"/>
      <c r="D46" s="132" t="n"/>
      <c r="E46" s="132" t="n"/>
      <c r="F46" s="132" t="n"/>
      <c r="G46" s="132" t="n"/>
      <c r="H46" s="132" t="n"/>
      <c r="I46" s="132" t="n"/>
      <c r="J46" s="132" t="n"/>
      <c r="K46" s="132" t="n"/>
      <c r="O46" s="134" t="n"/>
    </row>
    <row r="47" ht="14.25" customHeight="1" s="142">
      <c r="A47" s="132" t="n"/>
      <c r="B47" s="132" t="n"/>
      <c r="C47" s="132" t="n"/>
      <c r="D47" s="132" t="n"/>
      <c r="E47" s="132" t="n"/>
      <c r="F47" s="132" t="n"/>
      <c r="G47" s="132" t="n"/>
      <c r="H47" s="132" t="n"/>
      <c r="I47" s="132" t="n"/>
      <c r="J47" s="132" t="n"/>
      <c r="K47" s="132" t="n"/>
      <c r="O47" s="134" t="n"/>
    </row>
    <row r="48" ht="14.25" customHeight="1" s="142">
      <c r="A48" s="132" t="n"/>
      <c r="B48" s="132" t="n"/>
      <c r="C48" s="132" t="n"/>
      <c r="D48" s="132" t="n"/>
      <c r="E48" s="132" t="n"/>
      <c r="F48" s="132" t="n"/>
      <c r="G48" s="132" t="n"/>
      <c r="H48" s="132" t="n"/>
      <c r="I48" s="132" t="n"/>
      <c r="J48" s="132" t="n"/>
      <c r="K48" s="132" t="n"/>
      <c r="O48" s="134" t="n"/>
    </row>
    <row r="49" ht="14.25" customHeight="1" s="142">
      <c r="A49" s="132" t="n"/>
      <c r="B49" s="132" t="n"/>
      <c r="C49" s="132" t="n"/>
      <c r="D49" s="132" t="n"/>
      <c r="E49" s="132" t="n"/>
      <c r="F49" s="132" t="n"/>
      <c r="G49" s="132" t="n"/>
      <c r="H49" s="132" t="n"/>
      <c r="I49" s="132" t="n"/>
      <c r="J49" s="132" t="n"/>
      <c r="K49" s="132" t="n"/>
      <c r="O49" s="134" t="n"/>
    </row>
    <row r="50" ht="14.25" customHeight="1" s="142">
      <c r="A50" s="132" t="n"/>
      <c r="B50" s="132" t="n"/>
      <c r="C50" s="132" t="n"/>
      <c r="D50" s="132" t="n"/>
      <c r="E50" s="132" t="n"/>
      <c r="F50" s="132" t="n"/>
      <c r="G50" s="132" t="n"/>
      <c r="H50" s="132" t="n"/>
      <c r="I50" s="132" t="n"/>
      <c r="J50" s="132" t="n"/>
      <c r="K50" s="132" t="n"/>
      <c r="O50" s="134" t="n"/>
    </row>
    <row r="51" ht="14.25" customHeight="1" s="142">
      <c r="A51" s="132" t="n"/>
      <c r="B51" s="132" t="n"/>
      <c r="C51" s="132" t="n"/>
      <c r="D51" s="132" t="n"/>
      <c r="E51" s="132" t="n"/>
      <c r="F51" s="132" t="n"/>
      <c r="G51" s="132" t="n"/>
      <c r="H51" s="132" t="n"/>
      <c r="I51" s="132" t="n"/>
      <c r="J51" s="132" t="n"/>
      <c r="K51" s="132" t="n"/>
      <c r="O51" s="134" t="n"/>
    </row>
    <row r="52" ht="14.25" customHeight="1" s="142">
      <c r="A52" s="132" t="n"/>
      <c r="B52" s="132" t="n"/>
      <c r="C52" s="132" t="n"/>
      <c r="D52" s="132" t="n"/>
      <c r="E52" s="132" t="n"/>
      <c r="F52" s="132" t="n"/>
      <c r="G52" s="132" t="n"/>
      <c r="H52" s="132" t="n"/>
      <c r="I52" s="132" t="n"/>
      <c r="J52" s="132" t="n"/>
      <c r="K52" s="132" t="n"/>
      <c r="O52" s="134" t="n"/>
    </row>
    <row r="53" ht="14.25" customHeight="1" s="142">
      <c r="A53" s="132" t="n"/>
      <c r="B53" s="132" t="n"/>
      <c r="C53" s="132" t="n"/>
      <c r="D53" s="132" t="n"/>
      <c r="E53" s="132" t="n"/>
      <c r="F53" s="132" t="n"/>
      <c r="G53" s="132" t="n"/>
      <c r="H53" s="132" t="n"/>
      <c r="I53" s="132" t="n"/>
      <c r="J53" s="132" t="n"/>
      <c r="K53" s="132" t="n"/>
      <c r="O53" s="134" t="n"/>
    </row>
    <row r="54" ht="14.25" customHeight="1" s="142">
      <c r="A54" s="132" t="n"/>
      <c r="B54" s="132" t="n"/>
      <c r="C54" s="132" t="n"/>
      <c r="D54" s="132" t="n"/>
      <c r="E54" s="132" t="n"/>
      <c r="F54" s="132" t="n"/>
      <c r="G54" s="132" t="n"/>
      <c r="H54" s="132" t="n"/>
      <c r="I54" s="132" t="n"/>
      <c r="J54" s="132" t="n"/>
      <c r="K54" s="132" t="n"/>
      <c r="O54" s="134" t="n"/>
    </row>
    <row r="55" ht="14.25" customHeight="1" s="142">
      <c r="A55" s="132" t="n"/>
      <c r="B55" s="132" t="n"/>
      <c r="C55" s="132" t="n"/>
      <c r="D55" s="132" t="n"/>
      <c r="E55" s="132" t="n"/>
      <c r="F55" s="132" t="n"/>
      <c r="G55" s="132" t="n"/>
      <c r="H55" s="132" t="n"/>
      <c r="I55" s="132" t="n"/>
      <c r="J55" s="132" t="n"/>
      <c r="K55" s="132" t="n"/>
      <c r="O55" s="134" t="n"/>
    </row>
    <row r="56" ht="14.25" customHeight="1" s="142">
      <c r="A56" s="132" t="n"/>
      <c r="B56" s="132" t="n"/>
      <c r="C56" s="132" t="n"/>
      <c r="D56" s="132" t="n"/>
      <c r="E56" s="132" t="n"/>
      <c r="F56" s="132" t="n"/>
      <c r="G56" s="132" t="n"/>
      <c r="H56" s="132" t="n"/>
      <c r="I56" s="132" t="n"/>
      <c r="J56" s="132" t="n"/>
      <c r="K56" s="132" t="n"/>
      <c r="O56" s="134" t="n"/>
    </row>
    <row r="57" ht="14.25" customHeight="1" s="142">
      <c r="A57" s="132" t="n"/>
      <c r="B57" s="132" t="n"/>
      <c r="C57" s="132" t="n"/>
      <c r="D57" s="132" t="n"/>
      <c r="E57" s="132" t="n"/>
      <c r="F57" s="132" t="n"/>
      <c r="G57" s="132" t="n"/>
      <c r="H57" s="132" t="n"/>
      <c r="I57" s="132" t="n"/>
      <c r="J57" s="132" t="n"/>
      <c r="K57" s="132" t="n"/>
      <c r="O57" s="134" t="n"/>
    </row>
    <row r="58" ht="14.25" customHeight="1" s="142">
      <c r="A58" s="132" t="n"/>
      <c r="B58" s="132" t="n"/>
      <c r="C58" s="132" t="n"/>
      <c r="D58" s="132" t="n"/>
      <c r="E58" s="132" t="n"/>
      <c r="F58" s="132" t="n"/>
      <c r="G58" s="132" t="n"/>
      <c r="H58" s="132" t="n"/>
      <c r="I58" s="132" t="n"/>
      <c r="J58" s="132" t="n"/>
      <c r="K58" s="132" t="n"/>
      <c r="O58" s="134" t="n"/>
    </row>
    <row r="59" ht="14.25" customHeight="1" s="142">
      <c r="A59" s="132" t="n"/>
      <c r="B59" s="132" t="n"/>
      <c r="C59" s="132" t="n"/>
      <c r="D59" s="132" t="n"/>
      <c r="E59" s="132" t="n"/>
      <c r="F59" s="132" t="n"/>
      <c r="G59" s="132" t="n"/>
      <c r="H59" s="132" t="n"/>
      <c r="I59" s="132" t="n"/>
      <c r="J59" s="132" t="n"/>
      <c r="K59" s="132" t="n"/>
      <c r="O59" s="134" t="n"/>
    </row>
    <row r="60" ht="14.25" customHeight="1" s="142">
      <c r="A60" s="132" t="n"/>
      <c r="B60" s="132" t="n"/>
      <c r="C60" s="132" t="n"/>
      <c r="D60" s="132" t="n"/>
      <c r="E60" s="132" t="n"/>
      <c r="F60" s="132" t="n"/>
      <c r="G60" s="132" t="n"/>
      <c r="H60" s="132" t="n"/>
      <c r="I60" s="132" t="n"/>
      <c r="J60" s="132" t="n"/>
      <c r="K60" s="132" t="n"/>
      <c r="O60" s="134" t="n"/>
    </row>
    <row r="61" ht="14.25" customHeight="1" s="142">
      <c r="A61" s="132" t="n"/>
      <c r="B61" s="132" t="n"/>
      <c r="C61" s="132" t="n"/>
      <c r="D61" s="132" t="n"/>
      <c r="E61" s="132" t="n"/>
      <c r="F61" s="132" t="n"/>
      <c r="G61" s="132" t="n"/>
      <c r="H61" s="132" t="n"/>
      <c r="I61" s="132" t="n"/>
      <c r="J61" s="132" t="n"/>
      <c r="K61" s="132" t="n"/>
      <c r="O61" s="134" t="n"/>
    </row>
    <row r="62" ht="14.25" customHeight="1" s="142">
      <c r="A62" s="132" t="n"/>
      <c r="B62" s="132" t="n"/>
      <c r="C62" s="132" t="n"/>
      <c r="D62" s="132" t="n"/>
      <c r="E62" s="132" t="n"/>
      <c r="F62" s="132" t="n"/>
      <c r="G62" s="132" t="n"/>
      <c r="H62" s="132" t="n"/>
      <c r="I62" s="132" t="n"/>
      <c r="J62" s="132" t="n"/>
      <c r="K62" s="132" t="n"/>
      <c r="O62" s="134" t="n"/>
    </row>
    <row r="63" ht="14.25" customHeight="1" s="142">
      <c r="A63" s="132" t="n"/>
      <c r="B63" s="132" t="n"/>
      <c r="C63" s="132" t="n"/>
      <c r="D63" s="132" t="n"/>
      <c r="E63" s="132" t="n"/>
      <c r="F63" s="132" t="n"/>
      <c r="G63" s="132" t="n"/>
      <c r="H63" s="132" t="n"/>
      <c r="I63" s="132" t="n"/>
      <c r="J63" s="132" t="n"/>
      <c r="K63" s="132" t="n"/>
      <c r="O63" s="134" t="n"/>
    </row>
    <row r="64" ht="14.25" customHeight="1" s="142">
      <c r="A64" s="132" t="n"/>
      <c r="B64" s="132" t="n"/>
      <c r="C64" s="132" t="n"/>
      <c r="D64" s="132" t="n"/>
      <c r="E64" s="132" t="n"/>
      <c r="F64" s="132" t="n"/>
      <c r="G64" s="132" t="n"/>
      <c r="H64" s="132" t="n"/>
      <c r="I64" s="132" t="n"/>
      <c r="J64" s="132" t="n"/>
      <c r="K64" s="132" t="n"/>
      <c r="O64" s="134" t="n"/>
    </row>
    <row r="65" ht="14.25" customHeight="1" s="142">
      <c r="A65" s="132" t="n"/>
      <c r="B65" s="132" t="n"/>
      <c r="C65" s="132" t="n"/>
      <c r="D65" s="132" t="n"/>
      <c r="E65" s="132" t="n"/>
      <c r="F65" s="132" t="n"/>
      <c r="G65" s="132" t="n"/>
      <c r="H65" s="132" t="n"/>
      <c r="I65" s="132" t="n"/>
      <c r="J65" s="132" t="n"/>
      <c r="K65" s="132" t="n"/>
      <c r="O65" s="134" t="n"/>
    </row>
    <row r="66" ht="14.25" customHeight="1" s="142">
      <c r="A66" s="132" t="n"/>
      <c r="B66" s="132" t="n"/>
      <c r="C66" s="132" t="n"/>
      <c r="D66" s="132" t="n"/>
      <c r="E66" s="132" t="n"/>
      <c r="F66" s="132" t="n"/>
      <c r="G66" s="132" t="n"/>
      <c r="H66" s="132" t="n"/>
      <c r="I66" s="132" t="n"/>
      <c r="J66" s="132" t="n"/>
      <c r="K66" s="132" t="n"/>
      <c r="O66" s="134" t="n"/>
    </row>
    <row r="67" ht="14.25" customHeight="1" s="142">
      <c r="A67" s="132" t="n"/>
      <c r="B67" s="132" t="n"/>
      <c r="C67" s="132" t="n"/>
      <c r="D67" s="132" t="n"/>
      <c r="E67" s="132" t="n"/>
      <c r="F67" s="132" t="n"/>
      <c r="G67" s="132" t="n"/>
      <c r="H67" s="132" t="n"/>
      <c r="I67" s="132" t="n"/>
      <c r="J67" s="132" t="n"/>
      <c r="K67" s="132" t="n"/>
      <c r="O67" s="134" t="n"/>
    </row>
    <row r="68" ht="14.25" customHeight="1" s="142">
      <c r="A68" s="132" t="n"/>
      <c r="B68" s="132" t="n"/>
      <c r="C68" s="132" t="n"/>
      <c r="D68" s="132" t="n"/>
      <c r="E68" s="132" t="n"/>
      <c r="F68" s="132" t="n"/>
      <c r="G68" s="132" t="n"/>
      <c r="H68" s="132" t="n"/>
      <c r="I68" s="132" t="n"/>
      <c r="J68" s="132" t="n"/>
      <c r="K68" s="132" t="n"/>
      <c r="O68" s="134" t="n"/>
    </row>
    <row r="69" ht="14.25" customHeight="1" s="142">
      <c r="A69" s="132" t="n"/>
      <c r="B69" s="132" t="n"/>
      <c r="C69" s="132" t="n"/>
      <c r="D69" s="132" t="n"/>
      <c r="E69" s="132" t="n"/>
      <c r="F69" s="132" t="n"/>
      <c r="G69" s="132" t="n"/>
      <c r="H69" s="132" t="n"/>
      <c r="I69" s="132" t="n"/>
      <c r="J69" s="132" t="n"/>
      <c r="K69" s="132" t="n"/>
      <c r="O69" s="134" t="n"/>
    </row>
    <row r="70" ht="14.25" customHeight="1" s="142">
      <c r="A70" s="132" t="n"/>
      <c r="B70" s="132" t="n"/>
      <c r="C70" s="132" t="n"/>
      <c r="D70" s="132" t="n"/>
      <c r="E70" s="132" t="n"/>
      <c r="F70" s="132" t="n"/>
      <c r="G70" s="132" t="n"/>
      <c r="H70" s="132" t="n"/>
      <c r="I70" s="132" t="n"/>
      <c r="J70" s="132" t="n"/>
      <c r="K70" s="132" t="n"/>
      <c r="O70" s="134" t="n"/>
    </row>
    <row r="71" ht="14.25" customHeight="1" s="142">
      <c r="A71" s="132" t="n"/>
      <c r="B71" s="132" t="n"/>
      <c r="C71" s="132" t="n"/>
      <c r="D71" s="132" t="n"/>
      <c r="E71" s="132" t="n"/>
      <c r="F71" s="132" t="n"/>
      <c r="G71" s="132" t="n"/>
      <c r="H71" s="132" t="n"/>
      <c r="I71" s="132" t="n"/>
      <c r="J71" s="132" t="n"/>
      <c r="K71" s="132" t="n"/>
      <c r="O71" s="134" t="n"/>
    </row>
    <row r="72" ht="14.25" customHeight="1" s="142">
      <c r="A72" s="132" t="n"/>
      <c r="B72" s="132" t="n"/>
      <c r="C72" s="132" t="n"/>
      <c r="D72" s="132" t="n"/>
      <c r="E72" s="132" t="n"/>
      <c r="F72" s="132" t="n"/>
      <c r="G72" s="132" t="n"/>
      <c r="H72" s="132" t="n"/>
      <c r="I72" s="132" t="n"/>
      <c r="J72" s="132" t="n"/>
      <c r="K72" s="132" t="n"/>
      <c r="O72" s="134" t="n"/>
    </row>
    <row r="73" ht="14.25" customHeight="1" s="142">
      <c r="A73" s="132" t="n"/>
      <c r="B73" s="132" t="n"/>
      <c r="C73" s="132" t="n"/>
      <c r="D73" s="132" t="n"/>
      <c r="E73" s="132" t="n"/>
      <c r="F73" s="132" t="n"/>
      <c r="G73" s="132" t="n"/>
      <c r="H73" s="132" t="n"/>
      <c r="I73" s="132" t="n"/>
      <c r="J73" s="132" t="n"/>
      <c r="K73" s="132" t="n"/>
      <c r="O73" s="134" t="n"/>
    </row>
    <row r="74" ht="14.25" customHeight="1" s="142">
      <c r="A74" s="132" t="n"/>
      <c r="B74" s="132" t="n"/>
      <c r="C74" s="132" t="n"/>
      <c r="D74" s="132" t="n"/>
      <c r="E74" s="132" t="n"/>
      <c r="F74" s="132" t="n"/>
      <c r="G74" s="132" t="n"/>
      <c r="H74" s="132" t="n"/>
      <c r="I74" s="132" t="n"/>
      <c r="J74" s="132" t="n"/>
      <c r="K74" s="132" t="n"/>
      <c r="O74" s="134" t="n"/>
    </row>
    <row r="75" ht="14.25" customHeight="1" s="142">
      <c r="A75" s="132" t="n"/>
      <c r="B75" s="132" t="n"/>
      <c r="C75" s="132" t="n"/>
      <c r="D75" s="132" t="n"/>
      <c r="E75" s="132" t="n"/>
      <c r="F75" s="132" t="n"/>
      <c r="G75" s="132" t="n"/>
      <c r="H75" s="132" t="n"/>
      <c r="I75" s="132" t="n"/>
      <c r="J75" s="132" t="n"/>
      <c r="K75" s="132" t="n"/>
      <c r="O75" s="134" t="n"/>
    </row>
    <row r="76" ht="14.25" customHeight="1" s="142">
      <c r="A76" s="132" t="n"/>
      <c r="B76" s="132" t="n"/>
      <c r="C76" s="132" t="n"/>
      <c r="D76" s="132" t="n"/>
      <c r="E76" s="132" t="n"/>
      <c r="F76" s="132" t="n"/>
      <c r="G76" s="132" t="n"/>
      <c r="H76" s="132" t="n"/>
      <c r="I76" s="132" t="n"/>
      <c r="J76" s="132" t="n"/>
      <c r="K76" s="132" t="n"/>
      <c r="O76" s="134" t="n"/>
    </row>
    <row r="77" ht="14.25" customHeight="1" s="142">
      <c r="A77" s="132" t="n"/>
      <c r="B77" s="132" t="n"/>
      <c r="C77" s="132" t="n"/>
      <c r="D77" s="132" t="n"/>
      <c r="E77" s="132" t="n"/>
      <c r="F77" s="132" t="n"/>
      <c r="G77" s="132" t="n"/>
      <c r="H77" s="132" t="n"/>
      <c r="I77" s="132" t="n"/>
      <c r="J77" s="132" t="n"/>
      <c r="K77" s="132" t="n"/>
      <c r="O77" s="134" t="n"/>
    </row>
    <row r="78" ht="14.25" customHeight="1" s="142">
      <c r="A78" s="132" t="n"/>
      <c r="B78" s="132" t="n"/>
      <c r="C78" s="132" t="n"/>
      <c r="D78" s="132" t="n"/>
      <c r="E78" s="132" t="n"/>
      <c r="F78" s="132" t="n"/>
      <c r="G78" s="132" t="n"/>
      <c r="H78" s="132" t="n"/>
      <c r="I78" s="132" t="n"/>
      <c r="J78" s="132" t="n"/>
      <c r="K78" s="132" t="n"/>
      <c r="O78" s="134" t="n"/>
    </row>
    <row r="79" ht="14.25" customHeight="1" s="142">
      <c r="A79" s="132" t="n"/>
      <c r="B79" s="132" t="n"/>
      <c r="C79" s="132" t="n"/>
      <c r="D79" s="132" t="n"/>
      <c r="E79" s="132" t="n"/>
      <c r="F79" s="132" t="n"/>
      <c r="G79" s="132" t="n"/>
      <c r="H79" s="132" t="n"/>
      <c r="I79" s="132" t="n"/>
      <c r="J79" s="132" t="n"/>
      <c r="K79" s="132" t="n"/>
      <c r="O79" s="134" t="n"/>
    </row>
    <row r="80" ht="14.25" customHeight="1" s="142">
      <c r="A80" s="132" t="n"/>
      <c r="B80" s="132" t="n"/>
      <c r="C80" s="132" t="n"/>
      <c r="D80" s="132" t="n"/>
      <c r="E80" s="132" t="n"/>
      <c r="F80" s="132" t="n"/>
      <c r="G80" s="132" t="n"/>
      <c r="H80" s="132" t="n"/>
      <c r="I80" s="132" t="n"/>
      <c r="J80" s="132" t="n"/>
      <c r="K80" s="132" t="n"/>
      <c r="O80" s="134" t="n"/>
    </row>
    <row r="81" ht="14.25" customHeight="1" s="142">
      <c r="A81" s="132" t="n"/>
      <c r="B81" s="132" t="n"/>
      <c r="C81" s="132" t="n"/>
      <c r="D81" s="132" t="n"/>
      <c r="E81" s="132" t="n"/>
      <c r="F81" s="132" t="n"/>
      <c r="G81" s="132" t="n"/>
      <c r="H81" s="132" t="n"/>
      <c r="I81" s="132" t="n"/>
      <c r="J81" s="132" t="n"/>
      <c r="K81" s="132" t="n"/>
      <c r="O81" s="134" t="n"/>
    </row>
    <row r="82" ht="14.25" customHeight="1" s="142">
      <c r="A82" s="132" t="n"/>
      <c r="B82" s="132" t="n"/>
      <c r="C82" s="132" t="n"/>
      <c r="D82" s="132" t="n"/>
      <c r="E82" s="132" t="n"/>
      <c r="F82" s="132" t="n"/>
      <c r="G82" s="132" t="n"/>
      <c r="H82" s="132" t="n"/>
      <c r="I82" s="132" t="n"/>
      <c r="J82" s="132" t="n"/>
      <c r="K82" s="132" t="n"/>
      <c r="O82" s="134" t="n"/>
    </row>
    <row r="83" ht="14.25" customHeight="1" s="142">
      <c r="A83" s="132" t="n"/>
      <c r="B83" s="132" t="n"/>
      <c r="C83" s="132" t="n"/>
      <c r="D83" s="132" t="n"/>
      <c r="E83" s="132" t="n"/>
      <c r="F83" s="132" t="n"/>
      <c r="G83" s="132" t="n"/>
      <c r="H83" s="132" t="n"/>
      <c r="I83" s="132" t="n"/>
      <c r="J83" s="132" t="n"/>
      <c r="K83" s="132" t="n"/>
      <c r="O83" s="134" t="n"/>
    </row>
    <row r="84" ht="14.25" customHeight="1" s="142">
      <c r="A84" s="132" t="n"/>
      <c r="B84" s="132" t="n"/>
      <c r="C84" s="132" t="n"/>
      <c r="D84" s="132" t="n"/>
      <c r="E84" s="132" t="n"/>
      <c r="F84" s="132" t="n"/>
      <c r="G84" s="132" t="n"/>
      <c r="H84" s="132" t="n"/>
      <c r="I84" s="132" t="n"/>
      <c r="J84" s="132" t="n"/>
      <c r="K84" s="132" t="n"/>
      <c r="O84" s="134" t="n"/>
    </row>
    <row r="85" ht="14.25" customHeight="1" s="142">
      <c r="A85" s="132" t="n"/>
      <c r="B85" s="132" t="n"/>
      <c r="C85" s="132" t="n"/>
      <c r="D85" s="132" t="n"/>
      <c r="E85" s="132" t="n"/>
      <c r="F85" s="132" t="n"/>
      <c r="G85" s="132" t="n"/>
      <c r="H85" s="132" t="n"/>
      <c r="I85" s="132" t="n"/>
      <c r="J85" s="132" t="n"/>
      <c r="K85" s="132" t="n"/>
      <c r="O85" s="134" t="n"/>
    </row>
    <row r="86" ht="14.25" customHeight="1" s="142">
      <c r="A86" s="132" t="n"/>
      <c r="B86" s="132" t="n"/>
      <c r="C86" s="132" t="n"/>
      <c r="D86" s="132" t="n"/>
      <c r="E86" s="132" t="n"/>
      <c r="F86" s="132" t="n"/>
      <c r="G86" s="132" t="n"/>
      <c r="H86" s="132" t="n"/>
      <c r="I86" s="132" t="n"/>
      <c r="J86" s="132" t="n"/>
      <c r="K86" s="132" t="n"/>
      <c r="L86" s="132" t="n"/>
      <c r="M86" s="132" t="n"/>
      <c r="N86" s="134" t="n"/>
      <c r="O86" s="134" t="n"/>
    </row>
    <row r="87" ht="14.25" customHeight="1" s="142">
      <c r="A87" s="132" t="n"/>
      <c r="B87" s="132" t="n"/>
      <c r="C87" s="132" t="n"/>
      <c r="D87" s="132" t="n"/>
      <c r="E87" s="132" t="n"/>
      <c r="F87" s="132" t="n"/>
      <c r="G87" s="132" t="n"/>
      <c r="H87" s="132" t="n"/>
      <c r="I87" s="132" t="n"/>
      <c r="J87" s="132" t="n"/>
      <c r="K87" s="132" t="n"/>
      <c r="L87" s="132" t="n"/>
      <c r="M87" s="132" t="n"/>
      <c r="N87" s="134" t="n"/>
      <c r="O87" s="134" t="n"/>
    </row>
    <row r="88" ht="14.25" customHeight="1" s="142">
      <c r="A88" s="132" t="n"/>
      <c r="B88" s="132" t="n"/>
      <c r="C88" s="132" t="n"/>
      <c r="D88" s="132" t="n"/>
      <c r="E88" s="132" t="n"/>
      <c r="F88" s="132" t="n"/>
      <c r="G88" s="132" t="n"/>
      <c r="H88" s="132" t="n"/>
      <c r="I88" s="132" t="n"/>
      <c r="J88" s="132" t="n"/>
      <c r="K88" s="132" t="n"/>
      <c r="L88" s="132" t="n"/>
      <c r="M88" s="132" t="n"/>
      <c r="N88" s="134" t="n"/>
      <c r="O88" s="134" t="n"/>
    </row>
    <row r="89" ht="14.25" customHeight="1" s="142">
      <c r="A89" s="132" t="n"/>
      <c r="B89" s="132" t="n"/>
      <c r="C89" s="132" t="n"/>
      <c r="D89" s="132" t="n"/>
      <c r="E89" s="132" t="n"/>
      <c r="F89" s="132" t="n"/>
      <c r="G89" s="132" t="n"/>
      <c r="H89" s="132" t="n"/>
      <c r="I89" s="132" t="n"/>
      <c r="J89" s="132" t="n"/>
      <c r="K89" s="132" t="n"/>
      <c r="L89" s="132" t="n"/>
      <c r="M89" s="132" t="n"/>
      <c r="N89" s="134" t="n"/>
      <c r="O89" s="134" t="n"/>
    </row>
    <row r="90" ht="14.25" customHeight="1" s="142">
      <c r="A90" s="132" t="n"/>
      <c r="B90" s="132" t="n"/>
      <c r="C90" s="132" t="n"/>
      <c r="D90" s="132" t="n"/>
      <c r="E90" s="132" t="n"/>
      <c r="F90" s="132" t="n"/>
      <c r="G90" s="132" t="n"/>
      <c r="H90" s="132" t="n"/>
      <c r="I90" s="132" t="n"/>
      <c r="J90" s="132" t="n"/>
      <c r="K90" s="132" t="n"/>
      <c r="L90" s="132" t="n"/>
      <c r="M90" s="132" t="n"/>
      <c r="N90" s="134" t="n"/>
      <c r="O90" s="134" t="n"/>
    </row>
    <row r="91" ht="14.25" customHeight="1" s="142">
      <c r="A91" s="132" t="n"/>
      <c r="B91" s="132" t="n"/>
      <c r="C91" s="132" t="n"/>
      <c r="D91" s="132" t="n"/>
      <c r="E91" s="132" t="n"/>
      <c r="F91" s="132" t="n"/>
      <c r="G91" s="132" t="n"/>
      <c r="H91" s="132" t="n"/>
      <c r="I91" s="132" t="n"/>
      <c r="J91" s="132" t="n"/>
      <c r="K91" s="132" t="n"/>
      <c r="L91" s="132" t="n"/>
      <c r="M91" s="132" t="n"/>
      <c r="N91" s="134" t="n"/>
      <c r="O91" s="134" t="n"/>
    </row>
    <row r="92" ht="14.25" customHeight="1" s="142">
      <c r="A92" s="132" t="n"/>
      <c r="B92" s="132" t="n"/>
      <c r="C92" s="132" t="n"/>
      <c r="D92" s="132" t="n"/>
      <c r="E92" s="132" t="n"/>
      <c r="F92" s="132" t="n"/>
      <c r="G92" s="132" t="n"/>
      <c r="H92" s="132" t="n"/>
      <c r="I92" s="132" t="n"/>
      <c r="J92" s="132" t="n"/>
      <c r="K92" s="132" t="n"/>
      <c r="L92" s="132" t="n"/>
      <c r="M92" s="132" t="n"/>
      <c r="N92" s="134" t="n"/>
      <c r="O92" s="134" t="n"/>
    </row>
    <row r="93" ht="14.25" customHeight="1" s="142">
      <c r="A93" s="132" t="n"/>
      <c r="B93" s="132" t="n"/>
      <c r="C93" s="132" t="n"/>
      <c r="D93" s="132" t="n"/>
      <c r="E93" s="132" t="n"/>
      <c r="F93" s="132" t="n"/>
      <c r="G93" s="132" t="n"/>
      <c r="H93" s="132" t="n"/>
      <c r="I93" s="132" t="n"/>
      <c r="J93" s="132" t="n"/>
      <c r="K93" s="132" t="n"/>
      <c r="L93" s="132" t="n"/>
      <c r="M93" s="132" t="n"/>
      <c r="N93" s="134" t="n"/>
      <c r="O93" s="134" t="n"/>
    </row>
    <row r="94" ht="14.25" customHeight="1" s="142">
      <c r="A94" s="132" t="n"/>
      <c r="B94" s="132" t="n"/>
      <c r="C94" s="132" t="n"/>
      <c r="D94" s="132" t="n"/>
      <c r="E94" s="132" t="n"/>
      <c r="F94" s="132" t="n"/>
      <c r="G94" s="132" t="n"/>
      <c r="H94" s="132" t="n"/>
      <c r="I94" s="132" t="n"/>
      <c r="J94" s="132" t="n"/>
      <c r="K94" s="132" t="n"/>
      <c r="L94" s="132" t="n"/>
      <c r="M94" s="132" t="n"/>
      <c r="N94" s="134" t="n"/>
      <c r="O94" s="134" t="n"/>
    </row>
    <row r="95" ht="14.25" customHeight="1" s="142">
      <c r="A95" s="132" t="n"/>
      <c r="B95" s="132" t="n"/>
      <c r="C95" s="132" t="n"/>
      <c r="D95" s="132" t="n"/>
      <c r="E95" s="132" t="n"/>
      <c r="F95" s="132" t="n"/>
      <c r="G95" s="132" t="n"/>
      <c r="H95" s="132" t="n"/>
      <c r="I95" s="132" t="n"/>
      <c r="J95" s="132" t="n"/>
      <c r="K95" s="132" t="n"/>
      <c r="L95" s="132" t="n"/>
      <c r="M95" s="132" t="n"/>
      <c r="N95" s="134" t="n"/>
      <c r="O95" s="134" t="n"/>
    </row>
    <row r="96" ht="14.25" customHeight="1" s="142">
      <c r="A96" s="132" t="n"/>
      <c r="B96" s="132" t="n"/>
      <c r="C96" s="132" t="n"/>
      <c r="D96" s="132" t="n"/>
      <c r="E96" s="132" t="n"/>
      <c r="F96" s="132" t="n"/>
      <c r="G96" s="132" t="n"/>
      <c r="H96" s="132" t="n"/>
      <c r="I96" s="132" t="n"/>
      <c r="J96" s="132" t="n"/>
      <c r="K96" s="132" t="n"/>
      <c r="L96" s="132" t="n"/>
      <c r="M96" s="132" t="n"/>
      <c r="N96" s="134" t="n"/>
      <c r="O96" s="134" t="n"/>
    </row>
    <row r="97" ht="14.25" customHeight="1" s="142">
      <c r="A97" s="132" t="n"/>
      <c r="B97" s="132" t="n"/>
      <c r="C97" s="132" t="n"/>
      <c r="D97" s="132" t="n"/>
      <c r="E97" s="132" t="n"/>
      <c r="F97" s="132" t="n"/>
      <c r="G97" s="132" t="n"/>
      <c r="H97" s="132" t="n"/>
      <c r="I97" s="132" t="n"/>
      <c r="J97" s="132" t="n"/>
      <c r="K97" s="132" t="n"/>
      <c r="L97" s="132" t="n"/>
      <c r="M97" s="132" t="n"/>
      <c r="N97" s="134" t="n"/>
      <c r="O97" s="134" t="n"/>
    </row>
    <row r="98" ht="14.25" customHeight="1" s="142">
      <c r="A98" s="132" t="n"/>
      <c r="B98" s="132" t="n"/>
      <c r="C98" s="132" t="n"/>
      <c r="D98" s="132" t="n"/>
      <c r="E98" s="132" t="n"/>
      <c r="F98" s="132" t="n"/>
      <c r="G98" s="132" t="n"/>
      <c r="H98" s="132" t="n"/>
      <c r="I98" s="132" t="n"/>
      <c r="J98" s="132" t="n"/>
      <c r="K98" s="132" t="n"/>
      <c r="L98" s="132" t="n"/>
      <c r="M98" s="132" t="n"/>
      <c r="N98" s="134" t="n"/>
      <c r="O98" s="134" t="n"/>
    </row>
    <row r="99" ht="14.25" customHeight="1" s="142">
      <c r="A99" s="132" t="n"/>
      <c r="B99" s="132" t="n"/>
      <c r="C99" s="132" t="n"/>
      <c r="D99" s="132" t="n"/>
      <c r="E99" s="132" t="n"/>
      <c r="F99" s="132" t="n"/>
      <c r="G99" s="132" t="n"/>
      <c r="H99" s="132" t="n"/>
      <c r="I99" s="132" t="n"/>
      <c r="J99" s="132" t="n"/>
      <c r="K99" s="132" t="n"/>
      <c r="L99" s="132" t="n"/>
      <c r="M99" s="132" t="n"/>
      <c r="N99" s="134" t="n"/>
      <c r="O99" s="134" t="n"/>
    </row>
    <row r="100" ht="14.25" customHeight="1" s="142">
      <c r="A100" s="132" t="n"/>
      <c r="B100" s="132" t="n"/>
      <c r="C100" s="132" t="n"/>
      <c r="D100" s="132" t="n"/>
      <c r="E100" s="132" t="n"/>
      <c r="F100" s="132" t="n"/>
      <c r="G100" s="132" t="n"/>
      <c r="H100" s="132" t="n"/>
      <c r="I100" s="132" t="n"/>
      <c r="J100" s="132" t="n"/>
      <c r="K100" s="132" t="n"/>
      <c r="L100" s="132" t="n"/>
      <c r="M100" s="132" t="n"/>
      <c r="N100" s="134" t="n"/>
      <c r="O100" s="134" t="n"/>
    </row>
    <row r="101" ht="14.25" customHeight="1" s="142">
      <c r="A101" s="132" t="n"/>
      <c r="B101" s="132" t="n"/>
      <c r="C101" s="132" t="n"/>
      <c r="D101" s="132" t="n"/>
      <c r="E101" s="132" t="n"/>
      <c r="F101" s="132" t="n"/>
      <c r="G101" s="132" t="n"/>
      <c r="H101" s="132" t="n"/>
      <c r="I101" s="132" t="n"/>
      <c r="J101" s="132" t="n"/>
      <c r="K101" s="132" t="n"/>
      <c r="L101" s="132" t="n"/>
      <c r="M101" s="132" t="n"/>
      <c r="N101" s="134" t="n"/>
      <c r="O101" s="134" t="n"/>
    </row>
    <row r="102" ht="14.25" customHeight="1" s="142">
      <c r="A102" s="132" t="n"/>
      <c r="B102" s="132" t="n"/>
      <c r="C102" s="132" t="n"/>
      <c r="D102" s="132" t="n"/>
      <c r="E102" s="132" t="n"/>
      <c r="F102" s="132" t="n"/>
      <c r="G102" s="132" t="n"/>
      <c r="H102" s="132" t="n"/>
      <c r="I102" s="132" t="n"/>
      <c r="J102" s="132" t="n"/>
      <c r="K102" s="132" t="n"/>
      <c r="L102" s="132" t="n"/>
      <c r="M102" s="132" t="n"/>
      <c r="N102" s="134" t="n"/>
      <c r="O102" s="134" t="n"/>
    </row>
    <row r="103" ht="14.25" customHeight="1" s="142">
      <c r="A103" s="132" t="n"/>
      <c r="B103" s="132" t="n"/>
      <c r="C103" s="132" t="n"/>
      <c r="D103" s="132" t="n"/>
      <c r="E103" s="132" t="n"/>
      <c r="F103" s="132" t="n"/>
      <c r="G103" s="132" t="n"/>
      <c r="H103" s="132" t="n"/>
      <c r="I103" s="132" t="n"/>
      <c r="J103" s="132" t="n"/>
      <c r="K103" s="132" t="n"/>
      <c r="L103" s="132" t="n"/>
      <c r="M103" s="132" t="n"/>
      <c r="N103" s="134" t="n"/>
      <c r="O103" s="134" t="n"/>
    </row>
    <row r="104" ht="14.25" customHeight="1" s="142">
      <c r="A104" s="132" t="n"/>
      <c r="B104" s="132" t="n"/>
      <c r="C104" s="132" t="n"/>
      <c r="D104" s="132" t="n"/>
      <c r="E104" s="132" t="n"/>
      <c r="F104" s="132" t="n"/>
      <c r="G104" s="132" t="n"/>
      <c r="H104" s="132" t="n"/>
      <c r="I104" s="132" t="n"/>
      <c r="J104" s="132" t="n"/>
      <c r="K104" s="132" t="n"/>
      <c r="L104" s="132" t="n"/>
      <c r="M104" s="132" t="n"/>
      <c r="N104" s="134" t="n"/>
      <c r="O104" s="134" t="n"/>
    </row>
    <row r="105" ht="14.25" customHeight="1" s="142">
      <c r="A105" s="132" t="n"/>
      <c r="B105" s="132" t="n"/>
      <c r="C105" s="132" t="n"/>
      <c r="D105" s="132" t="n"/>
      <c r="E105" s="132" t="n"/>
      <c r="F105" s="132" t="n"/>
      <c r="G105" s="132" t="n"/>
      <c r="H105" s="132" t="n"/>
      <c r="I105" s="132" t="n"/>
      <c r="J105" s="132" t="n"/>
      <c r="K105" s="132" t="n"/>
      <c r="L105" s="132" t="n"/>
      <c r="M105" s="132" t="n"/>
      <c r="N105" s="134" t="n"/>
      <c r="O105" s="134" t="n"/>
    </row>
    <row r="106" ht="14.25" customHeight="1" s="142">
      <c r="A106" s="132" t="n"/>
      <c r="B106" s="132" t="n"/>
      <c r="C106" s="132" t="n"/>
      <c r="D106" s="132" t="n"/>
      <c r="E106" s="132" t="n"/>
      <c r="F106" s="132" t="n"/>
      <c r="G106" s="132" t="n"/>
      <c r="H106" s="132" t="n"/>
      <c r="I106" s="132" t="n"/>
      <c r="J106" s="132" t="n"/>
      <c r="K106" s="132" t="n"/>
      <c r="L106" s="132" t="n"/>
      <c r="M106" s="132" t="n"/>
      <c r="N106" s="134" t="n"/>
      <c r="O106" s="134" t="n"/>
    </row>
    <row r="107" ht="14.25" customHeight="1" s="142">
      <c r="A107" s="132" t="n"/>
      <c r="B107" s="132" t="n"/>
      <c r="C107" s="132" t="n"/>
      <c r="D107" s="132" t="n"/>
      <c r="E107" s="132" t="n"/>
      <c r="F107" s="132" t="n"/>
      <c r="G107" s="132" t="n"/>
      <c r="H107" s="132" t="n"/>
      <c r="I107" s="132" t="n"/>
      <c r="J107" s="132" t="n"/>
      <c r="K107" s="132" t="n"/>
      <c r="L107" s="132" t="n"/>
      <c r="M107" s="132" t="n"/>
      <c r="N107" s="134" t="n"/>
      <c r="O107" s="134" t="n"/>
    </row>
    <row r="108" ht="14.25" customHeight="1" s="142">
      <c r="A108" s="132" t="n"/>
      <c r="B108" s="132" t="n"/>
      <c r="C108" s="132" t="n"/>
      <c r="D108" s="132" t="n"/>
      <c r="E108" s="132" t="n"/>
      <c r="F108" s="132" t="n"/>
      <c r="G108" s="132" t="n"/>
      <c r="H108" s="132" t="n"/>
      <c r="I108" s="132" t="n"/>
      <c r="J108" s="132" t="n"/>
      <c r="K108" s="132" t="n"/>
      <c r="L108" s="132" t="n"/>
      <c r="M108" s="132" t="n"/>
      <c r="N108" s="134" t="n"/>
      <c r="O108" s="134" t="n"/>
    </row>
    <row r="109" ht="14.25" customHeight="1" s="142">
      <c r="A109" s="132" t="n"/>
      <c r="B109" s="132" t="n"/>
      <c r="C109" s="132" t="n"/>
      <c r="D109" s="132" t="n"/>
      <c r="E109" s="132" t="n"/>
      <c r="F109" s="132" t="n"/>
      <c r="G109" s="132" t="n"/>
      <c r="H109" s="132" t="n"/>
      <c r="I109" s="132" t="n"/>
      <c r="J109" s="132" t="n"/>
      <c r="K109" s="132" t="n"/>
      <c r="L109" s="132" t="n"/>
      <c r="M109" s="132" t="n"/>
      <c r="N109" s="134" t="n"/>
      <c r="O109" s="134" t="n"/>
    </row>
    <row r="110" ht="14.25" customHeight="1" s="142">
      <c r="A110" s="132" t="n"/>
      <c r="B110" s="132" t="n"/>
      <c r="C110" s="132" t="n"/>
      <c r="D110" s="132" t="n"/>
      <c r="E110" s="132" t="n"/>
      <c r="F110" s="132" t="n"/>
      <c r="G110" s="132" t="n"/>
      <c r="H110" s="132" t="n"/>
      <c r="I110" s="132" t="n"/>
      <c r="J110" s="132" t="n"/>
      <c r="K110" s="132" t="n"/>
      <c r="L110" s="132" t="n"/>
      <c r="M110" s="132" t="n"/>
      <c r="N110" s="134" t="n"/>
      <c r="O110" s="134" t="n"/>
    </row>
    <row r="111" ht="14.25" customHeight="1" s="142">
      <c r="A111" s="132" t="n"/>
      <c r="B111" s="132" t="n"/>
      <c r="C111" s="132" t="n"/>
      <c r="D111" s="132" t="n"/>
      <c r="E111" s="132" t="n"/>
      <c r="F111" s="132" t="n"/>
      <c r="G111" s="132" t="n"/>
      <c r="H111" s="132" t="n"/>
      <c r="I111" s="132" t="n"/>
      <c r="J111" s="132" t="n"/>
      <c r="K111" s="132" t="n"/>
      <c r="L111" s="132" t="n"/>
      <c r="M111" s="132" t="n"/>
      <c r="N111" s="134" t="n"/>
      <c r="O111" s="134" t="n"/>
    </row>
    <row r="112" ht="14.25" customHeight="1" s="142">
      <c r="A112" s="132" t="n"/>
      <c r="B112" s="132" t="n"/>
      <c r="C112" s="132" t="n"/>
      <c r="D112" s="132" t="n"/>
      <c r="E112" s="132" t="n"/>
      <c r="F112" s="132" t="n"/>
      <c r="G112" s="132" t="n"/>
      <c r="H112" s="132" t="n"/>
      <c r="I112" s="132" t="n"/>
      <c r="J112" s="132" t="n"/>
      <c r="K112" s="132" t="n"/>
      <c r="L112" s="132" t="n"/>
      <c r="M112" s="132" t="n"/>
      <c r="N112" s="134" t="n"/>
      <c r="O112" s="134" t="n"/>
    </row>
    <row r="113" ht="14.25" customHeight="1" s="142">
      <c r="A113" s="132" t="n"/>
      <c r="B113" s="132" t="n"/>
      <c r="C113" s="132" t="n"/>
      <c r="D113" s="132" t="n"/>
      <c r="E113" s="132" t="n"/>
      <c r="F113" s="132" t="n"/>
      <c r="G113" s="132" t="n"/>
      <c r="H113" s="132" t="n"/>
      <c r="I113" s="132" t="n"/>
      <c r="J113" s="132" t="n"/>
      <c r="K113" s="132" t="n"/>
      <c r="L113" s="132" t="n"/>
      <c r="M113" s="132" t="n"/>
      <c r="N113" s="134" t="n"/>
      <c r="O113" s="134" t="n"/>
    </row>
    <row r="114" ht="14.25" customHeight="1" s="142">
      <c r="A114" s="132" t="n"/>
      <c r="B114" s="132" t="n"/>
      <c r="C114" s="132" t="n"/>
      <c r="D114" s="132" t="n"/>
      <c r="E114" s="132" t="n"/>
      <c r="F114" s="132" t="n"/>
      <c r="G114" s="132" t="n"/>
      <c r="H114" s="132" t="n"/>
      <c r="I114" s="132" t="n"/>
      <c r="J114" s="132" t="n"/>
      <c r="K114" s="132" t="n"/>
      <c r="L114" s="132" t="n"/>
      <c r="M114" s="132" t="n"/>
      <c r="N114" s="134" t="n"/>
      <c r="O114" s="134" t="n"/>
    </row>
    <row r="115" ht="14.25" customHeight="1" s="142">
      <c r="A115" s="132" t="n"/>
      <c r="B115" s="132" t="n"/>
      <c r="C115" s="132" t="n"/>
      <c r="D115" s="132" t="n"/>
      <c r="E115" s="132" t="n"/>
      <c r="F115" s="132" t="n"/>
      <c r="G115" s="132" t="n"/>
      <c r="H115" s="132" t="n"/>
      <c r="I115" s="132" t="n"/>
      <c r="J115" s="132" t="n"/>
      <c r="K115" s="132" t="n"/>
      <c r="L115" s="132" t="n"/>
      <c r="M115" s="132" t="n"/>
      <c r="N115" s="134" t="n"/>
      <c r="O115" s="134" t="n"/>
    </row>
    <row r="116" ht="14.25" customHeight="1" s="142">
      <c r="A116" s="132" t="n"/>
      <c r="B116" s="132" t="n"/>
      <c r="C116" s="132" t="n"/>
      <c r="D116" s="132" t="n"/>
      <c r="E116" s="132" t="n"/>
      <c r="F116" s="132" t="n"/>
      <c r="G116" s="132" t="n"/>
      <c r="H116" s="132" t="n"/>
      <c r="I116" s="132" t="n"/>
      <c r="J116" s="132" t="n"/>
      <c r="K116" s="132" t="n"/>
      <c r="L116" s="132" t="n"/>
      <c r="M116" s="132" t="n"/>
      <c r="N116" s="134" t="n"/>
      <c r="O116" s="134" t="n"/>
    </row>
    <row r="117" ht="14.25" customHeight="1" s="142">
      <c r="A117" s="132" t="n"/>
      <c r="B117" s="132" t="n"/>
      <c r="C117" s="132" t="n"/>
      <c r="D117" s="132" t="n"/>
      <c r="E117" s="132" t="n"/>
      <c r="F117" s="132" t="n"/>
      <c r="G117" s="132" t="n"/>
      <c r="H117" s="132" t="n"/>
      <c r="I117" s="132" t="n"/>
      <c r="J117" s="132" t="n"/>
      <c r="K117" s="132" t="n"/>
      <c r="L117" s="132" t="n"/>
      <c r="M117" s="132" t="n"/>
      <c r="N117" s="134" t="n"/>
      <c r="O117" s="134" t="n"/>
    </row>
    <row r="118" ht="14.25" customHeight="1" s="142">
      <c r="A118" s="132" t="n"/>
      <c r="B118" s="132" t="n"/>
      <c r="C118" s="132" t="n"/>
      <c r="D118" s="132" t="n"/>
      <c r="E118" s="132" t="n"/>
      <c r="F118" s="132" t="n"/>
      <c r="G118" s="132" t="n"/>
      <c r="H118" s="132" t="n"/>
      <c r="I118" s="132" t="n"/>
      <c r="J118" s="132" t="n"/>
      <c r="K118" s="132" t="n"/>
      <c r="L118" s="132" t="n"/>
      <c r="M118" s="132" t="n"/>
      <c r="N118" s="134" t="n"/>
      <c r="O118" s="134" t="n"/>
    </row>
    <row r="119" ht="14.25" customHeight="1" s="142">
      <c r="A119" s="132" t="n"/>
      <c r="B119" s="132" t="n"/>
      <c r="C119" s="132" t="n"/>
      <c r="D119" s="132" t="n"/>
      <c r="E119" s="132" t="n"/>
      <c r="F119" s="132" t="n"/>
      <c r="G119" s="132" t="n"/>
      <c r="H119" s="132" t="n"/>
      <c r="I119" s="132" t="n"/>
      <c r="J119" s="132" t="n"/>
      <c r="K119" s="132" t="n"/>
      <c r="L119" s="132" t="n"/>
      <c r="M119" s="132" t="n"/>
      <c r="N119" s="134" t="n"/>
      <c r="O119" s="134" t="n"/>
    </row>
    <row r="120" ht="14.25" customHeight="1" s="142">
      <c r="A120" s="132" t="n"/>
      <c r="B120" s="132" t="n"/>
      <c r="C120" s="132" t="n"/>
      <c r="D120" s="132" t="n"/>
      <c r="E120" s="132" t="n"/>
      <c r="F120" s="132" t="n"/>
      <c r="G120" s="132" t="n"/>
      <c r="H120" s="132" t="n"/>
      <c r="I120" s="132" t="n"/>
      <c r="J120" s="132" t="n"/>
      <c r="K120" s="132" t="n"/>
      <c r="L120" s="132" t="n"/>
      <c r="M120" s="132" t="n"/>
      <c r="N120" s="134" t="n"/>
      <c r="O120" s="134" t="n"/>
    </row>
    <row r="121" ht="14.25" customHeight="1" s="142">
      <c r="A121" s="132" t="n"/>
      <c r="B121" s="132" t="n"/>
      <c r="C121" s="132" t="n"/>
      <c r="D121" s="132" t="n"/>
      <c r="E121" s="132" t="n"/>
      <c r="F121" s="132" t="n"/>
      <c r="G121" s="132" t="n"/>
      <c r="H121" s="132" t="n"/>
      <c r="I121" s="132" t="n"/>
      <c r="J121" s="132" t="n"/>
      <c r="K121" s="132" t="n"/>
      <c r="L121" s="132" t="n"/>
      <c r="M121" s="132" t="n"/>
      <c r="N121" s="134" t="n"/>
      <c r="O121" s="134" t="n"/>
    </row>
    <row r="122" ht="14.25" customHeight="1" s="142">
      <c r="A122" s="132" t="n"/>
      <c r="B122" s="132" t="n"/>
      <c r="C122" s="132" t="n"/>
      <c r="D122" s="132" t="n"/>
      <c r="E122" s="132" t="n"/>
      <c r="F122" s="132" t="n"/>
      <c r="G122" s="132" t="n"/>
      <c r="H122" s="132" t="n"/>
      <c r="I122" s="132" t="n"/>
      <c r="J122" s="132" t="n"/>
      <c r="K122" s="132" t="n"/>
      <c r="L122" s="132" t="n"/>
      <c r="M122" s="132" t="n"/>
      <c r="N122" s="134" t="n"/>
      <c r="O122" s="134" t="n"/>
    </row>
    <row r="123" ht="14.25" customHeight="1" s="142">
      <c r="A123" s="132" t="n"/>
      <c r="B123" s="132" t="n"/>
      <c r="C123" s="132" t="n"/>
      <c r="D123" s="132" t="n"/>
      <c r="E123" s="132" t="n"/>
      <c r="F123" s="132" t="n"/>
      <c r="G123" s="132" t="n"/>
      <c r="H123" s="132" t="n"/>
      <c r="I123" s="132" t="n"/>
      <c r="J123" s="132" t="n"/>
      <c r="K123" s="132" t="n"/>
      <c r="L123" s="132" t="n"/>
      <c r="M123" s="132" t="n"/>
      <c r="N123" s="134" t="n"/>
      <c r="O123" s="134" t="n"/>
    </row>
    <row r="124" ht="14.25" customHeight="1" s="142">
      <c r="A124" s="132" t="n"/>
      <c r="B124" s="132" t="n"/>
      <c r="C124" s="132" t="n"/>
      <c r="D124" s="132" t="n"/>
      <c r="E124" s="132" t="n"/>
      <c r="F124" s="132" t="n"/>
      <c r="G124" s="132" t="n"/>
      <c r="H124" s="132" t="n"/>
      <c r="I124" s="132" t="n"/>
      <c r="J124" s="132" t="n"/>
      <c r="K124" s="132" t="n"/>
      <c r="L124" s="132" t="n"/>
      <c r="M124" s="132" t="n"/>
      <c r="N124" s="134" t="n"/>
      <c r="O124" s="134" t="n"/>
    </row>
    <row r="125" ht="14.25" customHeight="1" s="142">
      <c r="A125" s="132" t="n"/>
      <c r="B125" s="132" t="n"/>
      <c r="C125" s="132" t="n"/>
      <c r="D125" s="132" t="n"/>
      <c r="E125" s="132" t="n"/>
      <c r="F125" s="132" t="n"/>
      <c r="G125" s="132" t="n"/>
      <c r="H125" s="132" t="n"/>
      <c r="I125" s="132" t="n"/>
      <c r="J125" s="132" t="n"/>
      <c r="K125" s="132" t="n"/>
      <c r="L125" s="132" t="n"/>
      <c r="M125" s="132" t="n"/>
      <c r="N125" s="134" t="n"/>
      <c r="O125" s="134" t="n"/>
    </row>
    <row r="126" ht="14.25" customHeight="1" s="142">
      <c r="A126" s="132" t="n"/>
      <c r="B126" s="132" t="n"/>
      <c r="C126" s="132" t="n"/>
      <c r="D126" s="132" t="n"/>
      <c r="E126" s="132" t="n"/>
      <c r="F126" s="132" t="n"/>
      <c r="G126" s="132" t="n"/>
      <c r="H126" s="132" t="n"/>
      <c r="I126" s="132" t="n"/>
      <c r="J126" s="132" t="n"/>
      <c r="K126" s="132" t="n"/>
      <c r="L126" s="132" t="n"/>
      <c r="M126" s="132" t="n"/>
      <c r="N126" s="134" t="n"/>
      <c r="O126" s="134" t="n"/>
    </row>
    <row r="127" ht="14.25" customHeight="1" s="142">
      <c r="A127" s="132" t="n"/>
      <c r="B127" s="132" t="n"/>
      <c r="C127" s="132" t="n"/>
      <c r="D127" s="132" t="n"/>
      <c r="E127" s="132" t="n"/>
      <c r="F127" s="132" t="n"/>
      <c r="G127" s="132" t="n"/>
      <c r="H127" s="132" t="n"/>
      <c r="I127" s="132" t="n"/>
      <c r="J127" s="132" t="n"/>
      <c r="K127" s="132" t="n"/>
      <c r="L127" s="132" t="n"/>
      <c r="M127" s="132" t="n"/>
      <c r="N127" s="134" t="n"/>
      <c r="O127" s="134" t="n"/>
    </row>
    <row r="128" ht="14.25" customHeight="1" s="142">
      <c r="A128" s="132" t="n"/>
      <c r="B128" s="132" t="n"/>
      <c r="C128" s="132" t="n"/>
      <c r="D128" s="132" t="n"/>
      <c r="E128" s="132" t="n"/>
      <c r="F128" s="132" t="n"/>
      <c r="G128" s="132" t="n"/>
      <c r="H128" s="132" t="n"/>
      <c r="I128" s="132" t="n"/>
      <c r="J128" s="132" t="n"/>
      <c r="K128" s="132" t="n"/>
      <c r="L128" s="132" t="n"/>
      <c r="M128" s="132" t="n"/>
      <c r="N128" s="134" t="n"/>
      <c r="O128" s="134" t="n"/>
    </row>
    <row r="129" ht="14.25" customHeight="1" s="142">
      <c r="A129" s="132" t="n"/>
      <c r="B129" s="132" t="n"/>
      <c r="C129" s="132" t="n"/>
      <c r="D129" s="132" t="n"/>
      <c r="E129" s="132" t="n"/>
      <c r="F129" s="132" t="n"/>
      <c r="G129" s="132" t="n"/>
      <c r="H129" s="132" t="n"/>
      <c r="I129" s="132" t="n"/>
      <c r="J129" s="132" t="n"/>
      <c r="K129" s="132" t="n"/>
      <c r="L129" s="132" t="n"/>
      <c r="M129" s="132" t="n"/>
      <c r="N129" s="134" t="n"/>
      <c r="O129" s="134" t="n"/>
    </row>
    <row r="130" ht="14.25" customHeight="1" s="142">
      <c r="A130" s="132" t="n"/>
      <c r="B130" s="132" t="n"/>
      <c r="C130" s="132" t="n"/>
      <c r="D130" s="132" t="n"/>
      <c r="E130" s="132" t="n"/>
      <c r="F130" s="132" t="n"/>
      <c r="G130" s="132" t="n"/>
      <c r="H130" s="132" t="n"/>
      <c r="I130" s="132" t="n"/>
      <c r="J130" s="132" t="n"/>
      <c r="K130" s="132" t="n"/>
      <c r="L130" s="132" t="n"/>
      <c r="M130" s="132" t="n"/>
      <c r="N130" s="134" t="n"/>
      <c r="O130" s="134" t="n"/>
    </row>
    <row r="131" ht="14.25" customHeight="1" s="142">
      <c r="A131" s="132" t="n"/>
      <c r="B131" s="132" t="n"/>
      <c r="C131" s="132" t="n"/>
      <c r="D131" s="132" t="n"/>
      <c r="E131" s="132" t="n"/>
      <c r="F131" s="132" t="n"/>
      <c r="G131" s="132" t="n"/>
      <c r="H131" s="132" t="n"/>
      <c r="I131" s="132" t="n"/>
      <c r="J131" s="132" t="n"/>
      <c r="K131" s="132" t="n"/>
      <c r="L131" s="132" t="n"/>
      <c r="M131" s="132" t="n"/>
      <c r="N131" s="134" t="n"/>
      <c r="O131" s="134" t="n"/>
    </row>
    <row r="132" ht="14.25" customHeight="1" s="142">
      <c r="A132" s="132" t="n"/>
      <c r="B132" s="132" t="n"/>
      <c r="C132" s="132" t="n"/>
      <c r="D132" s="132" t="n"/>
      <c r="E132" s="132" t="n"/>
      <c r="F132" s="132" t="n"/>
      <c r="G132" s="132" t="n"/>
      <c r="H132" s="132" t="n"/>
      <c r="I132" s="132" t="n"/>
      <c r="J132" s="132" t="n"/>
      <c r="K132" s="132" t="n"/>
      <c r="L132" s="132" t="n"/>
      <c r="M132" s="132" t="n"/>
      <c r="N132" s="134" t="n"/>
      <c r="O132" s="134" t="n"/>
    </row>
    <row r="133" ht="14.25" customHeight="1" s="142">
      <c r="A133" s="132" t="n"/>
      <c r="B133" s="132" t="n"/>
      <c r="C133" s="132" t="n"/>
      <c r="D133" s="132" t="n"/>
      <c r="E133" s="132" t="n"/>
      <c r="F133" s="132" t="n"/>
      <c r="G133" s="132" t="n"/>
      <c r="H133" s="132" t="n"/>
      <c r="I133" s="132" t="n"/>
      <c r="J133" s="132" t="n"/>
      <c r="K133" s="132" t="n"/>
      <c r="L133" s="132" t="n"/>
      <c r="M133" s="132" t="n"/>
      <c r="N133" s="134" t="n"/>
      <c r="O133" s="134" t="n"/>
    </row>
    <row r="134" ht="14.25" customHeight="1" s="142">
      <c r="A134" s="132" t="n"/>
      <c r="B134" s="132" t="n"/>
      <c r="C134" s="132" t="n"/>
      <c r="D134" s="132" t="n"/>
      <c r="E134" s="132" t="n"/>
      <c r="F134" s="132" t="n"/>
      <c r="G134" s="132" t="n"/>
      <c r="H134" s="132" t="n"/>
      <c r="I134" s="132" t="n"/>
      <c r="J134" s="132" t="n"/>
      <c r="K134" s="132" t="n"/>
      <c r="L134" s="132" t="n"/>
      <c r="M134" s="132" t="n"/>
      <c r="N134" s="134" t="n"/>
      <c r="O134" s="134" t="n"/>
    </row>
    <row r="135" ht="14.25" customHeight="1" s="142">
      <c r="A135" s="132" t="n"/>
      <c r="B135" s="132" t="n"/>
      <c r="C135" s="132" t="n"/>
      <c r="D135" s="132" t="n"/>
      <c r="E135" s="132" t="n"/>
      <c r="F135" s="132" t="n"/>
      <c r="G135" s="132" t="n"/>
      <c r="H135" s="132" t="n"/>
      <c r="I135" s="132" t="n"/>
      <c r="J135" s="132" t="n"/>
      <c r="K135" s="132" t="n"/>
      <c r="L135" s="132" t="n"/>
      <c r="M135" s="132" t="n"/>
      <c r="N135" s="134" t="n"/>
      <c r="O135" s="134" t="n"/>
    </row>
    <row r="136" ht="14.25" customHeight="1" s="142">
      <c r="A136" s="132" t="n"/>
      <c r="B136" s="132" t="n"/>
      <c r="C136" s="132" t="n"/>
      <c r="D136" s="132" t="n"/>
      <c r="E136" s="132" t="n"/>
      <c r="F136" s="132" t="n"/>
      <c r="G136" s="132" t="n"/>
      <c r="H136" s="132" t="n"/>
      <c r="I136" s="132" t="n"/>
      <c r="J136" s="132" t="n"/>
      <c r="K136" s="132" t="n"/>
      <c r="L136" s="132" t="n"/>
      <c r="M136" s="132" t="n"/>
      <c r="N136" s="134" t="n"/>
      <c r="O136" s="134" t="n"/>
    </row>
    <row r="137" ht="14.25" customHeight="1" s="142">
      <c r="A137" s="132" t="n"/>
      <c r="B137" s="132" t="n"/>
      <c r="C137" s="132" t="n"/>
      <c r="D137" s="132" t="n"/>
      <c r="E137" s="132" t="n"/>
      <c r="F137" s="132" t="n"/>
      <c r="G137" s="132" t="n"/>
      <c r="H137" s="132" t="n"/>
      <c r="I137" s="132" t="n"/>
      <c r="J137" s="132" t="n"/>
      <c r="K137" s="132" t="n"/>
      <c r="L137" s="132" t="n"/>
      <c r="M137" s="132" t="n"/>
      <c r="N137" s="134" t="n"/>
      <c r="O137" s="134" t="n"/>
    </row>
    <row r="138" ht="14.25" customHeight="1" s="142">
      <c r="A138" s="132" t="n"/>
      <c r="B138" s="132" t="n"/>
      <c r="C138" s="132" t="n"/>
      <c r="D138" s="132" t="n"/>
      <c r="E138" s="132" t="n"/>
      <c r="F138" s="132" t="n"/>
      <c r="G138" s="132" t="n"/>
      <c r="H138" s="132" t="n"/>
      <c r="I138" s="132" t="n"/>
      <c r="J138" s="132" t="n"/>
      <c r="K138" s="132" t="n"/>
      <c r="L138" s="132" t="n"/>
      <c r="M138" s="132" t="n"/>
      <c r="N138" s="134" t="n"/>
      <c r="O138" s="134" t="n"/>
    </row>
    <row r="139" ht="14.25" customHeight="1" s="142">
      <c r="A139" s="132" t="n"/>
      <c r="B139" s="132" t="n"/>
      <c r="C139" s="132" t="n"/>
      <c r="D139" s="132" t="n"/>
      <c r="E139" s="132" t="n"/>
      <c r="F139" s="132" t="n"/>
      <c r="G139" s="132" t="n"/>
      <c r="H139" s="132" t="n"/>
      <c r="I139" s="132" t="n"/>
      <c r="J139" s="132" t="n"/>
      <c r="K139" s="132" t="n"/>
      <c r="L139" s="132" t="n"/>
      <c r="M139" s="132" t="n"/>
      <c r="N139" s="134" t="n"/>
      <c r="O139" s="134" t="n"/>
    </row>
    <row r="140" ht="14.25" customHeight="1" s="142">
      <c r="A140" s="132" t="n"/>
      <c r="B140" s="132" t="n"/>
      <c r="C140" s="132" t="n"/>
      <c r="D140" s="132" t="n"/>
      <c r="E140" s="132" t="n"/>
      <c r="F140" s="132" t="n"/>
      <c r="G140" s="132" t="n"/>
      <c r="H140" s="132" t="n"/>
      <c r="I140" s="132" t="n"/>
      <c r="J140" s="132" t="n"/>
      <c r="K140" s="132" t="n"/>
      <c r="L140" s="132" t="n"/>
      <c r="M140" s="132" t="n"/>
      <c r="N140" s="134" t="n"/>
      <c r="O140" s="134" t="n"/>
    </row>
    <row r="141" ht="14.25" customHeight="1" s="142">
      <c r="A141" s="132" t="n"/>
      <c r="B141" s="132" t="n"/>
      <c r="C141" s="132" t="n"/>
      <c r="D141" s="132" t="n"/>
      <c r="E141" s="132" t="n"/>
      <c r="F141" s="132" t="n"/>
      <c r="G141" s="132" t="n"/>
      <c r="H141" s="132" t="n"/>
      <c r="I141" s="132" t="n"/>
      <c r="J141" s="132" t="n"/>
      <c r="K141" s="132" t="n"/>
      <c r="L141" s="132" t="n"/>
      <c r="M141" s="132" t="n"/>
      <c r="N141" s="134" t="n"/>
      <c r="O141" s="134" t="n"/>
    </row>
    <row r="142" ht="14.25" customHeight="1" s="142">
      <c r="A142" s="132" t="n"/>
      <c r="B142" s="132" t="n"/>
      <c r="C142" s="132" t="n"/>
      <c r="D142" s="132" t="n"/>
      <c r="E142" s="132" t="n"/>
      <c r="F142" s="132" t="n"/>
      <c r="G142" s="132" t="n"/>
      <c r="H142" s="132" t="n"/>
      <c r="I142" s="132" t="n"/>
      <c r="J142" s="132" t="n"/>
      <c r="K142" s="132" t="n"/>
      <c r="L142" s="132" t="n"/>
      <c r="M142" s="132" t="n"/>
      <c r="N142" s="134" t="n"/>
      <c r="O142" s="134" t="n"/>
    </row>
    <row r="143" ht="14.25" customHeight="1" s="142">
      <c r="A143" s="132" t="n"/>
      <c r="B143" s="132" t="n"/>
      <c r="C143" s="132" t="n"/>
      <c r="D143" s="132" t="n"/>
      <c r="E143" s="132" t="n"/>
      <c r="F143" s="132" t="n"/>
      <c r="G143" s="132" t="n"/>
      <c r="H143" s="132" t="n"/>
      <c r="I143" s="132" t="n"/>
      <c r="J143" s="132" t="n"/>
      <c r="K143" s="132" t="n"/>
      <c r="L143" s="132" t="n"/>
      <c r="M143" s="132" t="n"/>
      <c r="N143" s="134" t="n"/>
      <c r="O143" s="134" t="n"/>
    </row>
    <row r="144" ht="14.25" customHeight="1" s="142">
      <c r="A144" s="132" t="n"/>
      <c r="B144" s="132" t="n"/>
      <c r="C144" s="132" t="n"/>
      <c r="D144" s="132" t="n"/>
      <c r="E144" s="132" t="n"/>
      <c r="F144" s="132" t="n"/>
      <c r="G144" s="132" t="n"/>
      <c r="H144" s="132" t="n"/>
      <c r="I144" s="132" t="n"/>
      <c r="J144" s="132" t="n"/>
      <c r="K144" s="132" t="n"/>
      <c r="L144" s="132" t="n"/>
      <c r="M144" s="132" t="n"/>
      <c r="N144" s="134" t="n"/>
      <c r="O144" s="134" t="n"/>
    </row>
    <row r="145" ht="14.25" customHeight="1" s="142">
      <c r="A145" s="132" t="n"/>
      <c r="B145" s="132" t="n"/>
      <c r="C145" s="132" t="n"/>
      <c r="D145" s="132" t="n"/>
      <c r="E145" s="132" t="n"/>
      <c r="F145" s="132" t="n"/>
      <c r="G145" s="132" t="n"/>
      <c r="H145" s="132" t="n"/>
      <c r="I145" s="132" t="n"/>
      <c r="J145" s="132" t="n"/>
      <c r="K145" s="132" t="n"/>
      <c r="L145" s="132" t="n"/>
      <c r="M145" s="132" t="n"/>
      <c r="N145" s="134" t="n"/>
      <c r="O145" s="134" t="n"/>
    </row>
    <row r="146" ht="14.25" customHeight="1" s="142">
      <c r="A146" s="132" t="n"/>
      <c r="B146" s="132" t="n"/>
      <c r="C146" s="132" t="n"/>
      <c r="D146" s="132" t="n"/>
      <c r="E146" s="132" t="n"/>
      <c r="F146" s="132" t="n"/>
      <c r="G146" s="132" t="n"/>
      <c r="H146" s="132" t="n"/>
      <c r="I146" s="132" t="n"/>
      <c r="J146" s="132" t="n"/>
      <c r="K146" s="132" t="n"/>
      <c r="L146" s="132" t="n"/>
      <c r="M146" s="132" t="n"/>
      <c r="N146" s="134" t="n"/>
      <c r="O146" s="134" t="n"/>
    </row>
    <row r="147" ht="14.25" customHeight="1" s="142">
      <c r="A147" s="132" t="n"/>
      <c r="B147" s="132" t="n"/>
      <c r="C147" s="132" t="n"/>
      <c r="D147" s="132" t="n"/>
      <c r="E147" s="132" t="n"/>
      <c r="F147" s="132" t="n"/>
      <c r="G147" s="132" t="n"/>
      <c r="H147" s="132" t="n"/>
      <c r="I147" s="132" t="n"/>
      <c r="J147" s="132" t="n"/>
      <c r="K147" s="132" t="n"/>
      <c r="L147" s="132" t="n"/>
      <c r="M147" s="132" t="n"/>
      <c r="N147" s="134" t="n"/>
      <c r="O147" s="134" t="n"/>
    </row>
    <row r="148" ht="14.25" customHeight="1" s="142">
      <c r="A148" s="132" t="n"/>
      <c r="B148" s="132" t="n"/>
      <c r="C148" s="132" t="n"/>
      <c r="D148" s="132" t="n"/>
      <c r="E148" s="132" t="n"/>
      <c r="F148" s="132" t="n"/>
      <c r="G148" s="132" t="n"/>
      <c r="H148" s="132" t="n"/>
      <c r="I148" s="132" t="n"/>
      <c r="J148" s="132" t="n"/>
      <c r="K148" s="132" t="n"/>
      <c r="L148" s="132" t="n"/>
      <c r="M148" s="132" t="n"/>
      <c r="N148" s="134" t="n"/>
      <c r="O148" s="134" t="n"/>
    </row>
    <row r="149" ht="14.25" customHeight="1" s="142">
      <c r="A149" s="132" t="n"/>
      <c r="B149" s="132" t="n"/>
      <c r="C149" s="132" t="n"/>
      <c r="D149" s="132" t="n"/>
      <c r="E149" s="132" t="n"/>
      <c r="F149" s="132" t="n"/>
      <c r="G149" s="132" t="n"/>
      <c r="H149" s="132" t="n"/>
      <c r="I149" s="132" t="n"/>
      <c r="J149" s="132" t="n"/>
      <c r="K149" s="132" t="n"/>
      <c r="L149" s="132" t="n"/>
      <c r="M149" s="132" t="n"/>
      <c r="N149" s="134" t="n"/>
      <c r="O149" s="134" t="n"/>
    </row>
    <row r="150" ht="14.25" customHeight="1" s="142">
      <c r="A150" s="132" t="n"/>
      <c r="B150" s="132" t="n"/>
      <c r="C150" s="132" t="n"/>
      <c r="D150" s="132" t="n"/>
      <c r="E150" s="132" t="n"/>
      <c r="F150" s="132" t="n"/>
      <c r="G150" s="132" t="n"/>
      <c r="H150" s="132" t="n"/>
      <c r="I150" s="132" t="n"/>
      <c r="J150" s="132" t="n"/>
      <c r="K150" s="132" t="n"/>
      <c r="L150" s="132" t="n"/>
      <c r="M150" s="132" t="n"/>
      <c r="N150" s="134" t="n"/>
      <c r="O150" s="134" t="n"/>
    </row>
    <row r="151" ht="14.25" customHeight="1" s="142">
      <c r="A151" s="132" t="n"/>
      <c r="B151" s="132" t="n"/>
      <c r="C151" s="132" t="n"/>
      <c r="D151" s="132" t="n"/>
      <c r="E151" s="132" t="n"/>
      <c r="F151" s="132" t="n"/>
      <c r="G151" s="132" t="n"/>
      <c r="H151" s="132" t="n"/>
      <c r="I151" s="132" t="n"/>
      <c r="J151" s="132" t="n"/>
      <c r="K151" s="132" t="n"/>
      <c r="L151" s="132" t="n"/>
      <c r="M151" s="132" t="n"/>
      <c r="N151" s="134" t="n"/>
      <c r="O151" s="134" t="n"/>
    </row>
    <row r="152" ht="14.25" customHeight="1" s="142">
      <c r="A152" s="132" t="n"/>
      <c r="B152" s="132" t="n"/>
      <c r="C152" s="132" t="n"/>
      <c r="D152" s="132" t="n"/>
      <c r="E152" s="132" t="n"/>
      <c r="F152" s="132" t="n"/>
      <c r="G152" s="132" t="n"/>
      <c r="H152" s="132" t="n"/>
      <c r="I152" s="132" t="n"/>
      <c r="J152" s="132" t="n"/>
      <c r="K152" s="132" t="n"/>
      <c r="L152" s="132" t="n"/>
      <c r="M152" s="132" t="n"/>
      <c r="N152" s="134" t="n"/>
      <c r="O152" s="134" t="n"/>
    </row>
    <row r="153" ht="14.25" customHeight="1" s="142">
      <c r="A153" s="132" t="n"/>
      <c r="B153" s="132" t="n"/>
      <c r="C153" s="132" t="n"/>
      <c r="D153" s="132" t="n"/>
      <c r="E153" s="132" t="n"/>
      <c r="F153" s="132" t="n"/>
      <c r="G153" s="132" t="n"/>
      <c r="H153" s="132" t="n"/>
      <c r="I153" s="132" t="n"/>
      <c r="J153" s="132" t="n"/>
      <c r="K153" s="132" t="n"/>
      <c r="L153" s="132" t="n"/>
      <c r="M153" s="132" t="n"/>
      <c r="N153" s="134" t="n"/>
      <c r="O153" s="134" t="n"/>
    </row>
    <row r="154" ht="14.25" customHeight="1" s="142">
      <c r="A154" s="132" t="n"/>
      <c r="B154" s="132" t="n"/>
      <c r="C154" s="132" t="n"/>
      <c r="D154" s="132" t="n"/>
      <c r="E154" s="132" t="n"/>
      <c r="F154" s="132" t="n"/>
      <c r="G154" s="132" t="n"/>
      <c r="H154" s="132" t="n"/>
      <c r="I154" s="132" t="n"/>
      <c r="J154" s="132" t="n"/>
      <c r="K154" s="132" t="n"/>
      <c r="L154" s="132" t="n"/>
      <c r="M154" s="132" t="n"/>
      <c r="N154" s="134" t="n"/>
      <c r="O154" s="134" t="n"/>
    </row>
    <row r="155" ht="14.25" customHeight="1" s="142">
      <c r="A155" s="132" t="n"/>
      <c r="B155" s="132" t="n"/>
      <c r="C155" s="132" t="n"/>
      <c r="D155" s="132" t="n"/>
      <c r="E155" s="132" t="n"/>
      <c r="F155" s="132" t="n"/>
      <c r="G155" s="132" t="n"/>
      <c r="H155" s="132" t="n"/>
      <c r="I155" s="132" t="n"/>
      <c r="J155" s="132" t="n"/>
      <c r="K155" s="132" t="n"/>
      <c r="L155" s="132" t="n"/>
      <c r="M155" s="132" t="n"/>
      <c r="N155" s="134" t="n"/>
      <c r="O155" s="134" t="n"/>
    </row>
    <row r="156" ht="14.25" customHeight="1" s="142">
      <c r="A156" s="132" t="n"/>
      <c r="B156" s="132" t="n"/>
      <c r="C156" s="132" t="n"/>
      <c r="D156" s="132" t="n"/>
      <c r="E156" s="132" t="n"/>
      <c r="F156" s="132" t="n"/>
      <c r="G156" s="132" t="n"/>
      <c r="H156" s="132" t="n"/>
      <c r="I156" s="132" t="n"/>
      <c r="J156" s="132" t="n"/>
      <c r="K156" s="132" t="n"/>
      <c r="L156" s="132" t="n"/>
      <c r="M156" s="132" t="n"/>
      <c r="N156" s="134" t="n"/>
      <c r="O156" s="134" t="n"/>
    </row>
    <row r="157" ht="14.25" customHeight="1" s="142">
      <c r="A157" s="132" t="n"/>
      <c r="B157" s="132" t="n"/>
      <c r="C157" s="132" t="n"/>
      <c r="D157" s="132" t="n"/>
      <c r="E157" s="132" t="n"/>
      <c r="F157" s="132" t="n"/>
      <c r="G157" s="132" t="n"/>
      <c r="H157" s="132" t="n"/>
      <c r="I157" s="132" t="n"/>
      <c r="J157" s="132" t="n"/>
      <c r="K157" s="132" t="n"/>
      <c r="L157" s="132" t="n"/>
      <c r="M157" s="132" t="n"/>
      <c r="N157" s="134" t="n"/>
      <c r="O157" s="134" t="n"/>
    </row>
    <row r="158" ht="14.25" customHeight="1" s="142">
      <c r="A158" s="132" t="n"/>
      <c r="B158" s="132" t="n"/>
      <c r="C158" s="132" t="n"/>
      <c r="D158" s="132" t="n"/>
      <c r="E158" s="132" t="n"/>
      <c r="F158" s="132" t="n"/>
      <c r="G158" s="132" t="n"/>
      <c r="H158" s="132" t="n"/>
      <c r="I158" s="132" t="n"/>
      <c r="J158" s="132" t="n"/>
      <c r="K158" s="132" t="n"/>
      <c r="L158" s="132" t="n"/>
      <c r="M158" s="132" t="n"/>
      <c r="N158" s="134" t="n"/>
      <c r="O158" s="134" t="n"/>
    </row>
    <row r="159" ht="14.25" customHeight="1" s="142">
      <c r="A159" s="132" t="n"/>
      <c r="B159" s="132" t="n"/>
      <c r="C159" s="132" t="n"/>
      <c r="D159" s="132" t="n"/>
      <c r="E159" s="132" t="n"/>
      <c r="F159" s="132" t="n"/>
      <c r="G159" s="132" t="n"/>
      <c r="H159" s="132" t="n"/>
      <c r="I159" s="132" t="n"/>
      <c r="J159" s="132" t="n"/>
      <c r="K159" s="132" t="n"/>
      <c r="L159" s="132" t="n"/>
      <c r="M159" s="132" t="n"/>
      <c r="N159" s="134" t="n"/>
      <c r="O159" s="134" t="n"/>
    </row>
    <row r="160" ht="14.25" customHeight="1" s="142">
      <c r="A160" s="132" t="n"/>
      <c r="B160" s="132" t="n"/>
      <c r="C160" s="132" t="n"/>
      <c r="D160" s="132" t="n"/>
      <c r="E160" s="132" t="n"/>
      <c r="F160" s="132" t="n"/>
      <c r="G160" s="132" t="n"/>
      <c r="H160" s="132" t="n"/>
      <c r="I160" s="132" t="n"/>
      <c r="J160" s="132" t="n"/>
      <c r="K160" s="132" t="n"/>
      <c r="L160" s="132" t="n"/>
      <c r="M160" s="132" t="n"/>
      <c r="N160" s="134" t="n"/>
      <c r="O160" s="134" t="n"/>
    </row>
    <row r="161" ht="14.25" customHeight="1" s="142">
      <c r="A161" s="132" t="n"/>
      <c r="B161" s="132" t="n"/>
      <c r="C161" s="132" t="n"/>
      <c r="D161" s="132" t="n"/>
      <c r="E161" s="132" t="n"/>
      <c r="F161" s="132" t="n"/>
      <c r="G161" s="132" t="n"/>
      <c r="H161" s="132" t="n"/>
      <c r="I161" s="132" t="n"/>
      <c r="J161" s="132" t="n"/>
      <c r="K161" s="132" t="n"/>
      <c r="L161" s="132" t="n"/>
      <c r="M161" s="132" t="n"/>
      <c r="N161" s="134" t="n"/>
      <c r="O161" s="134" t="n"/>
    </row>
    <row r="162" ht="14.25" customHeight="1" s="142">
      <c r="A162" s="132" t="n"/>
      <c r="B162" s="132" t="n"/>
      <c r="C162" s="132" t="n"/>
      <c r="D162" s="132" t="n"/>
      <c r="E162" s="132" t="n"/>
      <c r="F162" s="132" t="n"/>
      <c r="G162" s="132" t="n"/>
      <c r="H162" s="132" t="n"/>
      <c r="I162" s="132" t="n"/>
      <c r="J162" s="132" t="n"/>
      <c r="K162" s="132" t="n"/>
      <c r="L162" s="132" t="n"/>
      <c r="M162" s="132" t="n"/>
      <c r="N162" s="134" t="n"/>
      <c r="O162" s="134" t="n"/>
    </row>
    <row r="163" ht="14.25" customHeight="1" s="142">
      <c r="A163" s="132" t="n"/>
      <c r="B163" s="132" t="n"/>
      <c r="C163" s="132" t="n"/>
      <c r="D163" s="132" t="n"/>
      <c r="E163" s="132" t="n"/>
      <c r="F163" s="132" t="n"/>
      <c r="G163" s="132" t="n"/>
      <c r="H163" s="132" t="n"/>
      <c r="I163" s="132" t="n"/>
      <c r="J163" s="132" t="n"/>
      <c r="K163" s="132" t="n"/>
      <c r="L163" s="132" t="n"/>
      <c r="M163" s="132" t="n"/>
      <c r="N163" s="134" t="n"/>
      <c r="O163" s="134" t="n"/>
    </row>
    <row r="164" ht="14.25" customHeight="1" s="142">
      <c r="A164" s="132" t="n"/>
      <c r="B164" s="132" t="n"/>
      <c r="C164" s="132" t="n"/>
      <c r="D164" s="132" t="n"/>
      <c r="E164" s="132" t="n"/>
      <c r="F164" s="132" t="n"/>
      <c r="G164" s="132" t="n"/>
      <c r="H164" s="132" t="n"/>
      <c r="I164" s="132" t="n"/>
      <c r="J164" s="132" t="n"/>
      <c r="K164" s="132" t="n"/>
      <c r="L164" s="132" t="n"/>
      <c r="M164" s="132" t="n"/>
      <c r="N164" s="134" t="n"/>
      <c r="O164" s="134" t="n"/>
    </row>
    <row r="165" ht="14.25" customHeight="1" s="142">
      <c r="A165" s="132" t="n"/>
      <c r="B165" s="132" t="n"/>
      <c r="C165" s="132" t="n"/>
      <c r="D165" s="132" t="n"/>
      <c r="E165" s="132" t="n"/>
      <c r="F165" s="132" t="n"/>
      <c r="G165" s="132" t="n"/>
      <c r="H165" s="132" t="n"/>
      <c r="I165" s="132" t="n"/>
      <c r="J165" s="132" t="n"/>
      <c r="K165" s="132" t="n"/>
      <c r="L165" s="132" t="n"/>
      <c r="M165" s="132" t="n"/>
      <c r="N165" s="134" t="n"/>
      <c r="O165" s="134" t="n"/>
    </row>
    <row r="166" ht="14.25" customHeight="1" s="142">
      <c r="A166" s="132" t="n"/>
      <c r="B166" s="132" t="n"/>
      <c r="C166" s="132" t="n"/>
      <c r="D166" s="132" t="n"/>
      <c r="E166" s="132" t="n"/>
      <c r="F166" s="132" t="n"/>
      <c r="G166" s="132" t="n"/>
      <c r="H166" s="132" t="n"/>
      <c r="I166" s="132" t="n"/>
      <c r="J166" s="132" t="n"/>
      <c r="K166" s="132" t="n"/>
      <c r="L166" s="132" t="n"/>
      <c r="M166" s="132" t="n"/>
      <c r="N166" s="134" t="n"/>
      <c r="O166" s="134" t="n"/>
    </row>
    <row r="167" ht="14.25" customHeight="1" s="142">
      <c r="A167" s="132" t="n"/>
      <c r="B167" s="132" t="n"/>
      <c r="C167" s="132" t="n"/>
      <c r="D167" s="132" t="n"/>
      <c r="E167" s="132" t="n"/>
      <c r="F167" s="132" t="n"/>
      <c r="G167" s="132" t="n"/>
      <c r="H167" s="132" t="n"/>
      <c r="I167" s="132" t="n"/>
      <c r="J167" s="132" t="n"/>
      <c r="K167" s="132" t="n"/>
      <c r="L167" s="132" t="n"/>
      <c r="M167" s="132" t="n"/>
      <c r="N167" s="134" t="n"/>
      <c r="O167" s="134" t="n"/>
    </row>
    <row r="168" ht="14.25" customHeight="1" s="142">
      <c r="A168" s="132" t="n"/>
      <c r="B168" s="132" t="n"/>
      <c r="C168" s="132" t="n"/>
      <c r="D168" s="132" t="n"/>
      <c r="E168" s="132" t="n"/>
      <c r="F168" s="132" t="n"/>
      <c r="G168" s="132" t="n"/>
      <c r="H168" s="132" t="n"/>
      <c r="I168" s="132" t="n"/>
      <c r="J168" s="132" t="n"/>
      <c r="K168" s="132" t="n"/>
      <c r="L168" s="132" t="n"/>
      <c r="M168" s="132" t="n"/>
      <c r="N168" s="134" t="n"/>
      <c r="O168" s="134" t="n"/>
    </row>
    <row r="169" ht="14.25" customHeight="1" s="142">
      <c r="A169" s="132" t="n"/>
      <c r="B169" s="132" t="n"/>
      <c r="C169" s="132" t="n"/>
      <c r="D169" s="132" t="n"/>
      <c r="E169" s="132" t="n"/>
      <c r="F169" s="132" t="n"/>
      <c r="G169" s="132" t="n"/>
      <c r="H169" s="132" t="n"/>
      <c r="I169" s="132" t="n"/>
      <c r="J169" s="132" t="n"/>
      <c r="K169" s="132" t="n"/>
      <c r="L169" s="132" t="n"/>
      <c r="M169" s="132" t="n"/>
      <c r="N169" s="134" t="n"/>
      <c r="O169" s="134" t="n"/>
    </row>
    <row r="170" ht="14.25" customHeight="1" s="142">
      <c r="A170" s="132" t="n"/>
      <c r="B170" s="132" t="n"/>
      <c r="C170" s="132" t="n"/>
      <c r="D170" s="132" t="n"/>
      <c r="E170" s="132" t="n"/>
      <c r="F170" s="132" t="n"/>
      <c r="G170" s="132" t="n"/>
      <c r="H170" s="132" t="n"/>
      <c r="I170" s="132" t="n"/>
      <c r="J170" s="132" t="n"/>
      <c r="K170" s="132" t="n"/>
      <c r="L170" s="132" t="n"/>
      <c r="M170" s="132" t="n"/>
      <c r="N170" s="134" t="n"/>
      <c r="O170" s="134" t="n"/>
    </row>
    <row r="171" ht="14.25" customHeight="1" s="142">
      <c r="A171" s="132" t="n"/>
      <c r="B171" s="132" t="n"/>
      <c r="C171" s="132" t="n"/>
      <c r="D171" s="132" t="n"/>
      <c r="E171" s="132" t="n"/>
      <c r="F171" s="132" t="n"/>
      <c r="G171" s="132" t="n"/>
      <c r="H171" s="132" t="n"/>
      <c r="I171" s="132" t="n"/>
      <c r="J171" s="132" t="n"/>
      <c r="K171" s="132" t="n"/>
      <c r="L171" s="132" t="n"/>
      <c r="M171" s="132" t="n"/>
      <c r="N171" s="134" t="n"/>
      <c r="O171" s="134" t="n"/>
    </row>
    <row r="172" ht="14.25" customHeight="1" s="142">
      <c r="A172" s="132" t="n"/>
      <c r="B172" s="132" t="n"/>
      <c r="C172" s="132" t="n"/>
      <c r="D172" s="132" t="n"/>
      <c r="E172" s="132" t="n"/>
      <c r="F172" s="132" t="n"/>
      <c r="G172" s="132" t="n"/>
      <c r="H172" s="132" t="n"/>
      <c r="I172" s="132" t="n"/>
      <c r="J172" s="132" t="n"/>
      <c r="K172" s="132" t="n"/>
      <c r="L172" s="132" t="n"/>
      <c r="M172" s="132" t="n"/>
      <c r="N172" s="134" t="n"/>
      <c r="O172" s="134" t="n"/>
    </row>
    <row r="173" ht="14.25" customHeight="1" s="142">
      <c r="A173" s="132" t="n"/>
      <c r="B173" s="132" t="n"/>
      <c r="C173" s="132" t="n"/>
      <c r="D173" s="132" t="n"/>
      <c r="E173" s="132" t="n"/>
      <c r="F173" s="132" t="n"/>
      <c r="G173" s="132" t="n"/>
      <c r="H173" s="132" t="n"/>
      <c r="I173" s="132" t="n"/>
      <c r="J173" s="132" t="n"/>
      <c r="K173" s="132" t="n"/>
      <c r="L173" s="132" t="n"/>
      <c r="M173" s="132" t="n"/>
      <c r="N173" s="134" t="n"/>
      <c r="O173" s="134" t="n"/>
    </row>
    <row r="174" ht="14.25" customHeight="1" s="142">
      <c r="A174" s="132" t="n"/>
      <c r="B174" s="132" t="n"/>
      <c r="C174" s="132" t="n"/>
      <c r="D174" s="132" t="n"/>
      <c r="E174" s="132" t="n"/>
      <c r="F174" s="132" t="n"/>
      <c r="G174" s="132" t="n"/>
      <c r="H174" s="132" t="n"/>
      <c r="I174" s="132" t="n"/>
      <c r="J174" s="132" t="n"/>
      <c r="K174" s="132" t="n"/>
      <c r="L174" s="132" t="n"/>
      <c r="M174" s="132" t="n"/>
      <c r="N174" s="134" t="n"/>
      <c r="O174" s="134" t="n"/>
    </row>
    <row r="175" ht="14.25" customHeight="1" s="142">
      <c r="A175" s="132" t="n"/>
      <c r="B175" s="132" t="n"/>
      <c r="C175" s="132" t="n"/>
      <c r="D175" s="132" t="n"/>
      <c r="E175" s="132" t="n"/>
      <c r="F175" s="132" t="n"/>
      <c r="G175" s="132" t="n"/>
      <c r="H175" s="132" t="n"/>
      <c r="I175" s="132" t="n"/>
      <c r="J175" s="132" t="n"/>
      <c r="K175" s="132" t="n"/>
      <c r="L175" s="132" t="n"/>
      <c r="M175" s="132" t="n"/>
      <c r="N175" s="134" t="n"/>
      <c r="O175" s="134" t="n"/>
    </row>
    <row r="176" ht="14.25" customHeight="1" s="142">
      <c r="A176" s="132" t="n"/>
      <c r="B176" s="132" t="n"/>
      <c r="C176" s="132" t="n"/>
      <c r="D176" s="132" t="n"/>
      <c r="E176" s="132" t="n"/>
      <c r="F176" s="132" t="n"/>
      <c r="G176" s="132" t="n"/>
      <c r="H176" s="132" t="n"/>
      <c r="I176" s="132" t="n"/>
      <c r="J176" s="132" t="n"/>
      <c r="K176" s="132" t="n"/>
      <c r="L176" s="132" t="n"/>
      <c r="M176" s="132" t="n"/>
      <c r="N176" s="134" t="n"/>
      <c r="O176" s="134" t="n"/>
    </row>
    <row r="177" ht="14.25" customHeight="1" s="142">
      <c r="A177" s="132" t="n"/>
      <c r="B177" s="132" t="n"/>
      <c r="C177" s="132" t="n"/>
      <c r="D177" s="132" t="n"/>
      <c r="E177" s="132" t="n"/>
      <c r="F177" s="132" t="n"/>
      <c r="G177" s="132" t="n"/>
      <c r="H177" s="132" t="n"/>
      <c r="I177" s="132" t="n"/>
      <c r="J177" s="132" t="n"/>
      <c r="K177" s="132" t="n"/>
      <c r="L177" s="132" t="n"/>
      <c r="M177" s="132" t="n"/>
      <c r="N177" s="134" t="n"/>
      <c r="O177" s="134" t="n"/>
    </row>
    <row r="178" ht="14.25" customHeight="1" s="142">
      <c r="A178" s="132" t="n"/>
      <c r="B178" s="132" t="n"/>
      <c r="C178" s="132" t="n"/>
      <c r="D178" s="132" t="n"/>
      <c r="E178" s="132" t="n"/>
      <c r="F178" s="132" t="n"/>
      <c r="G178" s="132" t="n"/>
      <c r="H178" s="132" t="n"/>
      <c r="I178" s="132" t="n"/>
      <c r="J178" s="132" t="n"/>
      <c r="K178" s="132" t="n"/>
      <c r="L178" s="132" t="n"/>
      <c r="M178" s="132" t="n"/>
      <c r="N178" s="134" t="n"/>
      <c r="O178" s="134" t="n"/>
    </row>
    <row r="179" ht="14.25" customHeight="1" s="142">
      <c r="A179" s="132" t="n"/>
      <c r="B179" s="132" t="n"/>
      <c r="C179" s="132" t="n"/>
      <c r="D179" s="132" t="n"/>
      <c r="E179" s="132" t="n"/>
      <c r="F179" s="132" t="n"/>
      <c r="G179" s="132" t="n"/>
      <c r="H179" s="132" t="n"/>
      <c r="I179" s="132" t="n"/>
      <c r="J179" s="132" t="n"/>
      <c r="K179" s="132" t="n"/>
      <c r="L179" s="132" t="n"/>
      <c r="M179" s="132" t="n"/>
      <c r="N179" s="134" t="n"/>
      <c r="O179" s="134" t="n"/>
    </row>
    <row r="180" ht="14.25" customHeight="1" s="142">
      <c r="A180" s="132" t="n"/>
      <c r="B180" s="132" t="n"/>
      <c r="C180" s="132" t="n"/>
      <c r="D180" s="132" t="n"/>
      <c r="E180" s="132" t="n"/>
      <c r="F180" s="132" t="n"/>
      <c r="G180" s="132" t="n"/>
      <c r="H180" s="132" t="n"/>
      <c r="I180" s="132" t="n"/>
      <c r="J180" s="132" t="n"/>
      <c r="K180" s="132" t="n"/>
      <c r="L180" s="132" t="n"/>
      <c r="M180" s="132" t="n"/>
      <c r="N180" s="134" t="n"/>
      <c r="O180" s="134" t="n"/>
    </row>
    <row r="181" ht="14.25" customHeight="1" s="142">
      <c r="A181" s="132" t="n"/>
      <c r="B181" s="132" t="n"/>
      <c r="C181" s="132" t="n"/>
      <c r="D181" s="132" t="n"/>
      <c r="E181" s="132" t="n"/>
      <c r="F181" s="132" t="n"/>
      <c r="G181" s="132" t="n"/>
      <c r="H181" s="132" t="n"/>
      <c r="I181" s="132" t="n"/>
      <c r="J181" s="132" t="n"/>
      <c r="K181" s="132" t="n"/>
      <c r="L181" s="132" t="n"/>
      <c r="M181" s="132" t="n"/>
      <c r="N181" s="134" t="n"/>
      <c r="O181" s="134" t="n"/>
    </row>
    <row r="182" ht="14.25" customHeight="1" s="142">
      <c r="A182" s="132" t="n"/>
      <c r="B182" s="132" t="n"/>
      <c r="C182" s="132" t="n"/>
      <c r="D182" s="132" t="n"/>
      <c r="E182" s="132" t="n"/>
      <c r="F182" s="132" t="n"/>
      <c r="G182" s="132" t="n"/>
      <c r="H182" s="132" t="n"/>
      <c r="I182" s="132" t="n"/>
      <c r="J182" s="132" t="n"/>
      <c r="K182" s="132" t="n"/>
      <c r="L182" s="132" t="n"/>
      <c r="M182" s="132" t="n"/>
      <c r="N182" s="134" t="n"/>
      <c r="O182" s="134" t="n"/>
    </row>
    <row r="183" ht="14.25" customHeight="1" s="142">
      <c r="A183" s="132" t="n"/>
      <c r="B183" s="132" t="n"/>
      <c r="C183" s="132" t="n"/>
      <c r="D183" s="132" t="n"/>
      <c r="E183" s="132" t="n"/>
      <c r="F183" s="132" t="n"/>
      <c r="G183" s="132" t="n"/>
      <c r="H183" s="132" t="n"/>
      <c r="I183" s="132" t="n"/>
      <c r="J183" s="132" t="n"/>
      <c r="K183" s="132" t="n"/>
      <c r="L183" s="132" t="n"/>
      <c r="M183" s="132" t="n"/>
      <c r="N183" s="134" t="n"/>
      <c r="O183" s="134" t="n"/>
    </row>
    <row r="184" ht="14.25" customHeight="1" s="142">
      <c r="A184" s="132" t="n"/>
      <c r="B184" s="132" t="n"/>
      <c r="C184" s="132" t="n"/>
      <c r="D184" s="132" t="n"/>
      <c r="E184" s="132" t="n"/>
      <c r="F184" s="132" t="n"/>
      <c r="G184" s="132" t="n"/>
      <c r="H184" s="132" t="n"/>
      <c r="I184" s="132" t="n"/>
      <c r="J184" s="132" t="n"/>
      <c r="K184" s="132" t="n"/>
      <c r="L184" s="132" t="n"/>
      <c r="M184" s="132" t="n"/>
      <c r="N184" s="134" t="n"/>
      <c r="O184" s="134" t="n"/>
    </row>
    <row r="185" ht="14.25" customHeight="1" s="142">
      <c r="A185" s="132" t="n"/>
      <c r="B185" s="132" t="n"/>
      <c r="C185" s="132" t="n"/>
      <c r="D185" s="132" t="n"/>
      <c r="E185" s="132" t="n"/>
      <c r="F185" s="132" t="n"/>
      <c r="G185" s="132" t="n"/>
      <c r="H185" s="132" t="n"/>
      <c r="I185" s="132" t="n"/>
      <c r="J185" s="132" t="n"/>
      <c r="K185" s="132" t="n"/>
      <c r="L185" s="132" t="n"/>
      <c r="M185" s="132" t="n"/>
      <c r="N185" s="134" t="n"/>
      <c r="O185" s="134" t="n"/>
    </row>
    <row r="186" ht="14.25" customHeight="1" s="142">
      <c r="A186" s="132" t="n"/>
      <c r="B186" s="132" t="n"/>
      <c r="C186" s="132" t="n"/>
      <c r="D186" s="132" t="n"/>
      <c r="E186" s="132" t="n"/>
      <c r="F186" s="132" t="n"/>
      <c r="G186" s="132" t="n"/>
      <c r="H186" s="132" t="n"/>
      <c r="I186" s="132" t="n"/>
      <c r="J186" s="132" t="n"/>
      <c r="K186" s="132" t="n"/>
      <c r="L186" s="132" t="n"/>
      <c r="M186" s="132" t="n"/>
      <c r="N186" s="134" t="n"/>
      <c r="O186" s="134" t="n"/>
    </row>
    <row r="187" ht="14.25" customHeight="1" s="142">
      <c r="A187" s="132" t="n"/>
      <c r="B187" s="132" t="n"/>
      <c r="C187" s="132" t="n"/>
      <c r="D187" s="132" t="n"/>
      <c r="E187" s="132" t="n"/>
      <c r="F187" s="132" t="n"/>
      <c r="G187" s="132" t="n"/>
      <c r="H187" s="132" t="n"/>
      <c r="I187" s="132" t="n"/>
      <c r="J187" s="132" t="n"/>
      <c r="K187" s="132" t="n"/>
      <c r="L187" s="132" t="n"/>
      <c r="M187" s="132" t="n"/>
      <c r="N187" s="134" t="n"/>
      <c r="O187" s="134" t="n"/>
    </row>
    <row r="188" ht="14.25" customHeight="1" s="142">
      <c r="A188" s="132" t="n"/>
      <c r="B188" s="132" t="n"/>
      <c r="C188" s="132" t="n"/>
      <c r="D188" s="132" t="n"/>
      <c r="E188" s="132" t="n"/>
      <c r="F188" s="132" t="n"/>
      <c r="G188" s="132" t="n"/>
      <c r="H188" s="132" t="n"/>
      <c r="I188" s="132" t="n"/>
      <c r="J188" s="132" t="n"/>
      <c r="K188" s="132" t="n"/>
      <c r="L188" s="132" t="n"/>
      <c r="M188" s="132" t="n"/>
      <c r="N188" s="134" t="n"/>
      <c r="O188" s="134" t="n"/>
    </row>
    <row r="189" ht="14.25" customHeight="1" s="142">
      <c r="A189" s="132" t="n"/>
      <c r="B189" s="132" t="n"/>
      <c r="C189" s="132" t="n"/>
      <c r="D189" s="132" t="n"/>
      <c r="E189" s="132" t="n"/>
      <c r="F189" s="132" t="n"/>
      <c r="G189" s="132" t="n"/>
      <c r="H189" s="132" t="n"/>
      <c r="I189" s="132" t="n"/>
      <c r="J189" s="132" t="n"/>
      <c r="K189" s="132" t="n"/>
      <c r="L189" s="132" t="n"/>
      <c r="M189" s="132" t="n"/>
      <c r="N189" s="134" t="n"/>
      <c r="O189" s="134" t="n"/>
    </row>
    <row r="190" ht="14.25" customHeight="1" s="142">
      <c r="A190" s="132" t="n"/>
      <c r="B190" s="132" t="n"/>
      <c r="C190" s="132" t="n"/>
      <c r="D190" s="132" t="n"/>
      <c r="E190" s="132" t="n"/>
      <c r="F190" s="132" t="n"/>
      <c r="G190" s="132" t="n"/>
      <c r="H190" s="132" t="n"/>
      <c r="I190" s="132" t="n"/>
      <c r="J190" s="132" t="n"/>
      <c r="K190" s="132" t="n"/>
      <c r="L190" s="132" t="n"/>
      <c r="M190" s="132" t="n"/>
      <c r="N190" s="134" t="n"/>
      <c r="O190" s="134" t="n"/>
    </row>
    <row r="191" ht="14.25" customHeight="1" s="142">
      <c r="A191" s="132" t="n"/>
      <c r="B191" s="132" t="n"/>
      <c r="C191" s="132" t="n"/>
      <c r="D191" s="132" t="n"/>
      <c r="E191" s="132" t="n"/>
      <c r="F191" s="132" t="n"/>
      <c r="G191" s="132" t="n"/>
      <c r="H191" s="132" t="n"/>
      <c r="I191" s="132" t="n"/>
      <c r="J191" s="132" t="n"/>
      <c r="K191" s="132" t="n"/>
      <c r="L191" s="132" t="n"/>
      <c r="M191" s="132" t="n"/>
      <c r="N191" s="134" t="n"/>
      <c r="O191" s="134" t="n"/>
    </row>
    <row r="192" ht="14.25" customHeight="1" s="142">
      <c r="A192" s="132" t="n"/>
      <c r="B192" s="132" t="n"/>
      <c r="C192" s="132" t="n"/>
      <c r="D192" s="132" t="n"/>
      <c r="E192" s="132" t="n"/>
      <c r="F192" s="132" t="n"/>
      <c r="G192" s="132" t="n"/>
      <c r="H192" s="132" t="n"/>
      <c r="I192" s="132" t="n"/>
      <c r="J192" s="132" t="n"/>
      <c r="K192" s="132" t="n"/>
      <c r="L192" s="132" t="n"/>
      <c r="M192" s="132" t="n"/>
      <c r="N192" s="134" t="n"/>
      <c r="O192" s="134" t="n"/>
    </row>
    <row r="193" ht="14.25" customHeight="1" s="142">
      <c r="A193" s="132" t="n"/>
      <c r="B193" s="132" t="n"/>
      <c r="C193" s="132" t="n"/>
      <c r="D193" s="132" t="n"/>
      <c r="E193" s="132" t="n"/>
      <c r="F193" s="132" t="n"/>
      <c r="G193" s="132" t="n"/>
      <c r="H193" s="132" t="n"/>
      <c r="I193" s="132" t="n"/>
      <c r="J193" s="132" t="n"/>
      <c r="K193" s="132" t="n"/>
      <c r="L193" s="132" t="n"/>
      <c r="M193" s="132" t="n"/>
      <c r="N193" s="134" t="n"/>
      <c r="O193" s="134" t="n"/>
    </row>
    <row r="194" ht="14.25" customHeight="1" s="142">
      <c r="A194" s="132" t="n"/>
      <c r="B194" s="132" t="n"/>
      <c r="C194" s="132" t="n"/>
      <c r="D194" s="132" t="n"/>
      <c r="E194" s="132" t="n"/>
      <c r="F194" s="132" t="n"/>
      <c r="G194" s="132" t="n"/>
      <c r="H194" s="132" t="n"/>
      <c r="I194" s="132" t="n"/>
      <c r="J194" s="132" t="n"/>
      <c r="K194" s="132" t="n"/>
      <c r="L194" s="132" t="n"/>
      <c r="M194" s="132" t="n"/>
      <c r="N194" s="134" t="n"/>
      <c r="O194" s="134" t="n"/>
    </row>
    <row r="195" ht="14.25" customHeight="1" s="142">
      <c r="A195" s="132" t="n"/>
      <c r="B195" s="132" t="n"/>
      <c r="C195" s="132" t="n"/>
      <c r="D195" s="132" t="n"/>
      <c r="E195" s="132" t="n"/>
      <c r="F195" s="132" t="n"/>
      <c r="G195" s="132" t="n"/>
      <c r="H195" s="132" t="n"/>
      <c r="I195" s="132" t="n"/>
      <c r="J195" s="132" t="n"/>
      <c r="K195" s="132" t="n"/>
      <c r="L195" s="132" t="n"/>
      <c r="M195" s="132" t="n"/>
      <c r="N195" s="134" t="n"/>
      <c r="O195" s="134" t="n"/>
    </row>
    <row r="196" ht="14.25" customHeight="1" s="142">
      <c r="A196" s="132" t="n"/>
      <c r="B196" s="132" t="n"/>
      <c r="C196" s="132" t="n"/>
      <c r="D196" s="132" t="n"/>
      <c r="E196" s="132" t="n"/>
      <c r="F196" s="132" t="n"/>
      <c r="G196" s="132" t="n"/>
      <c r="H196" s="132" t="n"/>
      <c r="I196" s="132" t="n"/>
      <c r="J196" s="132" t="n"/>
      <c r="K196" s="132" t="n"/>
      <c r="L196" s="132" t="n"/>
      <c r="M196" s="132" t="n"/>
      <c r="N196" s="134" t="n"/>
      <c r="O196" s="134" t="n"/>
    </row>
    <row r="197" ht="14.25" customHeight="1" s="142">
      <c r="A197" s="132" t="n"/>
      <c r="B197" s="132" t="n"/>
      <c r="C197" s="132" t="n"/>
      <c r="D197" s="132" t="n"/>
      <c r="E197" s="132" t="n"/>
      <c r="F197" s="132" t="n"/>
      <c r="G197" s="132" t="n"/>
      <c r="H197" s="132" t="n"/>
      <c r="I197" s="132" t="n"/>
      <c r="J197" s="132" t="n"/>
      <c r="K197" s="132" t="n"/>
      <c r="L197" s="132" t="n"/>
      <c r="M197" s="132" t="n"/>
      <c r="N197" s="134" t="n"/>
      <c r="O197" s="134" t="n"/>
    </row>
    <row r="198" ht="14.25" customHeight="1" s="142">
      <c r="A198" s="132" t="n"/>
      <c r="B198" s="132" t="n"/>
      <c r="C198" s="132" t="n"/>
      <c r="D198" s="132" t="n"/>
      <c r="E198" s="132" t="n"/>
      <c r="F198" s="132" t="n"/>
      <c r="G198" s="132" t="n"/>
      <c r="H198" s="132" t="n"/>
      <c r="I198" s="132" t="n"/>
      <c r="J198" s="132" t="n"/>
      <c r="K198" s="132" t="n"/>
      <c r="L198" s="132" t="n"/>
      <c r="M198" s="132" t="n"/>
      <c r="N198" s="134" t="n"/>
      <c r="O198" s="134" t="n"/>
    </row>
    <row r="199" ht="14.25" customHeight="1" s="142">
      <c r="A199" s="132" t="n"/>
      <c r="B199" s="132" t="n"/>
      <c r="C199" s="132" t="n"/>
      <c r="D199" s="132" t="n"/>
      <c r="E199" s="132" t="n"/>
      <c r="F199" s="132" t="n"/>
      <c r="G199" s="132" t="n"/>
      <c r="H199" s="132" t="n"/>
      <c r="I199" s="132" t="n"/>
      <c r="J199" s="132" t="n"/>
      <c r="K199" s="132" t="n"/>
      <c r="L199" s="132" t="n"/>
      <c r="M199" s="132" t="n"/>
      <c r="N199" s="134" t="n"/>
      <c r="O199" s="134" t="n"/>
    </row>
    <row r="200" ht="14.25" customHeight="1" s="142">
      <c r="A200" s="132" t="n"/>
      <c r="B200" s="132" t="n"/>
      <c r="C200" s="132" t="n"/>
      <c r="D200" s="132" t="n"/>
      <c r="E200" s="132" t="n"/>
      <c r="F200" s="132" t="n"/>
      <c r="G200" s="132" t="n"/>
      <c r="H200" s="132" t="n"/>
      <c r="I200" s="132" t="n"/>
      <c r="J200" s="132" t="n"/>
      <c r="K200" s="132" t="n"/>
      <c r="L200" s="132" t="n"/>
      <c r="M200" s="132" t="n"/>
      <c r="N200" s="134" t="n"/>
      <c r="O200" s="134" t="n"/>
    </row>
    <row r="201" ht="14.25" customHeight="1" s="142">
      <c r="A201" s="132" t="n"/>
      <c r="B201" s="132" t="n"/>
      <c r="C201" s="132" t="n"/>
      <c r="D201" s="132" t="n"/>
      <c r="E201" s="132" t="n"/>
      <c r="F201" s="132" t="n"/>
      <c r="G201" s="132" t="n"/>
      <c r="H201" s="132" t="n"/>
      <c r="I201" s="132" t="n"/>
      <c r="J201" s="132" t="n"/>
      <c r="K201" s="132" t="n"/>
      <c r="L201" s="132" t="n"/>
      <c r="M201" s="132" t="n"/>
      <c r="N201" s="134" t="n"/>
      <c r="O201" s="134" t="n"/>
    </row>
    <row r="202" ht="14.25" customHeight="1" s="142">
      <c r="A202" s="132" t="n"/>
      <c r="B202" s="132" t="n"/>
      <c r="C202" s="132" t="n"/>
      <c r="D202" s="132" t="n"/>
      <c r="E202" s="132" t="n"/>
      <c r="F202" s="132" t="n"/>
      <c r="G202" s="132" t="n"/>
      <c r="H202" s="132" t="n"/>
      <c r="I202" s="132" t="n"/>
      <c r="J202" s="132" t="n"/>
      <c r="K202" s="132" t="n"/>
      <c r="L202" s="132" t="n"/>
      <c r="M202" s="132" t="n"/>
      <c r="N202" s="134" t="n"/>
      <c r="O202" s="134" t="n"/>
    </row>
    <row r="203" ht="14.25" customHeight="1" s="142">
      <c r="A203" s="132" t="n"/>
      <c r="B203" s="132" t="n"/>
      <c r="C203" s="132" t="n"/>
      <c r="D203" s="132" t="n"/>
      <c r="E203" s="132" t="n"/>
      <c r="F203" s="132" t="n"/>
      <c r="G203" s="132" t="n"/>
      <c r="H203" s="132" t="n"/>
      <c r="I203" s="132" t="n"/>
      <c r="J203" s="132" t="n"/>
      <c r="K203" s="132" t="n"/>
      <c r="L203" s="132" t="n"/>
      <c r="M203" s="132" t="n"/>
      <c r="N203" s="134" t="n"/>
      <c r="O203" s="134" t="n"/>
    </row>
    <row r="204" ht="14.25" customHeight="1" s="142">
      <c r="A204" s="132" t="n"/>
      <c r="B204" s="132" t="n"/>
      <c r="C204" s="132" t="n"/>
      <c r="D204" s="132" t="n"/>
      <c r="E204" s="132" t="n"/>
      <c r="F204" s="132" t="n"/>
      <c r="G204" s="132" t="n"/>
      <c r="H204" s="132" t="n"/>
      <c r="I204" s="132" t="n"/>
      <c r="J204" s="132" t="n"/>
      <c r="K204" s="132" t="n"/>
      <c r="L204" s="132" t="n"/>
      <c r="M204" s="132" t="n"/>
      <c r="N204" s="134" t="n"/>
      <c r="O204" s="134" t="n"/>
    </row>
    <row r="205" ht="14.25" customHeight="1" s="142">
      <c r="A205" s="132" t="n"/>
      <c r="B205" s="132" t="n"/>
      <c r="C205" s="132" t="n"/>
      <c r="D205" s="132" t="n"/>
      <c r="E205" s="132" t="n"/>
      <c r="F205" s="132" t="n"/>
      <c r="G205" s="132" t="n"/>
      <c r="H205" s="132" t="n"/>
      <c r="I205" s="132" t="n"/>
      <c r="J205" s="132" t="n"/>
      <c r="K205" s="132" t="n"/>
      <c r="L205" s="132" t="n"/>
      <c r="M205" s="132" t="n"/>
      <c r="N205" s="134" t="n"/>
      <c r="O205" s="134" t="n"/>
    </row>
    <row r="206" ht="14.25" customHeight="1" s="142">
      <c r="A206" s="132" t="n"/>
      <c r="B206" s="132" t="n"/>
      <c r="C206" s="132" t="n"/>
      <c r="D206" s="132" t="n"/>
      <c r="E206" s="132" t="n"/>
      <c r="F206" s="132" t="n"/>
      <c r="G206" s="132" t="n"/>
      <c r="H206" s="132" t="n"/>
      <c r="I206" s="132" t="n"/>
      <c r="J206" s="132" t="n"/>
      <c r="K206" s="132" t="n"/>
      <c r="L206" s="132" t="n"/>
      <c r="M206" s="132" t="n"/>
      <c r="N206" s="134" t="n"/>
      <c r="O206" s="134" t="n"/>
    </row>
    <row r="207" ht="14.25" customHeight="1" s="142">
      <c r="A207" s="132" t="n"/>
      <c r="B207" s="132" t="n"/>
      <c r="C207" s="132" t="n"/>
      <c r="D207" s="132" t="n"/>
      <c r="E207" s="132" t="n"/>
      <c r="F207" s="132" t="n"/>
      <c r="G207" s="132" t="n"/>
      <c r="H207" s="132" t="n"/>
      <c r="I207" s="132" t="n"/>
      <c r="J207" s="132" t="n"/>
      <c r="K207" s="132" t="n"/>
      <c r="L207" s="132" t="n"/>
      <c r="M207" s="132" t="n"/>
      <c r="N207" s="134" t="n"/>
      <c r="O207" s="134" t="n"/>
    </row>
    <row r="208" ht="14.25" customHeight="1" s="142">
      <c r="A208" s="132" t="n"/>
      <c r="B208" s="132" t="n"/>
      <c r="C208" s="132" t="n"/>
      <c r="D208" s="132" t="n"/>
      <c r="E208" s="132" t="n"/>
      <c r="F208" s="132" t="n"/>
      <c r="G208" s="132" t="n"/>
      <c r="H208" s="132" t="n"/>
      <c r="I208" s="132" t="n"/>
      <c r="J208" s="132" t="n"/>
      <c r="K208" s="132" t="n"/>
      <c r="L208" s="132" t="n"/>
      <c r="M208" s="132" t="n"/>
      <c r="N208" s="134" t="n"/>
      <c r="O208" s="134" t="n"/>
    </row>
    <row r="209" ht="14.25" customHeight="1" s="142">
      <c r="A209" s="132" t="n"/>
      <c r="B209" s="132" t="n"/>
      <c r="C209" s="132" t="n"/>
      <c r="D209" s="132" t="n"/>
      <c r="E209" s="132" t="n"/>
      <c r="F209" s="132" t="n"/>
      <c r="G209" s="132" t="n"/>
      <c r="H209" s="132" t="n"/>
      <c r="I209" s="132" t="n"/>
      <c r="J209" s="132" t="n"/>
      <c r="K209" s="132" t="n"/>
      <c r="L209" s="132" t="n"/>
      <c r="M209" s="132" t="n"/>
      <c r="N209" s="134" t="n"/>
      <c r="O209" s="134" t="n"/>
    </row>
    <row r="210" ht="14.25" customHeight="1" s="142">
      <c r="A210" s="132" t="n"/>
      <c r="B210" s="132" t="n"/>
      <c r="C210" s="132" t="n"/>
      <c r="D210" s="132" t="n"/>
      <c r="E210" s="132" t="n"/>
      <c r="F210" s="132" t="n"/>
      <c r="G210" s="132" t="n"/>
      <c r="H210" s="132" t="n"/>
      <c r="I210" s="132" t="n"/>
      <c r="J210" s="132" t="n"/>
      <c r="K210" s="132" t="n"/>
      <c r="L210" s="132" t="n"/>
      <c r="M210" s="132" t="n"/>
      <c r="N210" s="134" t="n"/>
      <c r="O210" s="134" t="n"/>
    </row>
    <row r="211" ht="14.25" customHeight="1" s="142">
      <c r="A211" s="132" t="n"/>
      <c r="B211" s="132" t="n"/>
      <c r="C211" s="132" t="n"/>
      <c r="D211" s="132" t="n"/>
      <c r="E211" s="132" t="n"/>
      <c r="F211" s="132" t="n"/>
      <c r="G211" s="132" t="n"/>
      <c r="H211" s="132" t="n"/>
      <c r="I211" s="132" t="n"/>
      <c r="J211" s="132" t="n"/>
      <c r="K211" s="132" t="n"/>
      <c r="L211" s="132" t="n"/>
      <c r="M211" s="132" t="n"/>
      <c r="N211" s="134" t="n"/>
      <c r="O211" s="134" t="n"/>
    </row>
    <row r="212" ht="14.25" customHeight="1" s="142">
      <c r="A212" s="132" t="n"/>
      <c r="B212" s="132" t="n"/>
      <c r="C212" s="132" t="n"/>
      <c r="D212" s="132" t="n"/>
      <c r="E212" s="132" t="n"/>
      <c r="F212" s="132" t="n"/>
      <c r="G212" s="132" t="n"/>
      <c r="H212" s="132" t="n"/>
      <c r="I212" s="132" t="n"/>
      <c r="J212" s="132" t="n"/>
      <c r="K212" s="132" t="n"/>
      <c r="L212" s="132" t="n"/>
      <c r="M212" s="132" t="n"/>
      <c r="N212" s="134" t="n"/>
      <c r="O212" s="134" t="n"/>
    </row>
    <row r="213" ht="14.25" customHeight="1" s="142">
      <c r="A213" s="132" t="n"/>
      <c r="B213" s="132" t="n"/>
      <c r="C213" s="132" t="n"/>
      <c r="D213" s="132" t="n"/>
      <c r="E213" s="132" t="n"/>
      <c r="F213" s="132" t="n"/>
      <c r="G213" s="132" t="n"/>
      <c r="H213" s="132" t="n"/>
      <c r="I213" s="132" t="n"/>
      <c r="J213" s="132" t="n"/>
      <c r="K213" s="132" t="n"/>
      <c r="L213" s="132" t="n"/>
      <c r="M213" s="132" t="n"/>
      <c r="N213" s="134" t="n"/>
      <c r="O213" s="134" t="n"/>
    </row>
    <row r="214" ht="14.25" customHeight="1" s="142">
      <c r="A214" s="132" t="n"/>
      <c r="B214" s="132" t="n"/>
      <c r="C214" s="132" t="n"/>
      <c r="D214" s="132" t="n"/>
      <c r="E214" s="132" t="n"/>
      <c r="F214" s="132" t="n"/>
      <c r="G214" s="132" t="n"/>
      <c r="H214" s="132" t="n"/>
      <c r="I214" s="132" t="n"/>
      <c r="J214" s="132" t="n"/>
      <c r="K214" s="132" t="n"/>
      <c r="L214" s="132" t="n"/>
      <c r="M214" s="132" t="n"/>
      <c r="N214" s="134" t="n"/>
      <c r="O214" s="134" t="n"/>
    </row>
    <row r="215" ht="14.25" customHeight="1" s="142">
      <c r="A215" s="132" t="n"/>
      <c r="B215" s="132" t="n"/>
      <c r="C215" s="132" t="n"/>
      <c r="D215" s="132" t="n"/>
      <c r="E215" s="132" t="n"/>
      <c r="F215" s="132" t="n"/>
      <c r="G215" s="132" t="n"/>
      <c r="H215" s="132" t="n"/>
      <c r="I215" s="132" t="n"/>
      <c r="J215" s="132" t="n"/>
      <c r="K215" s="132" t="n"/>
      <c r="L215" s="132" t="n"/>
      <c r="M215" s="132" t="n"/>
      <c r="N215" s="134" t="n"/>
      <c r="O215" s="134" t="n"/>
    </row>
    <row r="216" ht="14.25" customHeight="1" s="142">
      <c r="A216" s="132" t="n"/>
      <c r="B216" s="132" t="n"/>
      <c r="C216" s="132" t="n"/>
      <c r="D216" s="132" t="n"/>
      <c r="E216" s="132" t="n"/>
      <c r="F216" s="132" t="n"/>
      <c r="G216" s="132" t="n"/>
      <c r="H216" s="132" t="n"/>
      <c r="I216" s="132" t="n"/>
      <c r="J216" s="132" t="n"/>
      <c r="K216" s="132" t="n"/>
      <c r="L216" s="132" t="n"/>
      <c r="M216" s="132" t="n"/>
      <c r="N216" s="134" t="n"/>
      <c r="O216" s="134" t="n"/>
    </row>
    <row r="217" ht="14.25" customHeight="1" s="142">
      <c r="A217" s="132" t="n"/>
      <c r="B217" s="132" t="n"/>
      <c r="C217" s="132" t="n"/>
      <c r="D217" s="132" t="n"/>
      <c r="E217" s="132" t="n"/>
      <c r="F217" s="132" t="n"/>
      <c r="G217" s="132" t="n"/>
      <c r="H217" s="132" t="n"/>
      <c r="I217" s="132" t="n"/>
      <c r="J217" s="132" t="n"/>
      <c r="K217" s="132" t="n"/>
      <c r="L217" s="132" t="n"/>
      <c r="M217" s="132" t="n"/>
      <c r="N217" s="134" t="n"/>
      <c r="O217" s="134" t="n"/>
    </row>
    <row r="218" ht="14.25" customHeight="1" s="142">
      <c r="A218" s="132" t="n"/>
      <c r="B218" s="132" t="n"/>
      <c r="C218" s="132" t="n"/>
      <c r="D218" s="132" t="n"/>
      <c r="E218" s="132" t="n"/>
      <c r="F218" s="132" t="n"/>
      <c r="G218" s="132" t="n"/>
      <c r="H218" s="132" t="n"/>
      <c r="I218" s="132" t="n"/>
      <c r="J218" s="132" t="n"/>
      <c r="K218" s="132" t="n"/>
      <c r="L218" s="132" t="n"/>
      <c r="M218" s="132" t="n"/>
      <c r="N218" s="134" t="n"/>
      <c r="O218" s="134" t="n"/>
    </row>
    <row r="219" ht="14.25" customHeight="1" s="142">
      <c r="A219" s="132" t="n"/>
      <c r="B219" s="132" t="n"/>
      <c r="C219" s="132" t="n"/>
      <c r="D219" s="132" t="n"/>
      <c r="E219" s="132" t="n"/>
      <c r="F219" s="132" t="n"/>
      <c r="G219" s="132" t="n"/>
      <c r="H219" s="132" t="n"/>
      <c r="I219" s="132" t="n"/>
      <c r="J219" s="132" t="n"/>
      <c r="K219" s="132" t="n"/>
      <c r="L219" s="132" t="n"/>
      <c r="M219" s="132" t="n"/>
      <c r="N219" s="134" t="n"/>
      <c r="O219" s="134" t="n"/>
    </row>
    <row r="220" ht="14.25" customHeight="1" s="142">
      <c r="A220" s="132" t="n"/>
      <c r="B220" s="132" t="n"/>
      <c r="C220" s="132" t="n"/>
      <c r="D220" s="132" t="n"/>
      <c r="E220" s="132" t="n"/>
      <c r="F220" s="132" t="n"/>
      <c r="G220" s="132" t="n"/>
      <c r="H220" s="132" t="n"/>
      <c r="I220" s="132" t="n"/>
      <c r="J220" s="132" t="n"/>
      <c r="K220" s="132" t="n"/>
      <c r="L220" s="132" t="n"/>
      <c r="M220" s="132" t="n"/>
      <c r="N220" s="134" t="n"/>
      <c r="O220" s="134" t="n"/>
    </row>
    <row r="221" ht="14.25" customHeight="1" s="142">
      <c r="A221" s="132" t="n"/>
      <c r="B221" s="132" t="n"/>
      <c r="C221" s="132" t="n"/>
      <c r="D221" s="132" t="n"/>
      <c r="E221" s="132" t="n"/>
      <c r="F221" s="132" t="n"/>
      <c r="G221" s="132" t="n"/>
      <c r="H221" s="132" t="n"/>
      <c r="I221" s="132" t="n"/>
      <c r="J221" s="132" t="n"/>
      <c r="K221" s="132" t="n"/>
      <c r="L221" s="132" t="n"/>
      <c r="M221" s="132" t="n"/>
      <c r="N221" s="134" t="n"/>
      <c r="O221" s="134" t="n"/>
    </row>
    <row r="222" ht="14.25" customHeight="1" s="142">
      <c r="A222" s="132" t="n"/>
      <c r="B222" s="132" t="n"/>
      <c r="C222" s="132" t="n"/>
      <c r="D222" s="132" t="n"/>
      <c r="E222" s="132" t="n"/>
      <c r="F222" s="132" t="n"/>
      <c r="G222" s="132" t="n"/>
      <c r="H222" s="132" t="n"/>
      <c r="I222" s="132" t="n"/>
      <c r="J222" s="132" t="n"/>
      <c r="K222" s="132" t="n"/>
      <c r="L222" s="132" t="n"/>
      <c r="M222" s="132" t="n"/>
      <c r="N222" s="134" t="n"/>
      <c r="O222" s="134" t="n"/>
    </row>
    <row r="223" ht="14.25" customHeight="1" s="142">
      <c r="A223" s="132" t="n"/>
      <c r="B223" s="132" t="n"/>
      <c r="C223" s="132" t="n"/>
      <c r="D223" s="132" t="n"/>
      <c r="E223" s="132" t="n"/>
      <c r="F223" s="132" t="n"/>
      <c r="G223" s="132" t="n"/>
      <c r="H223" s="132" t="n"/>
      <c r="I223" s="132" t="n"/>
      <c r="J223" s="132" t="n"/>
      <c r="K223" s="132" t="n"/>
      <c r="L223" s="132" t="n"/>
      <c r="M223" s="132" t="n"/>
      <c r="N223" s="134" t="n"/>
      <c r="O223" s="134" t="n"/>
    </row>
    <row r="224" ht="14.25" customHeight="1" s="142">
      <c r="A224" s="132" t="n"/>
      <c r="B224" s="132" t="n"/>
      <c r="C224" s="132" t="n"/>
      <c r="D224" s="132" t="n"/>
      <c r="E224" s="132" t="n"/>
      <c r="F224" s="132" t="n"/>
      <c r="G224" s="132" t="n"/>
      <c r="H224" s="132" t="n"/>
      <c r="I224" s="132" t="n"/>
      <c r="J224" s="132" t="n"/>
      <c r="K224" s="132" t="n"/>
      <c r="L224" s="132" t="n"/>
      <c r="M224" s="132" t="n"/>
      <c r="N224" s="134" t="n"/>
      <c r="O224" s="134" t="n"/>
    </row>
    <row r="225" ht="15.75" customHeight="1" s="142">
      <c r="A225" s="131" t="n"/>
      <c r="B225" s="131" t="n"/>
      <c r="C225" s="131" t="n"/>
      <c r="D225" s="131" t="n"/>
      <c r="E225" s="131" t="n"/>
      <c r="F225" s="131" t="n"/>
      <c r="G225" s="131" t="n"/>
      <c r="H225" s="131" t="n"/>
      <c r="I225" s="131" t="n"/>
      <c r="J225" s="131" t="n"/>
      <c r="K225" s="131" t="n"/>
      <c r="L225" s="131" t="n"/>
      <c r="M225" s="131" t="n"/>
      <c r="N225" s="133" t="n"/>
      <c r="O225" s="131" t="n"/>
    </row>
    <row r="226" ht="15.75" customHeight="1" s="142">
      <c r="A226" s="131" t="n"/>
      <c r="B226" s="131" t="n"/>
      <c r="C226" s="131" t="n"/>
      <c r="D226" s="131" t="n"/>
      <c r="E226" s="131" t="n"/>
      <c r="F226" s="131" t="n"/>
      <c r="G226" s="131" t="n"/>
      <c r="H226" s="131" t="n"/>
      <c r="I226" s="131" t="n"/>
      <c r="J226" s="131" t="n"/>
      <c r="K226" s="131" t="n"/>
      <c r="L226" s="131" t="n"/>
      <c r="M226" s="131" t="n"/>
      <c r="N226" s="133" t="n"/>
      <c r="O226" s="131" t="n"/>
    </row>
    <row r="227" ht="15.75" customHeight="1" s="142">
      <c r="A227" s="131" t="n"/>
      <c r="B227" s="131" t="n"/>
      <c r="C227" s="131" t="n"/>
      <c r="D227" s="131" t="n"/>
      <c r="E227" s="131" t="n"/>
      <c r="F227" s="131" t="n"/>
      <c r="G227" s="131" t="n"/>
      <c r="H227" s="131" t="n"/>
      <c r="I227" s="131" t="n"/>
      <c r="J227" s="131" t="n"/>
      <c r="K227" s="131" t="n"/>
      <c r="L227" s="131" t="n"/>
      <c r="M227" s="131" t="n"/>
      <c r="N227" s="133" t="n"/>
      <c r="O227" s="131" t="n"/>
    </row>
    <row r="228" ht="15.75" customHeight="1" s="142">
      <c r="A228" s="131" t="n"/>
      <c r="B228" s="131" t="n"/>
      <c r="C228" s="131" t="n"/>
      <c r="D228" s="131" t="n"/>
      <c r="E228" s="131" t="n"/>
      <c r="F228" s="131" t="n"/>
      <c r="G228" s="131" t="n"/>
      <c r="H228" s="131" t="n"/>
      <c r="I228" s="131" t="n"/>
      <c r="J228" s="131" t="n"/>
      <c r="K228" s="131" t="n"/>
      <c r="L228" s="131" t="n"/>
      <c r="M228" s="131" t="n"/>
      <c r="N228" s="133" t="n"/>
      <c r="O228" s="131" t="n"/>
    </row>
    <row r="229" ht="15.75" customHeight="1" s="142">
      <c r="A229" s="131" t="n"/>
      <c r="B229" s="131" t="n"/>
      <c r="C229" s="131" t="n"/>
      <c r="D229" s="131" t="n"/>
      <c r="E229" s="131" t="n"/>
      <c r="F229" s="131" t="n"/>
      <c r="G229" s="131" t="n"/>
      <c r="H229" s="131" t="n"/>
      <c r="I229" s="131" t="n"/>
      <c r="J229" s="131" t="n"/>
      <c r="K229" s="131" t="n"/>
      <c r="L229" s="131" t="n"/>
      <c r="M229" s="131" t="n"/>
      <c r="N229" s="133" t="n"/>
      <c r="O229" s="131" t="n"/>
    </row>
    <row r="230" ht="15.75" customHeight="1" s="142">
      <c r="A230" s="131" t="n"/>
      <c r="B230" s="131" t="n"/>
      <c r="C230" s="131" t="n"/>
      <c r="D230" s="131" t="n"/>
      <c r="E230" s="131" t="n"/>
      <c r="F230" s="131" t="n"/>
      <c r="G230" s="131" t="n"/>
      <c r="H230" s="131" t="n"/>
      <c r="I230" s="131" t="n"/>
      <c r="J230" s="131" t="n"/>
      <c r="K230" s="131" t="n"/>
      <c r="L230" s="131" t="n"/>
      <c r="M230" s="131" t="n"/>
      <c r="N230" s="133" t="n"/>
      <c r="O230" s="131" t="n"/>
    </row>
    <row r="231" ht="15.75" customHeight="1" s="142">
      <c r="A231" s="131" t="n"/>
      <c r="B231" s="131" t="n"/>
      <c r="C231" s="131" t="n"/>
      <c r="D231" s="131" t="n"/>
      <c r="E231" s="131" t="n"/>
      <c r="F231" s="131" t="n"/>
      <c r="G231" s="131" t="n"/>
      <c r="H231" s="131" t="n"/>
      <c r="I231" s="131" t="n"/>
      <c r="J231" s="131" t="n"/>
      <c r="K231" s="131" t="n"/>
      <c r="L231" s="131" t="n"/>
      <c r="M231" s="131" t="n"/>
      <c r="N231" s="133" t="n"/>
      <c r="O231" s="131" t="n"/>
    </row>
    <row r="232" ht="15.75" customHeight="1" s="142">
      <c r="A232" s="131" t="n"/>
      <c r="B232" s="131" t="n"/>
      <c r="C232" s="131" t="n"/>
      <c r="D232" s="131" t="n"/>
      <c r="E232" s="131" t="n"/>
      <c r="F232" s="131" t="n"/>
      <c r="G232" s="131" t="n"/>
      <c r="H232" s="131" t="n"/>
      <c r="I232" s="131" t="n"/>
      <c r="J232" s="131" t="n"/>
      <c r="K232" s="131" t="n"/>
      <c r="L232" s="131" t="n"/>
      <c r="M232" s="131" t="n"/>
      <c r="N232" s="133" t="n"/>
      <c r="O232" s="131" t="n"/>
    </row>
    <row r="233" ht="15.75" customHeight="1" s="142">
      <c r="A233" s="131" t="n"/>
      <c r="B233" s="131" t="n"/>
      <c r="C233" s="131" t="n"/>
      <c r="D233" s="131" t="n"/>
      <c r="E233" s="131" t="n"/>
      <c r="F233" s="131" t="n"/>
      <c r="G233" s="131" t="n"/>
      <c r="H233" s="131" t="n"/>
      <c r="I233" s="131" t="n"/>
      <c r="J233" s="131" t="n"/>
      <c r="K233" s="131" t="n"/>
      <c r="L233" s="131" t="n"/>
      <c r="M233" s="131" t="n"/>
      <c r="N233" s="133" t="n"/>
      <c r="O233" s="131" t="n"/>
    </row>
    <row r="234" ht="15.75" customHeight="1" s="142">
      <c r="A234" s="131" t="n"/>
      <c r="B234" s="131" t="n"/>
      <c r="C234" s="131" t="n"/>
      <c r="D234" s="131" t="n"/>
      <c r="E234" s="131" t="n"/>
      <c r="F234" s="131" t="n"/>
      <c r="G234" s="131" t="n"/>
      <c r="H234" s="131" t="n"/>
      <c r="I234" s="131" t="n"/>
      <c r="J234" s="131" t="n"/>
      <c r="K234" s="131" t="n"/>
      <c r="L234" s="131" t="n"/>
      <c r="M234" s="131" t="n"/>
      <c r="N234" s="133" t="n"/>
      <c r="O234" s="131" t="n"/>
    </row>
    <row r="235" ht="15.75" customHeight="1" s="142">
      <c r="A235" s="131" t="n"/>
      <c r="B235" s="131" t="n"/>
      <c r="C235" s="131" t="n"/>
      <c r="D235" s="131" t="n"/>
      <c r="E235" s="131" t="n"/>
      <c r="F235" s="131" t="n"/>
      <c r="G235" s="131" t="n"/>
      <c r="H235" s="131" t="n"/>
      <c r="I235" s="131" t="n"/>
      <c r="J235" s="131" t="n"/>
      <c r="K235" s="131" t="n"/>
      <c r="L235" s="131" t="n"/>
      <c r="M235" s="131" t="n"/>
      <c r="N235" s="133" t="n"/>
      <c r="O235" s="131" t="n"/>
    </row>
    <row r="236" ht="15.75" customHeight="1" s="142">
      <c r="A236" s="131" t="n"/>
      <c r="B236" s="131" t="n"/>
      <c r="C236" s="131" t="n"/>
      <c r="D236" s="131" t="n"/>
      <c r="E236" s="131" t="n"/>
      <c r="F236" s="131" t="n"/>
      <c r="G236" s="131" t="n"/>
      <c r="H236" s="131" t="n"/>
      <c r="I236" s="131" t="n"/>
      <c r="J236" s="131" t="n"/>
      <c r="K236" s="131" t="n"/>
      <c r="L236" s="131" t="n"/>
      <c r="M236" s="131" t="n"/>
      <c r="N236" s="133" t="n"/>
      <c r="O236" s="131" t="n"/>
    </row>
    <row r="237" ht="15.75" customHeight="1" s="142">
      <c r="A237" s="131" t="n"/>
      <c r="B237" s="131" t="n"/>
      <c r="C237" s="131" t="n"/>
      <c r="D237" s="131" t="n"/>
      <c r="E237" s="131" t="n"/>
      <c r="F237" s="131" t="n"/>
      <c r="G237" s="131" t="n"/>
      <c r="H237" s="131" t="n"/>
      <c r="I237" s="131" t="n"/>
      <c r="J237" s="131" t="n"/>
      <c r="K237" s="131" t="n"/>
      <c r="L237" s="131" t="n"/>
      <c r="M237" s="131" t="n"/>
      <c r="N237" s="133" t="n"/>
      <c r="O237" s="131" t="n"/>
    </row>
    <row r="238" ht="15.75" customHeight="1" s="142">
      <c r="A238" s="131" t="n"/>
      <c r="B238" s="131" t="n"/>
      <c r="C238" s="131" t="n"/>
      <c r="D238" s="131" t="n"/>
      <c r="E238" s="131" t="n"/>
      <c r="F238" s="131" t="n"/>
      <c r="G238" s="131" t="n"/>
      <c r="H238" s="131" t="n"/>
      <c r="I238" s="131" t="n"/>
      <c r="J238" s="131" t="n"/>
      <c r="K238" s="131" t="n"/>
      <c r="L238" s="131" t="n"/>
      <c r="M238" s="131" t="n"/>
      <c r="N238" s="133" t="n"/>
      <c r="O238" s="131" t="n"/>
    </row>
    <row r="239" ht="15.75" customHeight="1" s="142">
      <c r="A239" s="131" t="n"/>
      <c r="B239" s="131" t="n"/>
      <c r="C239" s="131" t="n"/>
      <c r="D239" s="131" t="n"/>
      <c r="E239" s="131" t="n"/>
      <c r="F239" s="131" t="n"/>
      <c r="G239" s="131" t="n"/>
      <c r="H239" s="131" t="n"/>
      <c r="I239" s="131" t="n"/>
      <c r="J239" s="131" t="n"/>
      <c r="K239" s="131" t="n"/>
      <c r="L239" s="131" t="n"/>
      <c r="M239" s="131" t="n"/>
      <c r="N239" s="133" t="n"/>
      <c r="O239" s="131" t="n"/>
    </row>
    <row r="240" ht="15.75" customHeight="1" s="142">
      <c r="A240" s="131" t="n"/>
      <c r="B240" s="131" t="n"/>
      <c r="C240" s="131" t="n"/>
      <c r="D240" s="131" t="n"/>
      <c r="E240" s="131" t="n"/>
      <c r="F240" s="131" t="n"/>
      <c r="G240" s="131" t="n"/>
      <c r="H240" s="131" t="n"/>
      <c r="I240" s="131" t="n"/>
      <c r="J240" s="131" t="n"/>
      <c r="K240" s="131" t="n"/>
      <c r="L240" s="131" t="n"/>
      <c r="M240" s="131" t="n"/>
      <c r="N240" s="133" t="n"/>
      <c r="O240" s="131" t="n"/>
    </row>
    <row r="241" ht="15.75" customHeight="1" s="142">
      <c r="A241" s="131" t="n"/>
      <c r="B241" s="131" t="n"/>
      <c r="C241" s="131" t="n"/>
      <c r="D241" s="131" t="n"/>
      <c r="E241" s="131" t="n"/>
      <c r="F241" s="131" t="n"/>
      <c r="G241" s="131" t="n"/>
      <c r="H241" s="131" t="n"/>
      <c r="I241" s="131" t="n"/>
      <c r="J241" s="131" t="n"/>
      <c r="K241" s="131" t="n"/>
      <c r="L241" s="131" t="n"/>
      <c r="M241" s="131" t="n"/>
      <c r="N241" s="133" t="n"/>
      <c r="O241" s="131" t="n"/>
    </row>
    <row r="242" ht="15.75" customHeight="1" s="142">
      <c r="A242" s="131" t="n"/>
      <c r="B242" s="131" t="n"/>
      <c r="C242" s="131" t="n"/>
      <c r="D242" s="131" t="n"/>
      <c r="E242" s="131" t="n"/>
      <c r="F242" s="131" t="n"/>
      <c r="G242" s="131" t="n"/>
      <c r="H242" s="131" t="n"/>
      <c r="I242" s="131" t="n"/>
      <c r="J242" s="131" t="n"/>
      <c r="K242" s="131" t="n"/>
      <c r="L242" s="131" t="n"/>
      <c r="M242" s="131" t="n"/>
      <c r="N242" s="133" t="n"/>
      <c r="O242" s="131" t="n"/>
    </row>
    <row r="243" ht="15.75" customHeight="1" s="142">
      <c r="A243" s="131" t="n"/>
      <c r="B243" s="131" t="n"/>
      <c r="C243" s="131" t="n"/>
      <c r="D243" s="131" t="n"/>
      <c r="E243" s="131" t="n"/>
      <c r="F243" s="131" t="n"/>
      <c r="G243" s="131" t="n"/>
      <c r="H243" s="131" t="n"/>
      <c r="I243" s="131" t="n"/>
      <c r="J243" s="131" t="n"/>
      <c r="K243" s="131" t="n"/>
      <c r="L243" s="131" t="n"/>
      <c r="M243" s="131" t="n"/>
      <c r="N243" s="133" t="n"/>
      <c r="O243" s="131" t="n"/>
    </row>
    <row r="244" ht="15.75" customHeight="1" s="142">
      <c r="A244" s="131" t="n"/>
      <c r="B244" s="131" t="n"/>
      <c r="C244" s="131" t="n"/>
      <c r="D244" s="131" t="n"/>
      <c r="E244" s="131" t="n"/>
      <c r="F244" s="131" t="n"/>
      <c r="G244" s="131" t="n"/>
      <c r="H244" s="131" t="n"/>
      <c r="I244" s="131" t="n"/>
      <c r="J244" s="131" t="n"/>
      <c r="K244" s="131" t="n"/>
      <c r="L244" s="131" t="n"/>
      <c r="M244" s="131" t="n"/>
      <c r="N244" s="133" t="n"/>
      <c r="O244" s="131" t="n"/>
    </row>
    <row r="245" ht="15.75" customHeight="1" s="142">
      <c r="A245" s="131" t="n"/>
      <c r="B245" s="131" t="n"/>
      <c r="C245" s="131" t="n"/>
      <c r="D245" s="131" t="n"/>
      <c r="E245" s="131" t="n"/>
      <c r="F245" s="131" t="n"/>
      <c r="G245" s="131" t="n"/>
      <c r="H245" s="131" t="n"/>
      <c r="I245" s="131" t="n"/>
      <c r="J245" s="131" t="n"/>
      <c r="K245" s="131" t="n"/>
      <c r="L245" s="131" t="n"/>
      <c r="M245" s="131" t="n"/>
      <c r="N245" s="133" t="n"/>
      <c r="O245" s="131" t="n"/>
    </row>
    <row r="246" ht="15.75" customHeight="1" s="142">
      <c r="A246" s="131" t="n"/>
      <c r="B246" s="131" t="n"/>
      <c r="C246" s="131" t="n"/>
      <c r="D246" s="131" t="n"/>
      <c r="E246" s="131" t="n"/>
      <c r="F246" s="131" t="n"/>
      <c r="G246" s="131" t="n"/>
      <c r="H246" s="131" t="n"/>
      <c r="I246" s="131" t="n"/>
      <c r="J246" s="131" t="n"/>
      <c r="K246" s="131" t="n"/>
      <c r="L246" s="131" t="n"/>
      <c r="M246" s="131" t="n"/>
      <c r="N246" s="133" t="n"/>
      <c r="O246" s="131" t="n"/>
    </row>
    <row r="247" ht="15.75" customHeight="1" s="142">
      <c r="A247" s="131" t="n"/>
      <c r="B247" s="131" t="n"/>
      <c r="C247" s="131" t="n"/>
      <c r="D247" s="131" t="n"/>
      <c r="E247" s="131" t="n"/>
      <c r="F247" s="131" t="n"/>
      <c r="G247" s="131" t="n"/>
      <c r="H247" s="131" t="n"/>
      <c r="I247" s="131" t="n"/>
      <c r="J247" s="131" t="n"/>
      <c r="K247" s="131" t="n"/>
      <c r="L247" s="131" t="n"/>
      <c r="M247" s="131" t="n"/>
      <c r="N247" s="133" t="n"/>
      <c r="O247" s="131" t="n"/>
    </row>
    <row r="248" ht="15.75" customHeight="1" s="142">
      <c r="A248" s="131" t="n"/>
      <c r="B248" s="131" t="n"/>
      <c r="C248" s="131" t="n"/>
      <c r="D248" s="131" t="n"/>
      <c r="E248" s="131" t="n"/>
      <c r="F248" s="131" t="n"/>
      <c r="G248" s="131" t="n"/>
      <c r="H248" s="131" t="n"/>
      <c r="I248" s="131" t="n"/>
      <c r="J248" s="131" t="n"/>
      <c r="K248" s="131" t="n"/>
      <c r="L248" s="131" t="n"/>
      <c r="M248" s="131" t="n"/>
      <c r="N248" s="133" t="n"/>
      <c r="O248" s="131" t="n"/>
    </row>
    <row r="249" ht="15.75" customHeight="1" s="142">
      <c r="A249" s="131" t="n"/>
      <c r="B249" s="131" t="n"/>
      <c r="C249" s="131" t="n"/>
      <c r="D249" s="131" t="n"/>
      <c r="E249" s="131" t="n"/>
      <c r="F249" s="131" t="n"/>
      <c r="G249" s="131" t="n"/>
      <c r="H249" s="131" t="n"/>
      <c r="I249" s="131" t="n"/>
      <c r="J249" s="131" t="n"/>
      <c r="K249" s="131" t="n"/>
      <c r="L249" s="131" t="n"/>
      <c r="M249" s="131" t="n"/>
      <c r="N249" s="133" t="n"/>
      <c r="O249" s="131" t="n"/>
    </row>
    <row r="250" ht="15.75" customHeight="1" s="142">
      <c r="A250" s="131" t="n"/>
      <c r="B250" s="131" t="n"/>
      <c r="C250" s="131" t="n"/>
      <c r="D250" s="131" t="n"/>
      <c r="E250" s="131" t="n"/>
      <c r="F250" s="131" t="n"/>
      <c r="G250" s="131" t="n"/>
      <c r="H250" s="131" t="n"/>
      <c r="I250" s="131" t="n"/>
      <c r="J250" s="131" t="n"/>
      <c r="K250" s="131" t="n"/>
      <c r="L250" s="131" t="n"/>
      <c r="M250" s="131" t="n"/>
      <c r="N250" s="133" t="n"/>
      <c r="O250" s="131" t="n"/>
    </row>
    <row r="251" ht="15.75" customHeight="1" s="142">
      <c r="A251" s="131" t="n"/>
      <c r="B251" s="131" t="n"/>
      <c r="C251" s="131" t="n"/>
      <c r="D251" s="131" t="n"/>
      <c r="E251" s="131" t="n"/>
      <c r="F251" s="131" t="n"/>
      <c r="G251" s="131" t="n"/>
      <c r="H251" s="131" t="n"/>
      <c r="I251" s="131" t="n"/>
      <c r="J251" s="131" t="n"/>
      <c r="K251" s="131" t="n"/>
      <c r="L251" s="131" t="n"/>
      <c r="M251" s="131" t="n"/>
      <c r="N251" s="133" t="n"/>
      <c r="O251" s="131" t="n"/>
    </row>
    <row r="252" ht="15.75" customHeight="1" s="142">
      <c r="A252" s="131" t="n"/>
      <c r="B252" s="131" t="n"/>
      <c r="C252" s="131" t="n"/>
      <c r="D252" s="131" t="n"/>
      <c r="E252" s="131" t="n"/>
      <c r="F252" s="131" t="n"/>
      <c r="G252" s="131" t="n"/>
      <c r="H252" s="131" t="n"/>
      <c r="I252" s="131" t="n"/>
      <c r="J252" s="131" t="n"/>
      <c r="K252" s="131" t="n"/>
      <c r="L252" s="131" t="n"/>
      <c r="M252" s="131" t="n"/>
      <c r="N252" s="133" t="n"/>
      <c r="O252" s="131" t="n"/>
    </row>
    <row r="253" ht="15.75" customHeight="1" s="142">
      <c r="A253" s="131" t="n"/>
      <c r="B253" s="131" t="n"/>
      <c r="C253" s="131" t="n"/>
      <c r="D253" s="131" t="n"/>
      <c r="E253" s="131" t="n"/>
      <c r="F253" s="131" t="n"/>
      <c r="G253" s="131" t="n"/>
      <c r="H253" s="131" t="n"/>
      <c r="I253" s="131" t="n"/>
      <c r="J253" s="131" t="n"/>
      <c r="K253" s="131" t="n"/>
      <c r="L253" s="131" t="n"/>
      <c r="M253" s="131" t="n"/>
      <c r="N253" s="133" t="n"/>
      <c r="O253" s="131" t="n"/>
    </row>
    <row r="254" ht="15.75" customHeight="1" s="142">
      <c r="A254" s="131" t="n"/>
      <c r="B254" s="131" t="n"/>
      <c r="C254" s="131" t="n"/>
      <c r="D254" s="131" t="n"/>
      <c r="E254" s="131" t="n"/>
      <c r="F254" s="131" t="n"/>
      <c r="G254" s="131" t="n"/>
      <c r="H254" s="131" t="n"/>
      <c r="I254" s="131" t="n"/>
      <c r="J254" s="131" t="n"/>
      <c r="K254" s="131" t="n"/>
      <c r="L254" s="131" t="n"/>
      <c r="M254" s="131" t="n"/>
      <c r="N254" s="133" t="n"/>
      <c r="O254" s="131" t="n"/>
    </row>
    <row r="255" ht="15.75" customHeight="1" s="142">
      <c r="A255" s="131" t="n"/>
      <c r="B255" s="131" t="n"/>
      <c r="C255" s="131" t="n"/>
      <c r="D255" s="131" t="n"/>
      <c r="E255" s="131" t="n"/>
      <c r="F255" s="131" t="n"/>
      <c r="G255" s="131" t="n"/>
      <c r="H255" s="131" t="n"/>
      <c r="I255" s="131" t="n"/>
      <c r="J255" s="131" t="n"/>
      <c r="K255" s="131" t="n"/>
      <c r="L255" s="131" t="n"/>
      <c r="M255" s="131" t="n"/>
      <c r="N255" s="133" t="n"/>
      <c r="O255" s="131" t="n"/>
    </row>
    <row r="256" ht="15.75" customHeight="1" s="142">
      <c r="A256" s="131" t="n"/>
      <c r="B256" s="131" t="n"/>
      <c r="C256" s="131" t="n"/>
      <c r="D256" s="131" t="n"/>
      <c r="E256" s="131" t="n"/>
      <c r="F256" s="131" t="n"/>
      <c r="G256" s="131" t="n"/>
      <c r="H256" s="131" t="n"/>
      <c r="I256" s="131" t="n"/>
      <c r="J256" s="131" t="n"/>
      <c r="K256" s="131" t="n"/>
      <c r="L256" s="131" t="n"/>
      <c r="M256" s="131" t="n"/>
      <c r="N256" s="133" t="n"/>
      <c r="O256" s="131" t="n"/>
    </row>
    <row r="257" ht="15.75" customHeight="1" s="142">
      <c r="A257" s="131" t="n"/>
      <c r="B257" s="131" t="n"/>
      <c r="C257" s="131" t="n"/>
      <c r="D257" s="131" t="n"/>
      <c r="E257" s="131" t="n"/>
      <c r="F257" s="131" t="n"/>
      <c r="G257" s="131" t="n"/>
      <c r="H257" s="131" t="n"/>
      <c r="I257" s="131" t="n"/>
      <c r="J257" s="131" t="n"/>
      <c r="K257" s="131" t="n"/>
      <c r="L257" s="131" t="n"/>
      <c r="M257" s="131" t="n"/>
      <c r="N257" s="133" t="n"/>
      <c r="O257" s="131" t="n"/>
    </row>
    <row r="258" ht="15.75" customHeight="1" s="142">
      <c r="A258" s="131" t="n"/>
      <c r="B258" s="131" t="n"/>
      <c r="C258" s="131" t="n"/>
      <c r="D258" s="131" t="n"/>
      <c r="E258" s="131" t="n"/>
      <c r="F258" s="131" t="n"/>
      <c r="G258" s="131" t="n"/>
      <c r="H258" s="131" t="n"/>
      <c r="I258" s="131" t="n"/>
      <c r="J258" s="131" t="n"/>
      <c r="K258" s="131" t="n"/>
      <c r="L258" s="131" t="n"/>
      <c r="M258" s="131" t="n"/>
      <c r="N258" s="133" t="n"/>
      <c r="O258" s="131" t="n"/>
    </row>
    <row r="259" ht="15.75" customHeight="1" s="142">
      <c r="A259" s="131" t="n"/>
      <c r="B259" s="131" t="n"/>
      <c r="C259" s="131" t="n"/>
      <c r="D259" s="131" t="n"/>
      <c r="E259" s="131" t="n"/>
      <c r="F259" s="131" t="n"/>
      <c r="G259" s="131" t="n"/>
      <c r="H259" s="131" t="n"/>
      <c r="I259" s="131" t="n"/>
      <c r="J259" s="131" t="n"/>
      <c r="K259" s="131" t="n"/>
      <c r="L259" s="131" t="n"/>
      <c r="M259" s="131" t="n"/>
      <c r="N259" s="133" t="n"/>
      <c r="O259" s="131" t="n"/>
    </row>
    <row r="260" ht="15.75" customHeight="1" s="142">
      <c r="A260" s="131" t="n"/>
      <c r="B260" s="131" t="n"/>
      <c r="C260" s="131" t="n"/>
      <c r="D260" s="131" t="n"/>
      <c r="E260" s="131" t="n"/>
      <c r="F260" s="131" t="n"/>
      <c r="G260" s="131" t="n"/>
      <c r="H260" s="131" t="n"/>
      <c r="I260" s="131" t="n"/>
      <c r="J260" s="131" t="n"/>
      <c r="K260" s="131" t="n"/>
      <c r="L260" s="131" t="n"/>
      <c r="M260" s="131" t="n"/>
      <c r="N260" s="133" t="n"/>
      <c r="O260" s="131" t="n"/>
    </row>
    <row r="261" ht="15.75" customHeight="1" s="142">
      <c r="A261" s="131" t="n"/>
      <c r="B261" s="131" t="n"/>
      <c r="C261" s="131" t="n"/>
      <c r="D261" s="131" t="n"/>
      <c r="E261" s="131" t="n"/>
      <c r="F261" s="131" t="n"/>
      <c r="G261" s="131" t="n"/>
      <c r="H261" s="131" t="n"/>
      <c r="I261" s="131" t="n"/>
      <c r="J261" s="131" t="n"/>
      <c r="K261" s="131" t="n"/>
      <c r="L261" s="131" t="n"/>
      <c r="M261" s="131" t="n"/>
      <c r="N261" s="133" t="n"/>
      <c r="O261" s="131" t="n"/>
    </row>
    <row r="262" ht="15.75" customHeight="1" s="142">
      <c r="A262" s="131" t="n"/>
      <c r="B262" s="131" t="n"/>
      <c r="C262" s="131" t="n"/>
      <c r="D262" s="131" t="n"/>
      <c r="E262" s="131" t="n"/>
      <c r="F262" s="131" t="n"/>
      <c r="G262" s="131" t="n"/>
      <c r="H262" s="131" t="n"/>
      <c r="I262" s="131" t="n"/>
      <c r="J262" s="131" t="n"/>
      <c r="K262" s="131" t="n"/>
      <c r="L262" s="131" t="n"/>
      <c r="M262" s="131" t="n"/>
      <c r="N262" s="133" t="n"/>
      <c r="O262" s="131" t="n"/>
    </row>
    <row r="263" ht="15.75" customHeight="1" s="142">
      <c r="A263" s="131" t="n"/>
      <c r="B263" s="131" t="n"/>
      <c r="C263" s="131" t="n"/>
      <c r="D263" s="131" t="n"/>
      <c r="E263" s="131" t="n"/>
      <c r="F263" s="131" t="n"/>
      <c r="G263" s="131" t="n"/>
      <c r="H263" s="131" t="n"/>
      <c r="I263" s="131" t="n"/>
      <c r="J263" s="131" t="n"/>
      <c r="K263" s="131" t="n"/>
      <c r="L263" s="131" t="n"/>
      <c r="M263" s="131" t="n"/>
      <c r="N263" s="133" t="n"/>
      <c r="O263" s="131" t="n"/>
    </row>
    <row r="264" ht="15.75" customHeight="1" s="142">
      <c r="A264" s="131" t="n"/>
      <c r="B264" s="131" t="n"/>
      <c r="C264" s="131" t="n"/>
      <c r="D264" s="131" t="n"/>
      <c r="E264" s="131" t="n"/>
      <c r="F264" s="131" t="n"/>
      <c r="G264" s="131" t="n"/>
      <c r="H264" s="131" t="n"/>
      <c r="I264" s="131" t="n"/>
      <c r="J264" s="131" t="n"/>
      <c r="K264" s="131" t="n"/>
      <c r="L264" s="131" t="n"/>
      <c r="M264" s="131" t="n"/>
      <c r="N264" s="133" t="n"/>
      <c r="O264" s="131" t="n"/>
    </row>
    <row r="265" ht="15.75" customHeight="1" s="142">
      <c r="A265" s="131" t="n"/>
      <c r="B265" s="131" t="n"/>
      <c r="C265" s="131" t="n"/>
      <c r="D265" s="131" t="n"/>
      <c r="E265" s="131" t="n"/>
      <c r="F265" s="131" t="n"/>
      <c r="G265" s="131" t="n"/>
      <c r="H265" s="131" t="n"/>
      <c r="I265" s="131" t="n"/>
      <c r="J265" s="131" t="n"/>
      <c r="K265" s="131" t="n"/>
      <c r="L265" s="131" t="n"/>
      <c r="M265" s="131" t="n"/>
      <c r="N265" s="133" t="n"/>
      <c r="O265" s="131" t="n"/>
    </row>
    <row r="266" ht="15.75" customHeight="1" s="142">
      <c r="A266" s="131" t="n"/>
      <c r="B266" s="131" t="n"/>
      <c r="C266" s="131" t="n"/>
      <c r="D266" s="131" t="n"/>
      <c r="E266" s="131" t="n"/>
      <c r="F266" s="131" t="n"/>
      <c r="G266" s="131" t="n"/>
      <c r="H266" s="131" t="n"/>
      <c r="I266" s="131" t="n"/>
      <c r="J266" s="131" t="n"/>
      <c r="K266" s="131" t="n"/>
      <c r="L266" s="131" t="n"/>
      <c r="M266" s="131" t="n"/>
      <c r="N266" s="133" t="n"/>
      <c r="O266" s="131" t="n"/>
    </row>
    <row r="267" ht="15.75" customHeight="1" s="142">
      <c r="A267" s="131" t="n"/>
      <c r="B267" s="131" t="n"/>
      <c r="C267" s="131" t="n"/>
      <c r="D267" s="131" t="n"/>
      <c r="E267" s="131" t="n"/>
      <c r="F267" s="131" t="n"/>
      <c r="G267" s="131" t="n"/>
      <c r="H267" s="131" t="n"/>
      <c r="I267" s="131" t="n"/>
      <c r="J267" s="131" t="n"/>
      <c r="K267" s="131" t="n"/>
      <c r="L267" s="131" t="n"/>
      <c r="M267" s="131" t="n"/>
      <c r="N267" s="133" t="n"/>
      <c r="O267" s="131" t="n"/>
    </row>
    <row r="268" ht="15.75" customHeight="1" s="142">
      <c r="A268" s="131" t="n"/>
      <c r="B268" s="131" t="n"/>
      <c r="C268" s="131" t="n"/>
      <c r="D268" s="131" t="n"/>
      <c r="E268" s="131" t="n"/>
      <c r="F268" s="131" t="n"/>
      <c r="G268" s="131" t="n"/>
      <c r="H268" s="131" t="n"/>
      <c r="I268" s="131" t="n"/>
      <c r="J268" s="131" t="n"/>
      <c r="K268" s="131" t="n"/>
      <c r="L268" s="131" t="n"/>
      <c r="M268" s="131" t="n"/>
      <c r="N268" s="133" t="n"/>
      <c r="O268" s="131" t="n"/>
    </row>
    <row r="269" ht="15.75" customHeight="1" s="142">
      <c r="A269" s="131" t="n"/>
      <c r="B269" s="131" t="n"/>
      <c r="C269" s="131" t="n"/>
      <c r="D269" s="131" t="n"/>
      <c r="E269" s="131" t="n"/>
      <c r="F269" s="131" t="n"/>
      <c r="G269" s="131" t="n"/>
      <c r="H269" s="131" t="n"/>
      <c r="I269" s="131" t="n"/>
      <c r="J269" s="131" t="n"/>
      <c r="K269" s="131" t="n"/>
      <c r="L269" s="131" t="n"/>
      <c r="M269" s="131" t="n"/>
      <c r="N269" s="133" t="n"/>
      <c r="O269" s="131" t="n"/>
    </row>
    <row r="270" ht="15.75" customHeight="1" s="142">
      <c r="A270" s="131" t="n"/>
      <c r="B270" s="131" t="n"/>
      <c r="C270" s="131" t="n"/>
      <c r="D270" s="131" t="n"/>
      <c r="E270" s="131" t="n"/>
      <c r="F270" s="131" t="n"/>
      <c r="G270" s="131" t="n"/>
      <c r="H270" s="131" t="n"/>
      <c r="I270" s="131" t="n"/>
      <c r="J270" s="131" t="n"/>
      <c r="K270" s="131" t="n"/>
      <c r="L270" s="131" t="n"/>
      <c r="M270" s="131" t="n"/>
      <c r="N270" s="133" t="n"/>
      <c r="O270" s="131" t="n"/>
    </row>
    <row r="271" ht="15.75" customHeight="1" s="142">
      <c r="A271" s="131" t="n"/>
      <c r="B271" s="131" t="n"/>
      <c r="C271" s="131" t="n"/>
      <c r="D271" s="131" t="n"/>
      <c r="E271" s="131" t="n"/>
      <c r="F271" s="131" t="n"/>
      <c r="G271" s="131" t="n"/>
      <c r="H271" s="131" t="n"/>
      <c r="I271" s="131" t="n"/>
      <c r="J271" s="131" t="n"/>
      <c r="K271" s="131" t="n"/>
      <c r="L271" s="131" t="n"/>
      <c r="M271" s="131" t="n"/>
      <c r="N271" s="133" t="n"/>
      <c r="O271" s="131" t="n"/>
    </row>
    <row r="272" ht="15.75" customHeight="1" s="142">
      <c r="A272" s="131" t="n"/>
      <c r="B272" s="131" t="n"/>
      <c r="C272" s="131" t="n"/>
      <c r="D272" s="131" t="n"/>
      <c r="E272" s="131" t="n"/>
      <c r="F272" s="131" t="n"/>
      <c r="G272" s="131" t="n"/>
      <c r="H272" s="131" t="n"/>
      <c r="I272" s="131" t="n"/>
      <c r="J272" s="131" t="n"/>
      <c r="K272" s="131" t="n"/>
      <c r="L272" s="131" t="n"/>
      <c r="M272" s="131" t="n"/>
      <c r="N272" s="133" t="n"/>
      <c r="O272" s="131" t="n"/>
    </row>
    <row r="273" ht="15.75" customHeight="1" s="142">
      <c r="A273" s="131" t="n"/>
      <c r="B273" s="131" t="n"/>
      <c r="C273" s="131" t="n"/>
      <c r="D273" s="131" t="n"/>
      <c r="E273" s="131" t="n"/>
      <c r="F273" s="131" t="n"/>
      <c r="G273" s="131" t="n"/>
      <c r="H273" s="131" t="n"/>
      <c r="I273" s="131" t="n"/>
      <c r="J273" s="131" t="n"/>
      <c r="K273" s="131" t="n"/>
      <c r="L273" s="131" t="n"/>
      <c r="M273" s="131" t="n"/>
      <c r="N273" s="133" t="n"/>
      <c r="O273" s="131" t="n"/>
    </row>
    <row r="274" ht="15.75" customHeight="1" s="142">
      <c r="A274" s="131" t="n"/>
      <c r="B274" s="131" t="n"/>
      <c r="C274" s="131" t="n"/>
      <c r="D274" s="131" t="n"/>
      <c r="E274" s="131" t="n"/>
      <c r="F274" s="131" t="n"/>
      <c r="G274" s="131" t="n"/>
      <c r="H274" s="131" t="n"/>
      <c r="I274" s="131" t="n"/>
      <c r="J274" s="131" t="n"/>
      <c r="K274" s="131" t="n"/>
      <c r="L274" s="131" t="n"/>
      <c r="M274" s="131" t="n"/>
      <c r="N274" s="133" t="n"/>
      <c r="O274" s="131" t="n"/>
    </row>
    <row r="275" ht="15.75" customHeight="1" s="142">
      <c r="A275" s="131" t="n"/>
      <c r="B275" s="131" t="n"/>
      <c r="C275" s="131" t="n"/>
      <c r="D275" s="131" t="n"/>
      <c r="E275" s="131" t="n"/>
      <c r="F275" s="131" t="n"/>
      <c r="G275" s="131" t="n"/>
      <c r="H275" s="131" t="n"/>
      <c r="I275" s="131" t="n"/>
      <c r="J275" s="131" t="n"/>
      <c r="K275" s="131" t="n"/>
      <c r="L275" s="131" t="n"/>
      <c r="M275" s="131" t="n"/>
      <c r="N275" s="133" t="n"/>
      <c r="O275" s="131" t="n"/>
    </row>
    <row r="276" ht="15.75" customHeight="1" s="142">
      <c r="A276" s="131" t="n"/>
      <c r="B276" s="131" t="n"/>
      <c r="C276" s="131" t="n"/>
      <c r="D276" s="131" t="n"/>
      <c r="E276" s="131" t="n"/>
      <c r="F276" s="131" t="n"/>
      <c r="G276" s="131" t="n"/>
      <c r="H276" s="131" t="n"/>
      <c r="I276" s="131" t="n"/>
      <c r="J276" s="131" t="n"/>
      <c r="K276" s="131" t="n"/>
      <c r="L276" s="131" t="n"/>
      <c r="M276" s="131" t="n"/>
      <c r="N276" s="133" t="n"/>
      <c r="O276" s="131" t="n"/>
    </row>
    <row r="277" ht="15.75" customHeight="1" s="142">
      <c r="A277" s="131" t="n"/>
      <c r="B277" s="131" t="n"/>
      <c r="C277" s="131" t="n"/>
      <c r="D277" s="131" t="n"/>
      <c r="E277" s="131" t="n"/>
      <c r="F277" s="131" t="n"/>
      <c r="G277" s="131" t="n"/>
      <c r="H277" s="131" t="n"/>
      <c r="I277" s="131" t="n"/>
      <c r="J277" s="131" t="n"/>
      <c r="K277" s="131" t="n"/>
      <c r="L277" s="131" t="n"/>
      <c r="M277" s="131" t="n"/>
      <c r="N277" s="133" t="n"/>
      <c r="O277" s="131" t="n"/>
    </row>
    <row r="278" ht="15.75" customHeight="1" s="142">
      <c r="A278" s="131" t="n"/>
      <c r="B278" s="131" t="n"/>
      <c r="C278" s="131" t="n"/>
      <c r="D278" s="131" t="n"/>
      <c r="E278" s="131" t="n"/>
      <c r="F278" s="131" t="n"/>
      <c r="G278" s="131" t="n"/>
      <c r="H278" s="131" t="n"/>
      <c r="I278" s="131" t="n"/>
      <c r="J278" s="131" t="n"/>
      <c r="K278" s="131" t="n"/>
      <c r="L278" s="131" t="n"/>
      <c r="M278" s="131" t="n"/>
      <c r="N278" s="133" t="n"/>
      <c r="O278" s="131" t="n"/>
    </row>
    <row r="279" ht="15.75" customHeight="1" s="142">
      <c r="A279" s="131" t="n"/>
      <c r="B279" s="131" t="n"/>
      <c r="C279" s="131" t="n"/>
      <c r="D279" s="131" t="n"/>
      <c r="E279" s="131" t="n"/>
      <c r="F279" s="131" t="n"/>
      <c r="G279" s="131" t="n"/>
      <c r="H279" s="131" t="n"/>
      <c r="I279" s="131" t="n"/>
      <c r="J279" s="131" t="n"/>
      <c r="K279" s="131" t="n"/>
      <c r="L279" s="131" t="n"/>
      <c r="M279" s="131" t="n"/>
      <c r="N279" s="133" t="n"/>
      <c r="O279" s="131" t="n"/>
    </row>
    <row r="280" ht="15.75" customHeight="1" s="142">
      <c r="A280" s="131" t="n"/>
      <c r="B280" s="131" t="n"/>
      <c r="C280" s="131" t="n"/>
      <c r="D280" s="131" t="n"/>
      <c r="E280" s="131" t="n"/>
      <c r="F280" s="131" t="n"/>
      <c r="G280" s="131" t="n"/>
      <c r="H280" s="131" t="n"/>
      <c r="I280" s="131" t="n"/>
      <c r="J280" s="131" t="n"/>
      <c r="K280" s="131" t="n"/>
      <c r="L280" s="131" t="n"/>
      <c r="M280" s="131" t="n"/>
      <c r="N280" s="133" t="n"/>
      <c r="O280" s="131" t="n"/>
    </row>
    <row r="281" ht="15.75" customHeight="1" s="142">
      <c r="A281" s="131" t="n"/>
      <c r="B281" s="131" t="n"/>
      <c r="C281" s="131" t="n"/>
      <c r="D281" s="131" t="n"/>
      <c r="E281" s="131" t="n"/>
      <c r="F281" s="131" t="n"/>
      <c r="G281" s="131" t="n"/>
      <c r="H281" s="131" t="n"/>
      <c r="I281" s="131" t="n"/>
      <c r="J281" s="131" t="n"/>
      <c r="K281" s="131" t="n"/>
      <c r="L281" s="131" t="n"/>
      <c r="M281" s="131" t="n"/>
      <c r="N281" s="133" t="n"/>
      <c r="O281" s="131" t="n"/>
    </row>
    <row r="282" ht="15.75" customHeight="1" s="142">
      <c r="A282" s="131" t="n"/>
      <c r="B282" s="131" t="n"/>
      <c r="C282" s="131" t="n"/>
      <c r="D282" s="131" t="n"/>
      <c r="E282" s="131" t="n"/>
      <c r="F282" s="131" t="n"/>
      <c r="G282" s="131" t="n"/>
      <c r="H282" s="131" t="n"/>
      <c r="I282" s="131" t="n"/>
      <c r="J282" s="131" t="n"/>
      <c r="K282" s="131" t="n"/>
      <c r="L282" s="131" t="n"/>
      <c r="M282" s="131" t="n"/>
      <c r="N282" s="133" t="n"/>
      <c r="O282" s="131" t="n"/>
    </row>
    <row r="283" ht="15.75" customHeight="1" s="142">
      <c r="A283" s="131" t="n"/>
      <c r="B283" s="131" t="n"/>
      <c r="C283" s="131" t="n"/>
      <c r="D283" s="131" t="n"/>
      <c r="E283" s="131" t="n"/>
      <c r="F283" s="131" t="n"/>
      <c r="G283" s="131" t="n"/>
      <c r="H283" s="131" t="n"/>
      <c r="I283" s="131" t="n"/>
      <c r="J283" s="131" t="n"/>
      <c r="K283" s="131" t="n"/>
      <c r="L283" s="131" t="n"/>
      <c r="M283" s="131" t="n"/>
      <c r="N283" s="133" t="n"/>
      <c r="O283" s="131" t="n"/>
    </row>
    <row r="284" ht="15.75" customHeight="1" s="142">
      <c r="A284" s="131" t="n"/>
      <c r="B284" s="131" t="n"/>
      <c r="C284" s="131" t="n"/>
      <c r="D284" s="131" t="n"/>
      <c r="E284" s="131" t="n"/>
      <c r="F284" s="131" t="n"/>
      <c r="G284" s="131" t="n"/>
      <c r="H284" s="131" t="n"/>
      <c r="I284" s="131" t="n"/>
      <c r="J284" s="131" t="n"/>
      <c r="K284" s="131" t="n"/>
      <c r="L284" s="131" t="n"/>
      <c r="M284" s="131" t="n"/>
      <c r="N284" s="133" t="n"/>
      <c r="O284" s="131" t="n"/>
    </row>
    <row r="285" ht="15.75" customHeight="1" s="142">
      <c r="A285" s="131" t="n"/>
      <c r="B285" s="131" t="n"/>
      <c r="C285" s="131" t="n"/>
      <c r="D285" s="131" t="n"/>
      <c r="E285" s="131" t="n"/>
      <c r="F285" s="131" t="n"/>
      <c r="G285" s="131" t="n"/>
      <c r="H285" s="131" t="n"/>
      <c r="I285" s="131" t="n"/>
      <c r="J285" s="131" t="n"/>
      <c r="K285" s="131" t="n"/>
      <c r="L285" s="131" t="n"/>
      <c r="M285" s="131" t="n"/>
      <c r="N285" s="133" t="n"/>
      <c r="O285" s="131" t="n"/>
    </row>
    <row r="286" ht="15.75" customHeight="1" s="142">
      <c r="A286" s="131" t="n"/>
      <c r="B286" s="131" t="n"/>
      <c r="C286" s="131" t="n"/>
      <c r="D286" s="131" t="n"/>
      <c r="E286" s="131" t="n"/>
      <c r="F286" s="131" t="n"/>
      <c r="G286" s="131" t="n"/>
      <c r="H286" s="131" t="n"/>
      <c r="I286" s="131" t="n"/>
      <c r="J286" s="131" t="n"/>
      <c r="K286" s="131" t="n"/>
      <c r="L286" s="131" t="n"/>
      <c r="M286" s="131" t="n"/>
      <c r="N286" s="133" t="n"/>
      <c r="O286" s="131" t="n"/>
    </row>
    <row r="287" ht="15.75" customHeight="1" s="142">
      <c r="A287" s="131" t="n"/>
      <c r="B287" s="131" t="n"/>
      <c r="C287" s="131" t="n"/>
      <c r="D287" s="131" t="n"/>
      <c r="E287" s="131" t="n"/>
      <c r="F287" s="131" t="n"/>
      <c r="G287" s="131" t="n"/>
      <c r="H287" s="131" t="n"/>
      <c r="I287" s="131" t="n"/>
      <c r="J287" s="131" t="n"/>
      <c r="K287" s="131" t="n"/>
      <c r="L287" s="131" t="n"/>
      <c r="M287" s="131" t="n"/>
      <c r="N287" s="133" t="n"/>
      <c r="O287" s="131" t="n"/>
    </row>
    <row r="288" ht="15.75" customHeight="1" s="142">
      <c r="A288" s="131" t="n"/>
      <c r="B288" s="131" t="n"/>
      <c r="C288" s="131" t="n"/>
      <c r="D288" s="131" t="n"/>
      <c r="E288" s="131" t="n"/>
      <c r="F288" s="131" t="n"/>
      <c r="G288" s="131" t="n"/>
      <c r="H288" s="131" t="n"/>
      <c r="I288" s="131" t="n"/>
      <c r="J288" s="131" t="n"/>
      <c r="K288" s="131" t="n"/>
      <c r="L288" s="131" t="n"/>
      <c r="M288" s="131" t="n"/>
      <c r="N288" s="133" t="n"/>
      <c r="O288" s="131" t="n"/>
    </row>
    <row r="289" ht="15.75" customHeight="1" s="142">
      <c r="A289" s="131" t="n"/>
      <c r="B289" s="131" t="n"/>
      <c r="C289" s="131" t="n"/>
      <c r="D289" s="131" t="n"/>
      <c r="E289" s="131" t="n"/>
      <c r="F289" s="131" t="n"/>
      <c r="G289" s="131" t="n"/>
      <c r="H289" s="131" t="n"/>
      <c r="I289" s="131" t="n"/>
      <c r="J289" s="131" t="n"/>
      <c r="K289" s="131" t="n"/>
      <c r="L289" s="131" t="n"/>
      <c r="M289" s="131" t="n"/>
      <c r="N289" s="133" t="n"/>
      <c r="O289" s="131" t="n"/>
    </row>
    <row r="290" ht="15.75" customHeight="1" s="142">
      <c r="A290" s="131" t="n"/>
      <c r="B290" s="131" t="n"/>
      <c r="C290" s="131" t="n"/>
      <c r="D290" s="131" t="n"/>
      <c r="E290" s="131" t="n"/>
      <c r="F290" s="131" t="n"/>
      <c r="G290" s="131" t="n"/>
      <c r="H290" s="131" t="n"/>
      <c r="I290" s="131" t="n"/>
      <c r="J290" s="131" t="n"/>
      <c r="K290" s="131" t="n"/>
      <c r="L290" s="131" t="n"/>
      <c r="M290" s="131" t="n"/>
      <c r="N290" s="133" t="n"/>
      <c r="O290" s="131" t="n"/>
    </row>
    <row r="291" ht="15.75" customHeight="1" s="142">
      <c r="A291" s="131" t="n"/>
      <c r="B291" s="131" t="n"/>
      <c r="C291" s="131" t="n"/>
      <c r="D291" s="131" t="n"/>
      <c r="E291" s="131" t="n"/>
      <c r="F291" s="131" t="n"/>
      <c r="G291" s="131" t="n"/>
      <c r="H291" s="131" t="n"/>
      <c r="I291" s="131" t="n"/>
      <c r="J291" s="131" t="n"/>
      <c r="K291" s="131" t="n"/>
      <c r="L291" s="131" t="n"/>
      <c r="M291" s="131" t="n"/>
      <c r="N291" s="133" t="n"/>
      <c r="O291" s="131" t="n"/>
    </row>
    <row r="292" ht="15.75" customHeight="1" s="142">
      <c r="A292" s="131" t="n"/>
      <c r="B292" s="131" t="n"/>
      <c r="C292" s="131" t="n"/>
      <c r="D292" s="131" t="n"/>
      <c r="E292" s="131" t="n"/>
      <c r="F292" s="131" t="n"/>
      <c r="G292" s="131" t="n"/>
      <c r="H292" s="131" t="n"/>
      <c r="I292" s="131" t="n"/>
      <c r="J292" s="131" t="n"/>
      <c r="K292" s="131" t="n"/>
      <c r="L292" s="131" t="n"/>
      <c r="M292" s="131" t="n"/>
      <c r="N292" s="133" t="n"/>
      <c r="O292" s="131" t="n"/>
    </row>
    <row r="293" ht="15.75" customHeight="1" s="142">
      <c r="A293" s="131" t="n"/>
      <c r="B293" s="131" t="n"/>
      <c r="C293" s="131" t="n"/>
      <c r="D293" s="131" t="n"/>
      <c r="E293" s="131" t="n"/>
      <c r="F293" s="131" t="n"/>
      <c r="G293" s="131" t="n"/>
      <c r="H293" s="131" t="n"/>
      <c r="I293" s="131" t="n"/>
      <c r="J293" s="131" t="n"/>
      <c r="K293" s="131" t="n"/>
      <c r="L293" s="131" t="n"/>
      <c r="M293" s="131" t="n"/>
      <c r="N293" s="133" t="n"/>
      <c r="O293" s="131" t="n"/>
    </row>
    <row r="294" ht="15.75" customHeight="1" s="142">
      <c r="A294" s="131" t="n"/>
      <c r="B294" s="131" t="n"/>
      <c r="C294" s="131" t="n"/>
      <c r="D294" s="131" t="n"/>
      <c r="E294" s="131" t="n"/>
      <c r="F294" s="131" t="n"/>
      <c r="G294" s="131" t="n"/>
      <c r="H294" s="131" t="n"/>
      <c r="I294" s="131" t="n"/>
      <c r="J294" s="131" t="n"/>
      <c r="K294" s="131" t="n"/>
      <c r="L294" s="131" t="n"/>
      <c r="M294" s="131" t="n"/>
      <c r="N294" s="133" t="n"/>
      <c r="O294" s="131" t="n"/>
    </row>
    <row r="295" ht="15.75" customHeight="1" s="142">
      <c r="A295" s="131" t="n"/>
      <c r="B295" s="131" t="n"/>
      <c r="C295" s="131" t="n"/>
      <c r="D295" s="131" t="n"/>
      <c r="E295" s="131" t="n"/>
      <c r="F295" s="131" t="n"/>
      <c r="G295" s="131" t="n"/>
      <c r="H295" s="131" t="n"/>
      <c r="I295" s="131" t="n"/>
      <c r="J295" s="131" t="n"/>
      <c r="K295" s="131" t="n"/>
      <c r="L295" s="131" t="n"/>
      <c r="M295" s="131" t="n"/>
      <c r="N295" s="133" t="n"/>
      <c r="O295" s="131" t="n"/>
    </row>
    <row r="296" ht="15.75" customHeight="1" s="142">
      <c r="A296" s="131" t="n"/>
      <c r="B296" s="131" t="n"/>
      <c r="C296" s="131" t="n"/>
      <c r="D296" s="131" t="n"/>
      <c r="E296" s="131" t="n"/>
      <c r="F296" s="131" t="n"/>
      <c r="G296" s="131" t="n"/>
      <c r="H296" s="131" t="n"/>
      <c r="I296" s="131" t="n"/>
      <c r="J296" s="131" t="n"/>
      <c r="K296" s="131" t="n"/>
      <c r="L296" s="131" t="n"/>
      <c r="M296" s="131" t="n"/>
      <c r="N296" s="133" t="n"/>
      <c r="O296" s="131" t="n"/>
    </row>
    <row r="297" ht="15.75" customHeight="1" s="142">
      <c r="A297" s="131" t="n"/>
      <c r="B297" s="131" t="n"/>
      <c r="C297" s="131" t="n"/>
      <c r="D297" s="131" t="n"/>
      <c r="E297" s="131" t="n"/>
      <c r="F297" s="131" t="n"/>
      <c r="G297" s="131" t="n"/>
      <c r="H297" s="131" t="n"/>
      <c r="I297" s="131" t="n"/>
      <c r="J297" s="131" t="n"/>
      <c r="K297" s="131" t="n"/>
      <c r="L297" s="131" t="n"/>
      <c r="M297" s="131" t="n"/>
      <c r="N297" s="133" t="n"/>
      <c r="O297" s="131" t="n"/>
    </row>
    <row r="298" ht="15.75" customHeight="1" s="142">
      <c r="A298" s="131" t="n"/>
      <c r="B298" s="131" t="n"/>
      <c r="C298" s="131" t="n"/>
      <c r="D298" s="131" t="n"/>
      <c r="E298" s="131" t="n"/>
      <c r="F298" s="131" t="n"/>
      <c r="G298" s="131" t="n"/>
      <c r="H298" s="131" t="n"/>
      <c r="I298" s="131" t="n"/>
      <c r="J298" s="131" t="n"/>
      <c r="K298" s="131" t="n"/>
      <c r="L298" s="131" t="n"/>
      <c r="M298" s="131" t="n"/>
      <c r="N298" s="133" t="n"/>
      <c r="O298" s="131" t="n"/>
    </row>
    <row r="299" ht="15.75" customHeight="1" s="142">
      <c r="A299" s="131" t="n"/>
      <c r="B299" s="131" t="n"/>
      <c r="C299" s="131" t="n"/>
      <c r="D299" s="131" t="n"/>
      <c r="E299" s="131" t="n"/>
      <c r="F299" s="131" t="n"/>
      <c r="G299" s="131" t="n"/>
      <c r="H299" s="131" t="n"/>
      <c r="I299" s="131" t="n"/>
      <c r="J299" s="131" t="n"/>
      <c r="K299" s="131" t="n"/>
      <c r="L299" s="131" t="n"/>
      <c r="M299" s="131" t="n"/>
      <c r="N299" s="133" t="n"/>
      <c r="O299" s="131" t="n"/>
    </row>
    <row r="300" ht="15.75" customHeight="1" s="142">
      <c r="A300" s="131" t="n"/>
      <c r="B300" s="131" t="n"/>
      <c r="C300" s="131" t="n"/>
      <c r="D300" s="131" t="n"/>
      <c r="E300" s="131" t="n"/>
      <c r="F300" s="131" t="n"/>
      <c r="G300" s="131" t="n"/>
      <c r="H300" s="131" t="n"/>
      <c r="I300" s="131" t="n"/>
      <c r="J300" s="131" t="n"/>
      <c r="K300" s="131" t="n"/>
      <c r="L300" s="131" t="n"/>
      <c r="M300" s="131" t="n"/>
      <c r="N300" s="133" t="n"/>
      <c r="O300" s="131" t="n"/>
    </row>
    <row r="301" ht="15.75" customHeight="1" s="142">
      <c r="A301" s="131" t="n"/>
      <c r="B301" s="131" t="n"/>
      <c r="C301" s="131" t="n"/>
      <c r="D301" s="131" t="n"/>
      <c r="E301" s="131" t="n"/>
      <c r="F301" s="131" t="n"/>
      <c r="G301" s="131" t="n"/>
      <c r="H301" s="131" t="n"/>
      <c r="I301" s="131" t="n"/>
      <c r="J301" s="131" t="n"/>
      <c r="K301" s="131" t="n"/>
      <c r="L301" s="131" t="n"/>
      <c r="M301" s="131" t="n"/>
      <c r="N301" s="133" t="n"/>
      <c r="O301" s="131" t="n"/>
    </row>
    <row r="302" ht="15.75" customHeight="1" s="142">
      <c r="A302" s="131" t="n"/>
      <c r="B302" s="131" t="n"/>
      <c r="C302" s="131" t="n"/>
      <c r="D302" s="131" t="n"/>
      <c r="E302" s="131" t="n"/>
      <c r="F302" s="131" t="n"/>
      <c r="G302" s="131" t="n"/>
      <c r="H302" s="131" t="n"/>
      <c r="I302" s="131" t="n"/>
      <c r="J302" s="131" t="n"/>
      <c r="K302" s="131" t="n"/>
      <c r="L302" s="131" t="n"/>
      <c r="M302" s="131" t="n"/>
      <c r="N302" s="133" t="n"/>
      <c r="O302" s="131" t="n"/>
    </row>
    <row r="303" ht="15.75" customHeight="1" s="142">
      <c r="A303" s="131" t="n"/>
      <c r="B303" s="131" t="n"/>
      <c r="C303" s="131" t="n"/>
      <c r="D303" s="131" t="n"/>
      <c r="E303" s="131" t="n"/>
      <c r="F303" s="131" t="n"/>
      <c r="G303" s="131" t="n"/>
      <c r="H303" s="131" t="n"/>
      <c r="I303" s="131" t="n"/>
      <c r="J303" s="131" t="n"/>
      <c r="K303" s="131" t="n"/>
      <c r="L303" s="131" t="n"/>
      <c r="M303" s="131" t="n"/>
      <c r="N303" s="133" t="n"/>
      <c r="O303" s="131" t="n"/>
    </row>
    <row r="304" ht="15.75" customHeight="1" s="142">
      <c r="A304" s="131" t="n"/>
      <c r="B304" s="131" t="n"/>
      <c r="C304" s="131" t="n"/>
      <c r="D304" s="131" t="n"/>
      <c r="E304" s="131" t="n"/>
      <c r="F304" s="131" t="n"/>
      <c r="G304" s="131" t="n"/>
      <c r="H304" s="131" t="n"/>
      <c r="I304" s="131" t="n"/>
      <c r="J304" s="131" t="n"/>
      <c r="K304" s="131" t="n"/>
      <c r="L304" s="131" t="n"/>
      <c r="M304" s="131" t="n"/>
      <c r="N304" s="133" t="n"/>
      <c r="O304" s="131" t="n"/>
    </row>
    <row r="305" ht="15.75" customHeight="1" s="142">
      <c r="A305" s="131" t="n"/>
      <c r="B305" s="131" t="n"/>
      <c r="C305" s="131" t="n"/>
      <c r="D305" s="131" t="n"/>
      <c r="E305" s="131" t="n"/>
      <c r="F305" s="131" t="n"/>
      <c r="G305" s="131" t="n"/>
      <c r="H305" s="131" t="n"/>
      <c r="I305" s="131" t="n"/>
      <c r="J305" s="131" t="n"/>
      <c r="K305" s="131" t="n"/>
      <c r="L305" s="131" t="n"/>
      <c r="M305" s="131" t="n"/>
      <c r="N305" s="133" t="n"/>
      <c r="O305" s="131" t="n"/>
    </row>
    <row r="306" ht="15.75" customHeight="1" s="142">
      <c r="A306" s="131" t="n"/>
      <c r="B306" s="131" t="n"/>
      <c r="C306" s="131" t="n"/>
      <c r="D306" s="131" t="n"/>
      <c r="E306" s="131" t="n"/>
      <c r="F306" s="131" t="n"/>
      <c r="G306" s="131" t="n"/>
      <c r="H306" s="131" t="n"/>
      <c r="I306" s="131" t="n"/>
      <c r="J306" s="131" t="n"/>
      <c r="K306" s="131" t="n"/>
      <c r="L306" s="131" t="n"/>
      <c r="M306" s="131" t="n"/>
      <c r="N306" s="133" t="n"/>
      <c r="O306" s="131" t="n"/>
    </row>
    <row r="307" ht="15.75" customHeight="1" s="142">
      <c r="A307" s="131" t="n"/>
      <c r="B307" s="131" t="n"/>
      <c r="C307" s="131" t="n"/>
      <c r="D307" s="131" t="n"/>
      <c r="E307" s="131" t="n"/>
      <c r="F307" s="131" t="n"/>
      <c r="G307" s="131" t="n"/>
      <c r="H307" s="131" t="n"/>
      <c r="I307" s="131" t="n"/>
      <c r="J307" s="131" t="n"/>
      <c r="K307" s="131" t="n"/>
      <c r="L307" s="131" t="n"/>
      <c r="M307" s="131" t="n"/>
      <c r="N307" s="133" t="n"/>
      <c r="O307" s="131" t="n"/>
    </row>
    <row r="308" ht="15.75" customHeight="1" s="142">
      <c r="A308" s="131" t="n"/>
      <c r="B308" s="131" t="n"/>
      <c r="C308" s="131" t="n"/>
      <c r="D308" s="131" t="n"/>
      <c r="E308" s="131" t="n"/>
      <c r="F308" s="131" t="n"/>
      <c r="G308" s="131" t="n"/>
      <c r="H308" s="131" t="n"/>
      <c r="I308" s="131" t="n"/>
      <c r="J308" s="131" t="n"/>
      <c r="K308" s="131" t="n"/>
      <c r="L308" s="131" t="n"/>
      <c r="M308" s="131" t="n"/>
      <c r="N308" s="133" t="n"/>
      <c r="O308" s="131" t="n"/>
    </row>
    <row r="309" ht="15.75" customHeight="1" s="142">
      <c r="A309" s="131" t="n"/>
      <c r="B309" s="131" t="n"/>
      <c r="C309" s="131" t="n"/>
      <c r="D309" s="131" t="n"/>
      <c r="E309" s="131" t="n"/>
      <c r="F309" s="131" t="n"/>
      <c r="G309" s="131" t="n"/>
      <c r="H309" s="131" t="n"/>
      <c r="I309" s="131" t="n"/>
      <c r="J309" s="131" t="n"/>
      <c r="K309" s="131" t="n"/>
      <c r="L309" s="131" t="n"/>
      <c r="M309" s="131" t="n"/>
      <c r="N309" s="133" t="n"/>
      <c r="O309" s="131" t="n"/>
    </row>
    <row r="310" ht="15.75" customHeight="1" s="142">
      <c r="A310" s="131" t="n"/>
      <c r="B310" s="131" t="n"/>
      <c r="C310" s="131" t="n"/>
      <c r="D310" s="131" t="n"/>
      <c r="E310" s="131" t="n"/>
      <c r="F310" s="131" t="n"/>
      <c r="G310" s="131" t="n"/>
      <c r="H310" s="131" t="n"/>
      <c r="I310" s="131" t="n"/>
      <c r="J310" s="131" t="n"/>
      <c r="K310" s="131" t="n"/>
      <c r="L310" s="131" t="n"/>
      <c r="M310" s="131" t="n"/>
      <c r="N310" s="133" t="n"/>
      <c r="O310" s="131" t="n"/>
    </row>
    <row r="311" ht="15.75" customHeight="1" s="142">
      <c r="A311" s="131" t="n"/>
      <c r="B311" s="131" t="n"/>
      <c r="C311" s="131" t="n"/>
      <c r="D311" s="131" t="n"/>
      <c r="E311" s="131" t="n"/>
      <c r="F311" s="131" t="n"/>
      <c r="G311" s="131" t="n"/>
      <c r="H311" s="131" t="n"/>
      <c r="I311" s="131" t="n"/>
      <c r="J311" s="131" t="n"/>
      <c r="K311" s="131" t="n"/>
      <c r="L311" s="131" t="n"/>
      <c r="M311" s="131" t="n"/>
      <c r="N311" s="133" t="n"/>
      <c r="O311" s="131" t="n"/>
    </row>
    <row r="312" ht="15.75" customHeight="1" s="142">
      <c r="A312" s="131" t="n"/>
      <c r="B312" s="131" t="n"/>
      <c r="C312" s="131" t="n"/>
      <c r="D312" s="131" t="n"/>
      <c r="E312" s="131" t="n"/>
      <c r="F312" s="131" t="n"/>
      <c r="G312" s="131" t="n"/>
      <c r="H312" s="131" t="n"/>
      <c r="I312" s="131" t="n"/>
      <c r="J312" s="131" t="n"/>
      <c r="K312" s="131" t="n"/>
      <c r="L312" s="131" t="n"/>
      <c r="M312" s="131" t="n"/>
      <c r="N312" s="133" t="n"/>
      <c r="O312" s="131" t="n"/>
    </row>
    <row r="313" ht="15.75" customHeight="1" s="142">
      <c r="A313" s="131" t="n"/>
      <c r="B313" s="131" t="n"/>
      <c r="C313" s="131" t="n"/>
      <c r="D313" s="131" t="n"/>
      <c r="E313" s="131" t="n"/>
      <c r="F313" s="131" t="n"/>
      <c r="G313" s="131" t="n"/>
      <c r="H313" s="131" t="n"/>
      <c r="I313" s="131" t="n"/>
      <c r="J313" s="131" t="n"/>
      <c r="K313" s="131" t="n"/>
      <c r="L313" s="131" t="n"/>
      <c r="M313" s="131" t="n"/>
      <c r="N313" s="133" t="n"/>
      <c r="O313" s="131" t="n"/>
    </row>
    <row r="314" ht="15.75" customHeight="1" s="142">
      <c r="A314" s="131" t="n"/>
      <c r="B314" s="131" t="n"/>
      <c r="C314" s="131" t="n"/>
      <c r="D314" s="131" t="n"/>
      <c r="E314" s="131" t="n"/>
      <c r="F314" s="131" t="n"/>
      <c r="G314" s="131" t="n"/>
      <c r="H314" s="131" t="n"/>
      <c r="I314" s="131" t="n"/>
      <c r="J314" s="131" t="n"/>
      <c r="K314" s="131" t="n"/>
      <c r="L314" s="131" t="n"/>
      <c r="M314" s="131" t="n"/>
      <c r="N314" s="133" t="n"/>
      <c r="O314" s="131" t="n"/>
    </row>
    <row r="315" ht="15.75" customHeight="1" s="142">
      <c r="A315" s="131" t="n"/>
      <c r="B315" s="131" t="n"/>
      <c r="C315" s="131" t="n"/>
      <c r="D315" s="131" t="n"/>
      <c r="E315" s="131" t="n"/>
      <c r="F315" s="131" t="n"/>
      <c r="G315" s="131" t="n"/>
      <c r="H315" s="131" t="n"/>
      <c r="I315" s="131" t="n"/>
      <c r="J315" s="131" t="n"/>
      <c r="K315" s="131" t="n"/>
      <c r="L315" s="131" t="n"/>
      <c r="M315" s="131" t="n"/>
      <c r="N315" s="133" t="n"/>
      <c r="O315" s="131" t="n"/>
    </row>
    <row r="316" ht="15.75" customHeight="1" s="142">
      <c r="A316" s="131" t="n"/>
      <c r="B316" s="131" t="n"/>
      <c r="C316" s="131" t="n"/>
      <c r="D316" s="131" t="n"/>
      <c r="E316" s="131" t="n"/>
      <c r="F316" s="131" t="n"/>
      <c r="G316" s="131" t="n"/>
      <c r="H316" s="131" t="n"/>
      <c r="I316" s="131" t="n"/>
      <c r="J316" s="131" t="n"/>
      <c r="K316" s="131" t="n"/>
      <c r="L316" s="131" t="n"/>
      <c r="M316" s="131" t="n"/>
      <c r="N316" s="133" t="n"/>
      <c r="O316" s="131" t="n"/>
    </row>
    <row r="317" ht="15.75" customHeight="1" s="142">
      <c r="A317" s="131" t="n"/>
      <c r="B317" s="131" t="n"/>
      <c r="C317" s="131" t="n"/>
      <c r="D317" s="131" t="n"/>
      <c r="E317" s="131" t="n"/>
      <c r="F317" s="131" t="n"/>
      <c r="G317" s="131" t="n"/>
      <c r="H317" s="131" t="n"/>
      <c r="I317" s="131" t="n"/>
      <c r="J317" s="131" t="n"/>
      <c r="K317" s="131" t="n"/>
      <c r="L317" s="131" t="n"/>
      <c r="M317" s="131" t="n"/>
      <c r="N317" s="133" t="n"/>
      <c r="O317" s="131" t="n"/>
    </row>
    <row r="318" ht="15.75" customHeight="1" s="142">
      <c r="A318" s="131" t="n"/>
      <c r="B318" s="131" t="n"/>
      <c r="C318" s="131" t="n"/>
      <c r="D318" s="131" t="n"/>
      <c r="E318" s="131" t="n"/>
      <c r="F318" s="131" t="n"/>
      <c r="G318" s="131" t="n"/>
      <c r="H318" s="131" t="n"/>
      <c r="I318" s="131" t="n"/>
      <c r="J318" s="131" t="n"/>
      <c r="K318" s="131" t="n"/>
      <c r="L318" s="131" t="n"/>
      <c r="M318" s="131" t="n"/>
      <c r="N318" s="133" t="n"/>
      <c r="O318" s="131" t="n"/>
    </row>
    <row r="319" ht="15.75" customHeight="1" s="142">
      <c r="A319" s="131" t="n"/>
      <c r="B319" s="131" t="n"/>
      <c r="C319" s="131" t="n"/>
      <c r="D319" s="131" t="n"/>
      <c r="E319" s="131" t="n"/>
      <c r="F319" s="131" t="n"/>
      <c r="G319" s="131" t="n"/>
      <c r="H319" s="131" t="n"/>
      <c r="I319" s="131" t="n"/>
      <c r="J319" s="131" t="n"/>
      <c r="K319" s="131" t="n"/>
      <c r="L319" s="131" t="n"/>
      <c r="M319" s="131" t="n"/>
      <c r="N319" s="133" t="n"/>
      <c r="O319" s="131" t="n"/>
    </row>
    <row r="320" ht="15.75" customHeight="1" s="142">
      <c r="A320" s="131" t="n"/>
      <c r="B320" s="131" t="n"/>
      <c r="C320" s="131" t="n"/>
      <c r="D320" s="131" t="n"/>
      <c r="E320" s="131" t="n"/>
      <c r="F320" s="131" t="n"/>
      <c r="G320" s="131" t="n"/>
      <c r="H320" s="131" t="n"/>
      <c r="I320" s="131" t="n"/>
      <c r="J320" s="131" t="n"/>
      <c r="K320" s="131" t="n"/>
      <c r="L320" s="131" t="n"/>
      <c r="M320" s="131" t="n"/>
      <c r="N320" s="133" t="n"/>
      <c r="O320" s="131" t="n"/>
    </row>
    <row r="321" ht="15.75" customHeight="1" s="142">
      <c r="A321" s="131" t="n"/>
      <c r="B321" s="131" t="n"/>
      <c r="C321" s="131" t="n"/>
      <c r="D321" s="131" t="n"/>
      <c r="E321" s="131" t="n"/>
      <c r="F321" s="131" t="n"/>
      <c r="G321" s="131" t="n"/>
      <c r="H321" s="131" t="n"/>
      <c r="I321" s="131" t="n"/>
      <c r="J321" s="131" t="n"/>
      <c r="K321" s="131" t="n"/>
      <c r="L321" s="131" t="n"/>
      <c r="M321" s="131" t="n"/>
      <c r="N321" s="133" t="n"/>
      <c r="O321" s="131" t="n"/>
    </row>
    <row r="322" ht="15.75" customHeight="1" s="142">
      <c r="A322" s="131" t="n"/>
      <c r="B322" s="131" t="n"/>
      <c r="C322" s="131" t="n"/>
      <c r="D322" s="131" t="n"/>
      <c r="E322" s="131" t="n"/>
      <c r="F322" s="131" t="n"/>
      <c r="G322" s="131" t="n"/>
      <c r="H322" s="131" t="n"/>
      <c r="I322" s="131" t="n"/>
      <c r="J322" s="131" t="n"/>
      <c r="K322" s="131" t="n"/>
      <c r="L322" s="131" t="n"/>
      <c r="M322" s="131" t="n"/>
      <c r="N322" s="133" t="n"/>
      <c r="O322" s="131" t="n"/>
    </row>
    <row r="323" ht="15.75" customHeight="1" s="142">
      <c r="A323" s="131" t="n"/>
      <c r="B323" s="131" t="n"/>
      <c r="C323" s="131" t="n"/>
      <c r="D323" s="131" t="n"/>
      <c r="E323" s="131" t="n"/>
      <c r="F323" s="131" t="n"/>
      <c r="G323" s="131" t="n"/>
      <c r="H323" s="131" t="n"/>
      <c r="I323" s="131" t="n"/>
      <c r="J323" s="131" t="n"/>
      <c r="K323" s="131" t="n"/>
      <c r="L323" s="131" t="n"/>
      <c r="M323" s="131" t="n"/>
      <c r="N323" s="133" t="n"/>
      <c r="O323" s="131" t="n"/>
    </row>
    <row r="324" ht="15.75" customHeight="1" s="142">
      <c r="A324" s="131" t="n"/>
      <c r="B324" s="131" t="n"/>
      <c r="C324" s="131" t="n"/>
      <c r="D324" s="131" t="n"/>
      <c r="E324" s="131" t="n"/>
      <c r="F324" s="131" t="n"/>
      <c r="G324" s="131" t="n"/>
      <c r="H324" s="131" t="n"/>
      <c r="I324" s="131" t="n"/>
      <c r="J324" s="131" t="n"/>
      <c r="K324" s="131" t="n"/>
      <c r="L324" s="131" t="n"/>
      <c r="M324" s="131" t="n"/>
      <c r="N324" s="133" t="n"/>
      <c r="O324" s="131" t="n"/>
    </row>
    <row r="325" ht="15.75" customHeight="1" s="142">
      <c r="A325" s="131" t="n"/>
      <c r="B325" s="131" t="n"/>
      <c r="C325" s="131" t="n"/>
      <c r="D325" s="131" t="n"/>
      <c r="E325" s="131" t="n"/>
      <c r="F325" s="131" t="n"/>
      <c r="G325" s="131" t="n"/>
      <c r="H325" s="131" t="n"/>
      <c r="I325" s="131" t="n"/>
      <c r="J325" s="131" t="n"/>
      <c r="K325" s="131" t="n"/>
      <c r="L325" s="131" t="n"/>
      <c r="M325" s="131" t="n"/>
      <c r="N325" s="133" t="n"/>
      <c r="O325" s="131" t="n"/>
    </row>
    <row r="326" ht="15.75" customHeight="1" s="142">
      <c r="A326" s="131" t="n"/>
      <c r="B326" s="131" t="n"/>
      <c r="C326" s="131" t="n"/>
      <c r="D326" s="131" t="n"/>
      <c r="E326" s="131" t="n"/>
      <c r="F326" s="131" t="n"/>
      <c r="G326" s="131" t="n"/>
      <c r="H326" s="131" t="n"/>
      <c r="I326" s="131" t="n"/>
      <c r="J326" s="131" t="n"/>
      <c r="K326" s="131" t="n"/>
      <c r="L326" s="131" t="n"/>
      <c r="M326" s="131" t="n"/>
      <c r="N326" s="133" t="n"/>
      <c r="O326" s="131" t="n"/>
    </row>
    <row r="327" ht="15.75" customHeight="1" s="142">
      <c r="A327" s="131" t="n"/>
      <c r="B327" s="131" t="n"/>
      <c r="C327" s="131" t="n"/>
      <c r="D327" s="131" t="n"/>
      <c r="E327" s="131" t="n"/>
      <c r="F327" s="131" t="n"/>
      <c r="G327" s="131" t="n"/>
      <c r="H327" s="131" t="n"/>
      <c r="I327" s="131" t="n"/>
      <c r="J327" s="131" t="n"/>
      <c r="K327" s="131" t="n"/>
      <c r="L327" s="131" t="n"/>
      <c r="M327" s="131" t="n"/>
      <c r="N327" s="133" t="n"/>
      <c r="O327" s="131" t="n"/>
    </row>
    <row r="328" ht="15.75" customHeight="1" s="142">
      <c r="A328" s="131" t="n"/>
      <c r="B328" s="131" t="n"/>
      <c r="C328" s="131" t="n"/>
      <c r="D328" s="131" t="n"/>
      <c r="E328" s="131" t="n"/>
      <c r="F328" s="131" t="n"/>
      <c r="G328" s="131" t="n"/>
      <c r="H328" s="131" t="n"/>
      <c r="I328" s="131" t="n"/>
      <c r="J328" s="131" t="n"/>
      <c r="K328" s="131" t="n"/>
      <c r="L328" s="131" t="n"/>
      <c r="M328" s="131" t="n"/>
      <c r="N328" s="133" t="n"/>
      <c r="O328" s="131" t="n"/>
    </row>
    <row r="329" ht="15.75" customHeight="1" s="142">
      <c r="A329" s="131" t="n"/>
      <c r="B329" s="131" t="n"/>
      <c r="C329" s="131" t="n"/>
      <c r="D329" s="131" t="n"/>
      <c r="E329" s="131" t="n"/>
      <c r="F329" s="131" t="n"/>
      <c r="G329" s="131" t="n"/>
      <c r="H329" s="131" t="n"/>
      <c r="I329" s="131" t="n"/>
      <c r="J329" s="131" t="n"/>
      <c r="K329" s="131" t="n"/>
      <c r="L329" s="131" t="n"/>
      <c r="M329" s="131" t="n"/>
      <c r="N329" s="133" t="n"/>
      <c r="O329" s="131" t="n"/>
    </row>
    <row r="330" ht="15.75" customHeight="1" s="142">
      <c r="A330" s="131" t="n"/>
      <c r="B330" s="131" t="n"/>
      <c r="C330" s="131" t="n"/>
      <c r="D330" s="131" t="n"/>
      <c r="E330" s="131" t="n"/>
      <c r="F330" s="131" t="n"/>
      <c r="G330" s="131" t="n"/>
      <c r="H330" s="131" t="n"/>
      <c r="I330" s="131" t="n"/>
      <c r="J330" s="131" t="n"/>
      <c r="K330" s="131" t="n"/>
      <c r="L330" s="131" t="n"/>
      <c r="M330" s="131" t="n"/>
      <c r="N330" s="133" t="n"/>
      <c r="O330" s="131" t="n"/>
    </row>
    <row r="331" ht="15.75" customHeight="1" s="142">
      <c r="A331" s="131" t="n"/>
      <c r="B331" s="131" t="n"/>
      <c r="C331" s="131" t="n"/>
      <c r="D331" s="131" t="n"/>
      <c r="E331" s="131" t="n"/>
      <c r="F331" s="131" t="n"/>
      <c r="G331" s="131" t="n"/>
      <c r="H331" s="131" t="n"/>
      <c r="I331" s="131" t="n"/>
      <c r="J331" s="131" t="n"/>
      <c r="K331" s="131" t="n"/>
      <c r="L331" s="131" t="n"/>
      <c r="M331" s="131" t="n"/>
      <c r="N331" s="133" t="n"/>
      <c r="O331" s="131" t="n"/>
    </row>
    <row r="332" ht="15.75" customHeight="1" s="142">
      <c r="A332" s="131" t="n"/>
      <c r="B332" s="131" t="n"/>
      <c r="C332" s="131" t="n"/>
      <c r="D332" s="131" t="n"/>
      <c r="E332" s="131" t="n"/>
      <c r="F332" s="131" t="n"/>
      <c r="G332" s="131" t="n"/>
      <c r="H332" s="131" t="n"/>
      <c r="I332" s="131" t="n"/>
      <c r="J332" s="131" t="n"/>
      <c r="K332" s="131" t="n"/>
      <c r="L332" s="131" t="n"/>
      <c r="M332" s="131" t="n"/>
      <c r="N332" s="133" t="n"/>
      <c r="O332" s="131" t="n"/>
    </row>
    <row r="333" ht="15.75" customHeight="1" s="142">
      <c r="A333" s="131" t="n"/>
      <c r="B333" s="131" t="n"/>
      <c r="C333" s="131" t="n"/>
      <c r="D333" s="131" t="n"/>
      <c r="E333" s="131" t="n"/>
      <c r="F333" s="131" t="n"/>
      <c r="G333" s="131" t="n"/>
      <c r="H333" s="131" t="n"/>
      <c r="I333" s="131" t="n"/>
      <c r="J333" s="131" t="n"/>
      <c r="K333" s="131" t="n"/>
      <c r="L333" s="131" t="n"/>
      <c r="M333" s="131" t="n"/>
      <c r="N333" s="133" t="n"/>
      <c r="O333" s="131" t="n"/>
    </row>
    <row r="334" ht="15.75" customHeight="1" s="142">
      <c r="A334" s="131" t="n"/>
      <c r="B334" s="131" t="n"/>
      <c r="C334" s="131" t="n"/>
      <c r="D334" s="131" t="n"/>
      <c r="E334" s="131" t="n"/>
      <c r="F334" s="131" t="n"/>
      <c r="G334" s="131" t="n"/>
      <c r="H334" s="131" t="n"/>
      <c r="I334" s="131" t="n"/>
      <c r="J334" s="131" t="n"/>
      <c r="K334" s="131" t="n"/>
      <c r="L334" s="131" t="n"/>
      <c r="M334" s="131" t="n"/>
      <c r="N334" s="133" t="n"/>
      <c r="O334" s="131" t="n"/>
    </row>
    <row r="335" ht="15.75" customHeight="1" s="142">
      <c r="A335" s="131" t="n"/>
      <c r="B335" s="131" t="n"/>
      <c r="C335" s="131" t="n"/>
      <c r="D335" s="131" t="n"/>
      <c r="E335" s="131" t="n"/>
      <c r="F335" s="131" t="n"/>
      <c r="G335" s="131" t="n"/>
      <c r="H335" s="131" t="n"/>
      <c r="I335" s="131" t="n"/>
      <c r="J335" s="131" t="n"/>
      <c r="K335" s="131" t="n"/>
      <c r="L335" s="131" t="n"/>
      <c r="M335" s="131" t="n"/>
      <c r="N335" s="133" t="n"/>
      <c r="O335" s="131" t="n"/>
    </row>
    <row r="336" ht="15.75" customHeight="1" s="142">
      <c r="A336" s="131" t="n"/>
      <c r="B336" s="131" t="n"/>
      <c r="C336" s="131" t="n"/>
      <c r="D336" s="131" t="n"/>
      <c r="E336" s="131" t="n"/>
      <c r="F336" s="131" t="n"/>
      <c r="G336" s="131" t="n"/>
      <c r="H336" s="131" t="n"/>
      <c r="I336" s="131" t="n"/>
      <c r="J336" s="131" t="n"/>
      <c r="K336" s="131" t="n"/>
      <c r="L336" s="131" t="n"/>
      <c r="M336" s="131" t="n"/>
      <c r="N336" s="133" t="n"/>
      <c r="O336" s="131" t="n"/>
    </row>
    <row r="337" ht="15.75" customHeight="1" s="142">
      <c r="A337" s="131" t="n"/>
      <c r="B337" s="131" t="n"/>
      <c r="C337" s="131" t="n"/>
      <c r="D337" s="131" t="n"/>
      <c r="E337" s="131" t="n"/>
      <c r="F337" s="131" t="n"/>
      <c r="G337" s="131" t="n"/>
      <c r="H337" s="131" t="n"/>
      <c r="I337" s="131" t="n"/>
      <c r="J337" s="131" t="n"/>
      <c r="K337" s="131" t="n"/>
      <c r="L337" s="131" t="n"/>
      <c r="M337" s="131" t="n"/>
      <c r="N337" s="133" t="n"/>
      <c r="O337" s="131" t="n"/>
    </row>
    <row r="338" ht="15.75" customHeight="1" s="142">
      <c r="A338" s="131" t="n"/>
      <c r="B338" s="131" t="n"/>
      <c r="C338" s="131" t="n"/>
      <c r="D338" s="131" t="n"/>
      <c r="E338" s="131" t="n"/>
      <c r="F338" s="131" t="n"/>
      <c r="G338" s="131" t="n"/>
      <c r="H338" s="131" t="n"/>
      <c r="I338" s="131" t="n"/>
      <c r="J338" s="131" t="n"/>
      <c r="K338" s="131" t="n"/>
      <c r="L338" s="131" t="n"/>
      <c r="M338" s="131" t="n"/>
      <c r="N338" s="133" t="n"/>
      <c r="O338" s="131" t="n"/>
    </row>
    <row r="339" ht="15.75" customHeight="1" s="142">
      <c r="A339" s="131" t="n"/>
      <c r="B339" s="131" t="n"/>
      <c r="C339" s="131" t="n"/>
      <c r="D339" s="131" t="n"/>
      <c r="E339" s="131" t="n"/>
      <c r="F339" s="131" t="n"/>
      <c r="G339" s="131" t="n"/>
      <c r="H339" s="131" t="n"/>
      <c r="I339" s="131" t="n"/>
      <c r="J339" s="131" t="n"/>
      <c r="K339" s="131" t="n"/>
      <c r="L339" s="131" t="n"/>
      <c r="M339" s="131" t="n"/>
      <c r="N339" s="133" t="n"/>
      <c r="O339" s="131" t="n"/>
    </row>
    <row r="340" ht="15.75" customHeight="1" s="142">
      <c r="A340" s="131" t="n"/>
      <c r="B340" s="131" t="n"/>
      <c r="C340" s="131" t="n"/>
      <c r="D340" s="131" t="n"/>
      <c r="E340" s="131" t="n"/>
      <c r="F340" s="131" t="n"/>
      <c r="G340" s="131" t="n"/>
      <c r="H340" s="131" t="n"/>
      <c r="I340" s="131" t="n"/>
      <c r="J340" s="131" t="n"/>
      <c r="K340" s="131" t="n"/>
      <c r="L340" s="131" t="n"/>
      <c r="M340" s="131" t="n"/>
      <c r="N340" s="133" t="n"/>
      <c r="O340" s="131" t="n"/>
    </row>
    <row r="341" ht="15.75" customHeight="1" s="142">
      <c r="A341" s="131" t="n"/>
      <c r="B341" s="131" t="n"/>
      <c r="C341" s="131" t="n"/>
      <c r="D341" s="131" t="n"/>
      <c r="E341" s="131" t="n"/>
      <c r="F341" s="131" t="n"/>
      <c r="G341" s="131" t="n"/>
      <c r="H341" s="131" t="n"/>
      <c r="I341" s="131" t="n"/>
      <c r="J341" s="131" t="n"/>
      <c r="K341" s="131" t="n"/>
      <c r="L341" s="131" t="n"/>
      <c r="M341" s="131" t="n"/>
      <c r="N341" s="133" t="n"/>
      <c r="O341" s="131" t="n"/>
    </row>
    <row r="342" ht="15.75" customHeight="1" s="142">
      <c r="A342" s="131" t="n"/>
      <c r="B342" s="131" t="n"/>
      <c r="C342" s="131" t="n"/>
      <c r="D342" s="131" t="n"/>
      <c r="E342" s="131" t="n"/>
      <c r="F342" s="131" t="n"/>
      <c r="G342" s="131" t="n"/>
      <c r="H342" s="131" t="n"/>
      <c r="I342" s="131" t="n"/>
      <c r="J342" s="131" t="n"/>
      <c r="K342" s="131" t="n"/>
      <c r="L342" s="131" t="n"/>
      <c r="M342" s="131" t="n"/>
      <c r="N342" s="133" t="n"/>
      <c r="O342" s="131" t="n"/>
    </row>
    <row r="343" ht="15.75" customHeight="1" s="142">
      <c r="A343" s="131" t="n"/>
      <c r="B343" s="131" t="n"/>
      <c r="C343" s="131" t="n"/>
      <c r="D343" s="131" t="n"/>
      <c r="E343" s="131" t="n"/>
      <c r="F343" s="131" t="n"/>
      <c r="G343" s="131" t="n"/>
      <c r="H343" s="131" t="n"/>
      <c r="I343" s="131" t="n"/>
      <c r="J343" s="131" t="n"/>
      <c r="K343" s="131" t="n"/>
      <c r="L343" s="131" t="n"/>
      <c r="M343" s="131" t="n"/>
      <c r="N343" s="133" t="n"/>
      <c r="O343" s="131" t="n"/>
    </row>
    <row r="344" ht="15.75" customHeight="1" s="142">
      <c r="A344" s="131" t="n"/>
      <c r="B344" s="131" t="n"/>
      <c r="C344" s="131" t="n"/>
      <c r="D344" s="131" t="n"/>
      <c r="E344" s="131" t="n"/>
      <c r="F344" s="131" t="n"/>
      <c r="G344" s="131" t="n"/>
      <c r="H344" s="131" t="n"/>
      <c r="I344" s="131" t="n"/>
      <c r="J344" s="131" t="n"/>
      <c r="K344" s="131" t="n"/>
      <c r="L344" s="131" t="n"/>
      <c r="M344" s="131" t="n"/>
      <c r="N344" s="133" t="n"/>
      <c r="O344" s="131" t="n"/>
    </row>
    <row r="345" ht="15.75" customHeight="1" s="142">
      <c r="A345" s="131" t="n"/>
      <c r="B345" s="131" t="n"/>
      <c r="C345" s="131" t="n"/>
      <c r="D345" s="131" t="n"/>
      <c r="E345" s="131" t="n"/>
      <c r="F345" s="131" t="n"/>
      <c r="G345" s="131" t="n"/>
      <c r="H345" s="131" t="n"/>
      <c r="I345" s="131" t="n"/>
      <c r="J345" s="131" t="n"/>
      <c r="K345" s="131" t="n"/>
      <c r="L345" s="131" t="n"/>
      <c r="M345" s="131" t="n"/>
      <c r="N345" s="133" t="n"/>
      <c r="O345" s="131" t="n"/>
    </row>
    <row r="346" ht="15.75" customHeight="1" s="142">
      <c r="A346" s="131" t="n"/>
      <c r="B346" s="131" t="n"/>
      <c r="C346" s="131" t="n"/>
      <c r="D346" s="131" t="n"/>
      <c r="E346" s="131" t="n"/>
      <c r="F346" s="131" t="n"/>
      <c r="G346" s="131" t="n"/>
      <c r="H346" s="131" t="n"/>
      <c r="I346" s="131" t="n"/>
      <c r="J346" s="131" t="n"/>
      <c r="K346" s="131" t="n"/>
      <c r="L346" s="131" t="n"/>
      <c r="M346" s="131" t="n"/>
      <c r="N346" s="133" t="n"/>
      <c r="O346" s="131" t="n"/>
    </row>
    <row r="347" ht="15.75" customHeight="1" s="142">
      <c r="A347" s="131" t="n"/>
      <c r="B347" s="131" t="n"/>
      <c r="C347" s="131" t="n"/>
      <c r="D347" s="131" t="n"/>
      <c r="E347" s="131" t="n"/>
      <c r="F347" s="131" t="n"/>
      <c r="G347" s="131" t="n"/>
      <c r="H347" s="131" t="n"/>
      <c r="I347" s="131" t="n"/>
      <c r="J347" s="131" t="n"/>
      <c r="K347" s="131" t="n"/>
      <c r="L347" s="131" t="n"/>
      <c r="M347" s="131" t="n"/>
      <c r="N347" s="133" t="n"/>
      <c r="O347" s="131" t="n"/>
    </row>
    <row r="348" ht="15.75" customHeight="1" s="142">
      <c r="A348" s="131" t="n"/>
      <c r="B348" s="131" t="n"/>
      <c r="C348" s="131" t="n"/>
      <c r="D348" s="131" t="n"/>
      <c r="E348" s="131" t="n"/>
      <c r="F348" s="131" t="n"/>
      <c r="G348" s="131" t="n"/>
      <c r="H348" s="131" t="n"/>
      <c r="I348" s="131" t="n"/>
      <c r="J348" s="131" t="n"/>
      <c r="K348" s="131" t="n"/>
      <c r="L348" s="131" t="n"/>
      <c r="M348" s="131" t="n"/>
      <c r="N348" s="133" t="n"/>
      <c r="O348" s="131" t="n"/>
    </row>
    <row r="349" ht="15.75" customHeight="1" s="142">
      <c r="A349" s="131" t="n"/>
      <c r="B349" s="131" t="n"/>
      <c r="C349" s="131" t="n"/>
      <c r="D349" s="131" t="n"/>
      <c r="E349" s="131" t="n"/>
      <c r="F349" s="131" t="n"/>
      <c r="G349" s="131" t="n"/>
      <c r="H349" s="131" t="n"/>
      <c r="I349" s="131" t="n"/>
      <c r="J349" s="131" t="n"/>
      <c r="K349" s="131" t="n"/>
      <c r="L349" s="131" t="n"/>
      <c r="M349" s="131" t="n"/>
      <c r="N349" s="133" t="n"/>
      <c r="O349" s="131" t="n"/>
    </row>
    <row r="350" ht="15.75" customHeight="1" s="142">
      <c r="A350" s="131" t="n"/>
      <c r="B350" s="131" t="n"/>
      <c r="C350" s="131" t="n"/>
      <c r="D350" s="131" t="n"/>
      <c r="E350" s="131" t="n"/>
      <c r="F350" s="131" t="n"/>
      <c r="G350" s="131" t="n"/>
      <c r="H350" s="131" t="n"/>
      <c r="I350" s="131" t="n"/>
      <c r="J350" s="131" t="n"/>
      <c r="K350" s="131" t="n"/>
      <c r="L350" s="131" t="n"/>
      <c r="M350" s="131" t="n"/>
      <c r="N350" s="133" t="n"/>
      <c r="O350" s="131" t="n"/>
    </row>
    <row r="351" ht="15.75" customHeight="1" s="142">
      <c r="A351" s="131" t="n"/>
      <c r="B351" s="131" t="n"/>
      <c r="C351" s="131" t="n"/>
      <c r="D351" s="131" t="n"/>
      <c r="E351" s="131" t="n"/>
      <c r="F351" s="131" t="n"/>
      <c r="G351" s="131" t="n"/>
      <c r="H351" s="131" t="n"/>
      <c r="I351" s="131" t="n"/>
      <c r="J351" s="131" t="n"/>
      <c r="K351" s="131" t="n"/>
      <c r="L351" s="131" t="n"/>
      <c r="M351" s="131" t="n"/>
      <c r="N351" s="133" t="n"/>
      <c r="O351" s="131" t="n"/>
    </row>
    <row r="352" ht="15.75" customHeight="1" s="142">
      <c r="A352" s="131" t="n"/>
      <c r="B352" s="131" t="n"/>
      <c r="C352" s="131" t="n"/>
      <c r="D352" s="131" t="n"/>
      <c r="E352" s="131" t="n"/>
      <c r="F352" s="131" t="n"/>
      <c r="G352" s="131" t="n"/>
      <c r="H352" s="131" t="n"/>
      <c r="I352" s="131" t="n"/>
      <c r="J352" s="131" t="n"/>
      <c r="K352" s="131" t="n"/>
      <c r="L352" s="131" t="n"/>
      <c r="M352" s="131" t="n"/>
      <c r="N352" s="133" t="n"/>
      <c r="O352" s="131" t="n"/>
    </row>
    <row r="353" ht="15.75" customHeight="1" s="142">
      <c r="A353" s="131" t="n"/>
      <c r="B353" s="131" t="n"/>
      <c r="C353" s="131" t="n"/>
      <c r="D353" s="131" t="n"/>
      <c r="E353" s="131" t="n"/>
      <c r="F353" s="131" t="n"/>
      <c r="G353" s="131" t="n"/>
      <c r="H353" s="131" t="n"/>
      <c r="I353" s="131" t="n"/>
      <c r="J353" s="131" t="n"/>
      <c r="K353" s="131" t="n"/>
      <c r="L353" s="131" t="n"/>
      <c r="M353" s="131" t="n"/>
      <c r="N353" s="133" t="n"/>
      <c r="O353" s="131" t="n"/>
    </row>
    <row r="354" ht="15.75" customHeight="1" s="142">
      <c r="A354" s="131" t="n"/>
      <c r="B354" s="131" t="n"/>
      <c r="C354" s="131" t="n"/>
      <c r="D354" s="131" t="n"/>
      <c r="E354" s="131" t="n"/>
      <c r="F354" s="131" t="n"/>
      <c r="G354" s="131" t="n"/>
      <c r="H354" s="131" t="n"/>
      <c r="I354" s="131" t="n"/>
      <c r="J354" s="131" t="n"/>
      <c r="K354" s="131" t="n"/>
      <c r="L354" s="131" t="n"/>
      <c r="M354" s="131" t="n"/>
      <c r="N354" s="133" t="n"/>
      <c r="O354" s="131" t="n"/>
    </row>
    <row r="355" ht="15.75" customHeight="1" s="142">
      <c r="A355" s="131" t="n"/>
      <c r="B355" s="131" t="n"/>
      <c r="C355" s="131" t="n"/>
      <c r="D355" s="131" t="n"/>
      <c r="E355" s="131" t="n"/>
      <c r="F355" s="131" t="n"/>
      <c r="G355" s="131" t="n"/>
      <c r="H355" s="131" t="n"/>
      <c r="I355" s="131" t="n"/>
      <c r="J355" s="131" t="n"/>
      <c r="K355" s="131" t="n"/>
      <c r="L355" s="131" t="n"/>
      <c r="M355" s="131" t="n"/>
      <c r="N355" s="133" t="n"/>
      <c r="O355" s="131" t="n"/>
    </row>
    <row r="356" ht="15.75" customHeight="1" s="142">
      <c r="A356" s="131" t="n"/>
      <c r="B356" s="131" t="n"/>
      <c r="C356" s="131" t="n"/>
      <c r="D356" s="131" t="n"/>
      <c r="E356" s="131" t="n"/>
      <c r="F356" s="131" t="n"/>
      <c r="G356" s="131" t="n"/>
      <c r="H356" s="131" t="n"/>
      <c r="I356" s="131" t="n"/>
      <c r="J356" s="131" t="n"/>
      <c r="K356" s="131" t="n"/>
      <c r="L356" s="131" t="n"/>
      <c r="M356" s="131" t="n"/>
      <c r="N356" s="133" t="n"/>
      <c r="O356" s="131" t="n"/>
    </row>
    <row r="357" ht="15.75" customHeight="1" s="142">
      <c r="A357" s="131" t="n"/>
      <c r="B357" s="131" t="n"/>
      <c r="C357" s="131" t="n"/>
      <c r="D357" s="131" t="n"/>
      <c r="E357" s="131" t="n"/>
      <c r="F357" s="131" t="n"/>
      <c r="G357" s="131" t="n"/>
      <c r="H357" s="131" t="n"/>
      <c r="I357" s="131" t="n"/>
      <c r="J357" s="131" t="n"/>
      <c r="K357" s="131" t="n"/>
      <c r="L357" s="131" t="n"/>
      <c r="M357" s="131" t="n"/>
      <c r="N357" s="133" t="n"/>
      <c r="O357" s="131" t="n"/>
    </row>
    <row r="358" ht="15.75" customHeight="1" s="142">
      <c r="A358" s="131" t="n"/>
      <c r="B358" s="131" t="n"/>
      <c r="C358" s="131" t="n"/>
      <c r="D358" s="131" t="n"/>
      <c r="E358" s="131" t="n"/>
      <c r="F358" s="131" t="n"/>
      <c r="G358" s="131" t="n"/>
      <c r="H358" s="131" t="n"/>
      <c r="I358" s="131" t="n"/>
      <c r="J358" s="131" t="n"/>
      <c r="K358" s="131" t="n"/>
      <c r="L358" s="131" t="n"/>
      <c r="M358" s="131" t="n"/>
      <c r="N358" s="133" t="n"/>
      <c r="O358" s="131" t="n"/>
    </row>
    <row r="359" ht="15.75" customHeight="1" s="142">
      <c r="A359" s="131" t="n"/>
      <c r="B359" s="131" t="n"/>
      <c r="C359" s="131" t="n"/>
      <c r="D359" s="131" t="n"/>
      <c r="E359" s="131" t="n"/>
      <c r="F359" s="131" t="n"/>
      <c r="G359" s="131" t="n"/>
      <c r="H359" s="131" t="n"/>
      <c r="I359" s="131" t="n"/>
      <c r="J359" s="131" t="n"/>
      <c r="K359" s="131" t="n"/>
      <c r="L359" s="131" t="n"/>
      <c r="M359" s="131" t="n"/>
      <c r="N359" s="133" t="n"/>
      <c r="O359" s="131" t="n"/>
    </row>
    <row r="360" ht="15.75" customHeight="1" s="142">
      <c r="A360" s="131" t="n"/>
      <c r="B360" s="131" t="n"/>
      <c r="C360" s="131" t="n"/>
      <c r="D360" s="131" t="n"/>
      <c r="E360" s="131" t="n"/>
      <c r="F360" s="131" t="n"/>
      <c r="G360" s="131" t="n"/>
      <c r="H360" s="131" t="n"/>
      <c r="I360" s="131" t="n"/>
      <c r="J360" s="131" t="n"/>
      <c r="K360" s="131" t="n"/>
      <c r="L360" s="131" t="n"/>
      <c r="M360" s="131" t="n"/>
      <c r="N360" s="133" t="n"/>
      <c r="O360" s="131" t="n"/>
    </row>
    <row r="361" ht="15.75" customHeight="1" s="142">
      <c r="A361" s="131" t="n"/>
      <c r="B361" s="131" t="n"/>
      <c r="C361" s="131" t="n"/>
      <c r="D361" s="131" t="n"/>
      <c r="E361" s="131" t="n"/>
      <c r="F361" s="131" t="n"/>
      <c r="G361" s="131" t="n"/>
      <c r="H361" s="131" t="n"/>
      <c r="I361" s="131" t="n"/>
      <c r="J361" s="131" t="n"/>
      <c r="K361" s="131" t="n"/>
      <c r="L361" s="131" t="n"/>
      <c r="M361" s="131" t="n"/>
      <c r="N361" s="133" t="n"/>
      <c r="O361" s="131" t="n"/>
    </row>
    <row r="362" ht="15.75" customHeight="1" s="142">
      <c r="A362" s="131" t="n"/>
      <c r="B362" s="131" t="n"/>
      <c r="C362" s="131" t="n"/>
      <c r="D362" s="131" t="n"/>
      <c r="E362" s="131" t="n"/>
      <c r="F362" s="131" t="n"/>
      <c r="G362" s="131" t="n"/>
      <c r="H362" s="131" t="n"/>
      <c r="I362" s="131" t="n"/>
      <c r="J362" s="131" t="n"/>
      <c r="K362" s="131" t="n"/>
      <c r="L362" s="131" t="n"/>
      <c r="M362" s="131" t="n"/>
      <c r="N362" s="133" t="n"/>
      <c r="O362" s="131" t="n"/>
    </row>
    <row r="363" ht="15.75" customHeight="1" s="142">
      <c r="A363" s="131" t="n"/>
      <c r="B363" s="131" t="n"/>
      <c r="C363" s="131" t="n"/>
      <c r="D363" s="131" t="n"/>
      <c r="E363" s="131" t="n"/>
      <c r="F363" s="131" t="n"/>
      <c r="G363" s="131" t="n"/>
      <c r="H363" s="131" t="n"/>
      <c r="I363" s="131" t="n"/>
      <c r="J363" s="131" t="n"/>
      <c r="K363" s="131" t="n"/>
      <c r="L363" s="131" t="n"/>
      <c r="M363" s="131" t="n"/>
      <c r="N363" s="133" t="n"/>
      <c r="O363" s="131" t="n"/>
    </row>
    <row r="364" ht="15.75" customHeight="1" s="142">
      <c r="A364" s="131" t="n"/>
      <c r="B364" s="131" t="n"/>
      <c r="C364" s="131" t="n"/>
      <c r="D364" s="131" t="n"/>
      <c r="E364" s="131" t="n"/>
      <c r="F364" s="131" t="n"/>
      <c r="G364" s="131" t="n"/>
      <c r="H364" s="131" t="n"/>
      <c r="I364" s="131" t="n"/>
      <c r="J364" s="131" t="n"/>
      <c r="K364" s="131" t="n"/>
      <c r="L364" s="131" t="n"/>
      <c r="M364" s="131" t="n"/>
      <c r="N364" s="133" t="n"/>
      <c r="O364" s="131" t="n"/>
    </row>
    <row r="365" ht="15.75" customHeight="1" s="142">
      <c r="A365" s="131" t="n"/>
      <c r="B365" s="131" t="n"/>
      <c r="C365" s="131" t="n"/>
      <c r="D365" s="131" t="n"/>
      <c r="E365" s="131" t="n"/>
      <c r="F365" s="131" t="n"/>
      <c r="G365" s="131" t="n"/>
      <c r="H365" s="131" t="n"/>
      <c r="I365" s="131" t="n"/>
      <c r="J365" s="131" t="n"/>
      <c r="K365" s="131" t="n"/>
      <c r="L365" s="131" t="n"/>
      <c r="M365" s="131" t="n"/>
      <c r="N365" s="133" t="n"/>
      <c r="O365" s="131" t="n"/>
    </row>
    <row r="366" ht="15.75" customHeight="1" s="142">
      <c r="A366" s="131" t="n"/>
      <c r="B366" s="131" t="n"/>
      <c r="C366" s="131" t="n"/>
      <c r="D366" s="131" t="n"/>
      <c r="E366" s="131" t="n"/>
      <c r="F366" s="131" t="n"/>
      <c r="G366" s="131" t="n"/>
      <c r="H366" s="131" t="n"/>
      <c r="I366" s="131" t="n"/>
      <c r="J366" s="131" t="n"/>
      <c r="K366" s="131" t="n"/>
      <c r="L366" s="131" t="n"/>
      <c r="M366" s="131" t="n"/>
      <c r="N366" s="133" t="n"/>
      <c r="O366" s="131" t="n"/>
    </row>
    <row r="367" ht="15.75" customHeight="1" s="142">
      <c r="A367" s="131" t="n"/>
      <c r="B367" s="131" t="n"/>
      <c r="C367" s="131" t="n"/>
      <c r="D367" s="131" t="n"/>
      <c r="E367" s="131" t="n"/>
      <c r="F367" s="131" t="n"/>
      <c r="G367" s="131" t="n"/>
      <c r="H367" s="131" t="n"/>
      <c r="I367" s="131" t="n"/>
      <c r="J367" s="131" t="n"/>
      <c r="K367" s="131" t="n"/>
      <c r="L367" s="131" t="n"/>
      <c r="M367" s="131" t="n"/>
      <c r="N367" s="133" t="n"/>
      <c r="O367" s="131" t="n"/>
    </row>
    <row r="368" ht="15.75" customHeight="1" s="142">
      <c r="A368" s="131" t="n"/>
      <c r="B368" s="131" t="n"/>
      <c r="C368" s="131" t="n"/>
      <c r="D368" s="131" t="n"/>
      <c r="E368" s="131" t="n"/>
      <c r="F368" s="131" t="n"/>
      <c r="G368" s="131" t="n"/>
      <c r="H368" s="131" t="n"/>
      <c r="I368" s="131" t="n"/>
      <c r="J368" s="131" t="n"/>
      <c r="K368" s="131" t="n"/>
      <c r="L368" s="131" t="n"/>
      <c r="M368" s="131" t="n"/>
      <c r="N368" s="133" t="n"/>
      <c r="O368" s="131" t="n"/>
    </row>
    <row r="369" ht="15.75" customHeight="1" s="142">
      <c r="A369" s="131" t="n"/>
      <c r="B369" s="131" t="n"/>
      <c r="C369" s="131" t="n"/>
      <c r="D369" s="131" t="n"/>
      <c r="E369" s="131" t="n"/>
      <c r="F369" s="131" t="n"/>
      <c r="G369" s="131" t="n"/>
      <c r="H369" s="131" t="n"/>
      <c r="I369" s="131" t="n"/>
      <c r="J369" s="131" t="n"/>
      <c r="K369" s="131" t="n"/>
      <c r="L369" s="131" t="n"/>
      <c r="M369" s="131" t="n"/>
      <c r="N369" s="133" t="n"/>
      <c r="O369" s="131" t="n"/>
    </row>
    <row r="370" ht="15.75" customHeight="1" s="142">
      <c r="A370" s="131" t="n"/>
      <c r="B370" s="131" t="n"/>
      <c r="C370" s="131" t="n"/>
      <c r="D370" s="131" t="n"/>
      <c r="E370" s="131" t="n"/>
      <c r="F370" s="131" t="n"/>
      <c r="G370" s="131" t="n"/>
      <c r="H370" s="131" t="n"/>
      <c r="I370" s="131" t="n"/>
      <c r="J370" s="131" t="n"/>
      <c r="K370" s="131" t="n"/>
      <c r="L370" s="131" t="n"/>
      <c r="M370" s="131" t="n"/>
      <c r="N370" s="133" t="n"/>
      <c r="O370" s="131" t="n"/>
    </row>
    <row r="371" ht="15.75" customHeight="1" s="142">
      <c r="A371" s="131" t="n"/>
      <c r="B371" s="131" t="n"/>
      <c r="C371" s="131" t="n"/>
      <c r="D371" s="131" t="n"/>
      <c r="E371" s="131" t="n"/>
      <c r="F371" s="131" t="n"/>
      <c r="G371" s="131" t="n"/>
      <c r="H371" s="131" t="n"/>
      <c r="I371" s="131" t="n"/>
      <c r="J371" s="131" t="n"/>
      <c r="K371" s="131" t="n"/>
      <c r="L371" s="131" t="n"/>
      <c r="M371" s="131" t="n"/>
      <c r="N371" s="133" t="n"/>
      <c r="O371" s="131" t="n"/>
    </row>
    <row r="372" ht="15.75" customHeight="1" s="142">
      <c r="A372" s="131" t="n"/>
      <c r="B372" s="131" t="n"/>
      <c r="C372" s="131" t="n"/>
      <c r="D372" s="131" t="n"/>
      <c r="E372" s="131" t="n"/>
      <c r="F372" s="131" t="n"/>
      <c r="G372" s="131" t="n"/>
      <c r="H372" s="131" t="n"/>
      <c r="I372" s="131" t="n"/>
      <c r="J372" s="131" t="n"/>
      <c r="K372" s="131" t="n"/>
      <c r="L372" s="131" t="n"/>
      <c r="M372" s="131" t="n"/>
      <c r="N372" s="133" t="n"/>
      <c r="O372" s="131" t="n"/>
    </row>
    <row r="373" ht="15.75" customHeight="1" s="142">
      <c r="A373" s="131" t="n"/>
      <c r="B373" s="131" t="n"/>
      <c r="C373" s="131" t="n"/>
      <c r="D373" s="131" t="n"/>
      <c r="E373" s="131" t="n"/>
      <c r="F373" s="131" t="n"/>
      <c r="G373" s="131" t="n"/>
      <c r="H373" s="131" t="n"/>
      <c r="I373" s="131" t="n"/>
      <c r="J373" s="131" t="n"/>
      <c r="K373" s="131" t="n"/>
      <c r="L373" s="131" t="n"/>
      <c r="M373" s="131" t="n"/>
      <c r="N373" s="133" t="n"/>
      <c r="O373" s="131" t="n"/>
    </row>
    <row r="374" ht="15.75" customHeight="1" s="142">
      <c r="A374" s="131" t="n"/>
      <c r="B374" s="131" t="n"/>
      <c r="C374" s="131" t="n"/>
      <c r="D374" s="131" t="n"/>
      <c r="E374" s="131" t="n"/>
      <c r="F374" s="131" t="n"/>
      <c r="G374" s="131" t="n"/>
      <c r="H374" s="131" t="n"/>
      <c r="I374" s="131" t="n"/>
      <c r="J374" s="131" t="n"/>
      <c r="K374" s="131" t="n"/>
      <c r="L374" s="131" t="n"/>
      <c r="M374" s="131" t="n"/>
      <c r="N374" s="133" t="n"/>
      <c r="O374" s="131" t="n"/>
    </row>
    <row r="375" ht="15.75" customHeight="1" s="142">
      <c r="A375" s="131" t="n"/>
      <c r="B375" s="131" t="n"/>
      <c r="C375" s="131" t="n"/>
      <c r="D375" s="131" t="n"/>
      <c r="E375" s="131" t="n"/>
      <c r="F375" s="131" t="n"/>
      <c r="G375" s="131" t="n"/>
      <c r="H375" s="131" t="n"/>
      <c r="I375" s="131" t="n"/>
      <c r="J375" s="131" t="n"/>
      <c r="K375" s="131" t="n"/>
      <c r="L375" s="131" t="n"/>
      <c r="M375" s="131" t="n"/>
      <c r="N375" s="133" t="n"/>
      <c r="O375" s="131" t="n"/>
    </row>
    <row r="376" ht="15.75" customHeight="1" s="142">
      <c r="A376" s="131" t="n"/>
      <c r="B376" s="131" t="n"/>
      <c r="C376" s="131" t="n"/>
      <c r="D376" s="131" t="n"/>
      <c r="E376" s="131" t="n"/>
      <c r="F376" s="131" t="n"/>
      <c r="G376" s="131" t="n"/>
      <c r="H376" s="131" t="n"/>
      <c r="I376" s="131" t="n"/>
      <c r="J376" s="131" t="n"/>
      <c r="K376" s="131" t="n"/>
      <c r="L376" s="131" t="n"/>
      <c r="M376" s="131" t="n"/>
      <c r="N376" s="133" t="n"/>
      <c r="O376" s="131" t="n"/>
    </row>
    <row r="377" ht="15.75" customHeight="1" s="142">
      <c r="A377" s="131" t="n"/>
      <c r="B377" s="131" t="n"/>
      <c r="C377" s="131" t="n"/>
      <c r="D377" s="131" t="n"/>
      <c r="E377" s="131" t="n"/>
      <c r="F377" s="131" t="n"/>
      <c r="G377" s="131" t="n"/>
      <c r="H377" s="131" t="n"/>
      <c r="I377" s="131" t="n"/>
      <c r="J377" s="131" t="n"/>
      <c r="K377" s="131" t="n"/>
      <c r="L377" s="131" t="n"/>
      <c r="M377" s="131" t="n"/>
      <c r="N377" s="133" t="n"/>
      <c r="O377" s="131" t="n"/>
    </row>
    <row r="378" ht="15.75" customHeight="1" s="142">
      <c r="A378" s="131" t="n"/>
      <c r="B378" s="131" t="n"/>
      <c r="C378" s="131" t="n"/>
      <c r="D378" s="131" t="n"/>
      <c r="E378" s="131" t="n"/>
      <c r="F378" s="131" t="n"/>
      <c r="G378" s="131" t="n"/>
      <c r="H378" s="131" t="n"/>
      <c r="I378" s="131" t="n"/>
      <c r="J378" s="131" t="n"/>
      <c r="K378" s="131" t="n"/>
      <c r="L378" s="131" t="n"/>
      <c r="M378" s="131" t="n"/>
      <c r="N378" s="133" t="n"/>
      <c r="O378" s="131" t="n"/>
    </row>
    <row r="379" ht="15.75" customHeight="1" s="142">
      <c r="A379" s="131" t="n"/>
      <c r="B379" s="131" t="n"/>
      <c r="C379" s="131" t="n"/>
      <c r="D379" s="131" t="n"/>
      <c r="E379" s="131" t="n"/>
      <c r="F379" s="131" t="n"/>
      <c r="G379" s="131" t="n"/>
      <c r="H379" s="131" t="n"/>
      <c r="I379" s="131" t="n"/>
      <c r="J379" s="131" t="n"/>
      <c r="K379" s="131" t="n"/>
      <c r="L379" s="131" t="n"/>
      <c r="M379" s="131" t="n"/>
      <c r="N379" s="133" t="n"/>
      <c r="O379" s="131" t="n"/>
    </row>
    <row r="380" ht="15.75" customHeight="1" s="142">
      <c r="A380" s="131" t="n"/>
      <c r="B380" s="131" t="n"/>
      <c r="C380" s="131" t="n"/>
      <c r="D380" s="131" t="n"/>
      <c r="E380" s="131" t="n"/>
      <c r="F380" s="131" t="n"/>
      <c r="G380" s="131" t="n"/>
      <c r="H380" s="131" t="n"/>
      <c r="I380" s="131" t="n"/>
      <c r="J380" s="131" t="n"/>
      <c r="K380" s="131" t="n"/>
      <c r="L380" s="131" t="n"/>
      <c r="M380" s="131" t="n"/>
      <c r="N380" s="133" t="n"/>
      <c r="O380" s="131" t="n"/>
    </row>
    <row r="381" ht="15.75" customHeight="1" s="142">
      <c r="A381" s="131" t="n"/>
      <c r="B381" s="131" t="n"/>
      <c r="C381" s="131" t="n"/>
      <c r="D381" s="131" t="n"/>
      <c r="E381" s="131" t="n"/>
      <c r="F381" s="131" t="n"/>
      <c r="G381" s="131" t="n"/>
      <c r="H381" s="131" t="n"/>
      <c r="I381" s="131" t="n"/>
      <c r="J381" s="131" t="n"/>
      <c r="K381" s="131" t="n"/>
      <c r="L381" s="131" t="n"/>
      <c r="M381" s="131" t="n"/>
      <c r="N381" s="133" t="n"/>
      <c r="O381" s="131" t="n"/>
    </row>
    <row r="382" ht="15.75" customHeight="1" s="142">
      <c r="A382" s="131" t="n"/>
      <c r="B382" s="131" t="n"/>
      <c r="C382" s="131" t="n"/>
      <c r="D382" s="131" t="n"/>
      <c r="E382" s="131" t="n"/>
      <c r="F382" s="131" t="n"/>
      <c r="G382" s="131" t="n"/>
      <c r="H382" s="131" t="n"/>
      <c r="I382" s="131" t="n"/>
      <c r="J382" s="131" t="n"/>
      <c r="K382" s="131" t="n"/>
      <c r="L382" s="131" t="n"/>
      <c r="M382" s="131" t="n"/>
      <c r="N382" s="133" t="n"/>
      <c r="O382" s="131" t="n"/>
    </row>
    <row r="383" ht="15.75" customHeight="1" s="142">
      <c r="A383" s="131" t="n"/>
      <c r="B383" s="131" t="n"/>
      <c r="C383" s="131" t="n"/>
      <c r="D383" s="131" t="n"/>
      <c r="E383" s="131" t="n"/>
      <c r="F383" s="131" t="n"/>
      <c r="G383" s="131" t="n"/>
      <c r="H383" s="131" t="n"/>
      <c r="I383" s="131" t="n"/>
      <c r="J383" s="131" t="n"/>
      <c r="K383" s="131" t="n"/>
      <c r="L383" s="131" t="n"/>
      <c r="M383" s="131" t="n"/>
      <c r="N383" s="133" t="n"/>
      <c r="O383" s="131" t="n"/>
    </row>
    <row r="384" ht="15.75" customHeight="1" s="142">
      <c r="A384" s="131" t="n"/>
      <c r="B384" s="131" t="n"/>
      <c r="C384" s="131" t="n"/>
      <c r="D384" s="131" t="n"/>
      <c r="E384" s="131" t="n"/>
      <c r="F384" s="131" t="n"/>
      <c r="G384" s="131" t="n"/>
      <c r="H384" s="131" t="n"/>
      <c r="I384" s="131" t="n"/>
      <c r="J384" s="131" t="n"/>
      <c r="K384" s="131" t="n"/>
      <c r="L384" s="131" t="n"/>
      <c r="M384" s="131" t="n"/>
      <c r="N384" s="133" t="n"/>
      <c r="O384" s="131" t="n"/>
    </row>
    <row r="385" ht="15.75" customHeight="1" s="142">
      <c r="A385" s="131" t="n"/>
      <c r="B385" s="131" t="n"/>
      <c r="C385" s="131" t="n"/>
      <c r="D385" s="131" t="n"/>
      <c r="E385" s="131" t="n"/>
      <c r="F385" s="131" t="n"/>
      <c r="G385" s="131" t="n"/>
      <c r="H385" s="131" t="n"/>
      <c r="I385" s="131" t="n"/>
      <c r="J385" s="131" t="n"/>
      <c r="K385" s="131" t="n"/>
      <c r="L385" s="131" t="n"/>
      <c r="M385" s="131" t="n"/>
      <c r="N385" s="133" t="n"/>
      <c r="O385" s="131" t="n"/>
    </row>
    <row r="386" ht="15.75" customHeight="1" s="142">
      <c r="A386" s="131" t="n"/>
      <c r="B386" s="131" t="n"/>
      <c r="C386" s="131" t="n"/>
      <c r="D386" s="131" t="n"/>
      <c r="E386" s="131" t="n"/>
      <c r="F386" s="131" t="n"/>
      <c r="G386" s="131" t="n"/>
      <c r="H386" s="131" t="n"/>
      <c r="I386" s="131" t="n"/>
      <c r="J386" s="131" t="n"/>
      <c r="K386" s="131" t="n"/>
      <c r="L386" s="131" t="n"/>
      <c r="M386" s="131" t="n"/>
      <c r="N386" s="133" t="n"/>
      <c r="O386" s="131" t="n"/>
    </row>
    <row r="387" ht="15.75" customHeight="1" s="142">
      <c r="A387" s="131" t="n"/>
      <c r="B387" s="131" t="n"/>
      <c r="C387" s="131" t="n"/>
      <c r="D387" s="131" t="n"/>
      <c r="E387" s="131" t="n"/>
      <c r="F387" s="131" t="n"/>
      <c r="G387" s="131" t="n"/>
      <c r="H387" s="131" t="n"/>
      <c r="I387" s="131" t="n"/>
      <c r="J387" s="131" t="n"/>
      <c r="K387" s="131" t="n"/>
      <c r="L387" s="131" t="n"/>
      <c r="M387" s="131" t="n"/>
      <c r="N387" s="133" t="n"/>
      <c r="O387" s="131" t="n"/>
    </row>
    <row r="388" ht="15.75" customHeight="1" s="142">
      <c r="A388" s="131" t="n"/>
      <c r="B388" s="131" t="n"/>
      <c r="C388" s="131" t="n"/>
      <c r="D388" s="131" t="n"/>
      <c r="E388" s="131" t="n"/>
      <c r="F388" s="131" t="n"/>
      <c r="G388" s="131" t="n"/>
      <c r="H388" s="131" t="n"/>
      <c r="I388" s="131" t="n"/>
      <c r="J388" s="131" t="n"/>
      <c r="K388" s="131" t="n"/>
      <c r="L388" s="131" t="n"/>
      <c r="M388" s="131" t="n"/>
      <c r="N388" s="133" t="n"/>
      <c r="O388" s="131" t="n"/>
    </row>
    <row r="389" ht="15.75" customHeight="1" s="142">
      <c r="A389" s="131" t="n"/>
      <c r="B389" s="131" t="n"/>
      <c r="C389" s="131" t="n"/>
      <c r="D389" s="131" t="n"/>
      <c r="E389" s="131" t="n"/>
      <c r="F389" s="131" t="n"/>
      <c r="G389" s="131" t="n"/>
      <c r="H389" s="131" t="n"/>
      <c r="I389" s="131" t="n"/>
      <c r="J389" s="131" t="n"/>
      <c r="K389" s="131" t="n"/>
      <c r="L389" s="131" t="n"/>
      <c r="M389" s="131" t="n"/>
      <c r="N389" s="133" t="n"/>
      <c r="O389" s="131" t="n"/>
    </row>
    <row r="390" ht="15.75" customHeight="1" s="142">
      <c r="A390" s="131" t="n"/>
      <c r="B390" s="131" t="n"/>
      <c r="C390" s="131" t="n"/>
      <c r="D390" s="131" t="n"/>
      <c r="E390" s="131" t="n"/>
      <c r="F390" s="131" t="n"/>
      <c r="G390" s="131" t="n"/>
      <c r="H390" s="131" t="n"/>
      <c r="I390" s="131" t="n"/>
      <c r="J390" s="131" t="n"/>
      <c r="K390" s="131" t="n"/>
      <c r="L390" s="131" t="n"/>
      <c r="M390" s="131" t="n"/>
      <c r="N390" s="133" t="n"/>
      <c r="O390" s="131" t="n"/>
    </row>
    <row r="391" ht="15.75" customHeight="1" s="142">
      <c r="A391" s="131" t="n"/>
      <c r="B391" s="131" t="n"/>
      <c r="C391" s="131" t="n"/>
      <c r="D391" s="131" t="n"/>
      <c r="E391" s="131" t="n"/>
      <c r="F391" s="131" t="n"/>
      <c r="G391" s="131" t="n"/>
      <c r="H391" s="131" t="n"/>
      <c r="I391" s="131" t="n"/>
      <c r="J391" s="131" t="n"/>
      <c r="K391" s="131" t="n"/>
      <c r="L391" s="131" t="n"/>
      <c r="M391" s="131" t="n"/>
      <c r="N391" s="133" t="n"/>
      <c r="O391" s="131" t="n"/>
    </row>
    <row r="392" ht="15.75" customHeight="1" s="142">
      <c r="A392" s="131" t="n"/>
      <c r="B392" s="131" t="n"/>
      <c r="C392" s="131" t="n"/>
      <c r="D392" s="131" t="n"/>
      <c r="E392" s="131" t="n"/>
      <c r="F392" s="131" t="n"/>
      <c r="G392" s="131" t="n"/>
      <c r="H392" s="131" t="n"/>
      <c r="I392" s="131" t="n"/>
      <c r="J392" s="131" t="n"/>
      <c r="K392" s="131" t="n"/>
      <c r="L392" s="131" t="n"/>
      <c r="M392" s="131" t="n"/>
      <c r="N392" s="133" t="n"/>
      <c r="O392" s="131" t="n"/>
    </row>
    <row r="393" ht="15.75" customHeight="1" s="142">
      <c r="A393" s="131" t="n"/>
      <c r="B393" s="131" t="n"/>
      <c r="C393" s="131" t="n"/>
      <c r="D393" s="131" t="n"/>
      <c r="E393" s="131" t="n"/>
      <c r="F393" s="131" t="n"/>
      <c r="G393" s="131" t="n"/>
      <c r="H393" s="131" t="n"/>
      <c r="I393" s="131" t="n"/>
      <c r="J393" s="131" t="n"/>
      <c r="K393" s="131" t="n"/>
      <c r="L393" s="131" t="n"/>
      <c r="M393" s="131" t="n"/>
      <c r="N393" s="133" t="n"/>
      <c r="O393" s="131" t="n"/>
    </row>
    <row r="394" ht="15.75" customHeight="1" s="142">
      <c r="A394" s="131" t="n"/>
      <c r="B394" s="131" t="n"/>
      <c r="C394" s="131" t="n"/>
      <c r="D394" s="131" t="n"/>
      <c r="E394" s="131" t="n"/>
      <c r="F394" s="131" t="n"/>
      <c r="G394" s="131" t="n"/>
      <c r="H394" s="131" t="n"/>
      <c r="I394" s="131" t="n"/>
      <c r="J394" s="131" t="n"/>
      <c r="K394" s="131" t="n"/>
      <c r="L394" s="131" t="n"/>
      <c r="M394" s="131" t="n"/>
      <c r="N394" s="133" t="n"/>
      <c r="O394" s="131" t="n"/>
    </row>
    <row r="395" ht="15.75" customHeight="1" s="142">
      <c r="A395" s="131" t="n"/>
      <c r="B395" s="131" t="n"/>
      <c r="C395" s="131" t="n"/>
      <c r="D395" s="131" t="n"/>
      <c r="E395" s="131" t="n"/>
      <c r="F395" s="131" t="n"/>
      <c r="G395" s="131" t="n"/>
      <c r="H395" s="131" t="n"/>
      <c r="I395" s="131" t="n"/>
      <c r="J395" s="131" t="n"/>
      <c r="K395" s="131" t="n"/>
      <c r="L395" s="131" t="n"/>
      <c r="M395" s="131" t="n"/>
      <c r="N395" s="133" t="n"/>
      <c r="O395" s="131" t="n"/>
    </row>
    <row r="396" ht="15.75" customHeight="1" s="142">
      <c r="A396" s="131" t="n"/>
      <c r="B396" s="131" t="n"/>
      <c r="C396" s="131" t="n"/>
      <c r="D396" s="131" t="n"/>
      <c r="E396" s="131" t="n"/>
      <c r="F396" s="131" t="n"/>
      <c r="G396" s="131" t="n"/>
      <c r="H396" s="131" t="n"/>
      <c r="I396" s="131" t="n"/>
      <c r="J396" s="131" t="n"/>
      <c r="K396" s="131" t="n"/>
      <c r="L396" s="131" t="n"/>
      <c r="M396" s="131" t="n"/>
      <c r="N396" s="133" t="n"/>
      <c r="O396" s="131" t="n"/>
    </row>
    <row r="397" ht="15.75" customHeight="1" s="142">
      <c r="A397" s="131" t="n"/>
      <c r="B397" s="131" t="n"/>
      <c r="C397" s="131" t="n"/>
      <c r="D397" s="131" t="n"/>
      <c r="E397" s="131" t="n"/>
      <c r="F397" s="131" t="n"/>
      <c r="G397" s="131" t="n"/>
      <c r="H397" s="131" t="n"/>
      <c r="I397" s="131" t="n"/>
      <c r="J397" s="131" t="n"/>
      <c r="K397" s="131" t="n"/>
      <c r="L397" s="131" t="n"/>
      <c r="M397" s="131" t="n"/>
      <c r="N397" s="133" t="n"/>
      <c r="O397" s="131" t="n"/>
    </row>
    <row r="398" ht="15.75" customHeight="1" s="142">
      <c r="A398" s="131" t="n"/>
      <c r="B398" s="131" t="n"/>
      <c r="C398" s="131" t="n"/>
      <c r="D398" s="131" t="n"/>
      <c r="E398" s="131" t="n"/>
      <c r="F398" s="131" t="n"/>
      <c r="G398" s="131" t="n"/>
      <c r="H398" s="131" t="n"/>
      <c r="I398" s="131" t="n"/>
      <c r="J398" s="131" t="n"/>
      <c r="K398" s="131" t="n"/>
      <c r="L398" s="131" t="n"/>
      <c r="M398" s="131" t="n"/>
      <c r="N398" s="133" t="n"/>
      <c r="O398" s="131" t="n"/>
    </row>
    <row r="399" ht="15.75" customHeight="1" s="142">
      <c r="A399" s="131" t="n"/>
      <c r="B399" s="131" t="n"/>
      <c r="C399" s="131" t="n"/>
      <c r="D399" s="131" t="n"/>
      <c r="E399" s="131" t="n"/>
      <c r="F399" s="131" t="n"/>
      <c r="G399" s="131" t="n"/>
      <c r="H399" s="131" t="n"/>
      <c r="I399" s="131" t="n"/>
      <c r="J399" s="131" t="n"/>
      <c r="K399" s="131" t="n"/>
      <c r="L399" s="131" t="n"/>
      <c r="M399" s="131" t="n"/>
      <c r="N399" s="133" t="n"/>
      <c r="O399" s="131" t="n"/>
    </row>
    <row r="400" ht="15.75" customHeight="1" s="142">
      <c r="A400" s="131" t="n"/>
      <c r="B400" s="131" t="n"/>
      <c r="C400" s="131" t="n"/>
      <c r="D400" s="131" t="n"/>
      <c r="E400" s="131" t="n"/>
      <c r="F400" s="131" t="n"/>
      <c r="G400" s="131" t="n"/>
      <c r="H400" s="131" t="n"/>
      <c r="I400" s="131" t="n"/>
      <c r="J400" s="131" t="n"/>
      <c r="K400" s="131" t="n"/>
      <c r="L400" s="131" t="n"/>
      <c r="M400" s="131" t="n"/>
      <c r="N400" s="133" t="n"/>
      <c r="O400" s="131" t="n"/>
    </row>
    <row r="401" ht="15.75" customHeight="1" s="142">
      <c r="A401" s="131" t="n"/>
      <c r="B401" s="131" t="n"/>
      <c r="C401" s="131" t="n"/>
      <c r="D401" s="131" t="n"/>
      <c r="E401" s="131" t="n"/>
      <c r="F401" s="131" t="n"/>
      <c r="G401" s="131" t="n"/>
      <c r="H401" s="131" t="n"/>
      <c r="I401" s="131" t="n"/>
      <c r="J401" s="131" t="n"/>
      <c r="K401" s="131" t="n"/>
      <c r="L401" s="131" t="n"/>
      <c r="M401" s="131" t="n"/>
      <c r="N401" s="133" t="n"/>
      <c r="O401" s="131" t="n"/>
    </row>
    <row r="402" ht="15.75" customHeight="1" s="142">
      <c r="A402" s="131" t="n"/>
      <c r="B402" s="131" t="n"/>
      <c r="C402" s="131" t="n"/>
      <c r="D402" s="131" t="n"/>
      <c r="E402" s="131" t="n"/>
      <c r="F402" s="131" t="n"/>
      <c r="G402" s="131" t="n"/>
      <c r="H402" s="131" t="n"/>
      <c r="I402" s="131" t="n"/>
      <c r="J402" s="131" t="n"/>
      <c r="K402" s="131" t="n"/>
      <c r="L402" s="131" t="n"/>
      <c r="M402" s="131" t="n"/>
      <c r="N402" s="133" t="n"/>
      <c r="O402" s="131" t="n"/>
    </row>
    <row r="403" ht="15.75" customHeight="1" s="142">
      <c r="A403" s="131" t="n"/>
      <c r="B403" s="131" t="n"/>
      <c r="C403" s="131" t="n"/>
      <c r="D403" s="131" t="n"/>
      <c r="E403" s="131" t="n"/>
      <c r="F403" s="131" t="n"/>
      <c r="G403" s="131" t="n"/>
      <c r="H403" s="131" t="n"/>
      <c r="I403" s="131" t="n"/>
      <c r="J403" s="131" t="n"/>
      <c r="K403" s="131" t="n"/>
      <c r="L403" s="131" t="n"/>
      <c r="M403" s="131" t="n"/>
      <c r="N403" s="133" t="n"/>
      <c r="O403" s="131" t="n"/>
    </row>
    <row r="404" ht="15.75" customHeight="1" s="142">
      <c r="A404" s="131" t="n"/>
      <c r="B404" s="131" t="n"/>
      <c r="C404" s="131" t="n"/>
      <c r="D404" s="131" t="n"/>
      <c r="E404" s="131" t="n"/>
      <c r="F404" s="131" t="n"/>
      <c r="G404" s="131" t="n"/>
      <c r="H404" s="131" t="n"/>
      <c r="I404" s="131" t="n"/>
      <c r="J404" s="131" t="n"/>
      <c r="K404" s="131" t="n"/>
      <c r="L404" s="131" t="n"/>
      <c r="M404" s="131" t="n"/>
      <c r="N404" s="133" t="n"/>
      <c r="O404" s="131" t="n"/>
    </row>
    <row r="405" ht="15.75" customHeight="1" s="142">
      <c r="A405" s="131" t="n"/>
      <c r="B405" s="131" t="n"/>
      <c r="C405" s="131" t="n"/>
      <c r="D405" s="131" t="n"/>
      <c r="E405" s="131" t="n"/>
      <c r="F405" s="131" t="n"/>
      <c r="G405" s="131" t="n"/>
      <c r="H405" s="131" t="n"/>
      <c r="I405" s="131" t="n"/>
      <c r="J405" s="131" t="n"/>
      <c r="K405" s="131" t="n"/>
      <c r="L405" s="131" t="n"/>
      <c r="M405" s="131" t="n"/>
      <c r="N405" s="133" t="n"/>
      <c r="O405" s="131" t="n"/>
    </row>
    <row r="406" ht="15.75" customHeight="1" s="142">
      <c r="A406" s="131" t="n"/>
      <c r="B406" s="131" t="n"/>
      <c r="C406" s="131" t="n"/>
      <c r="D406" s="131" t="n"/>
      <c r="E406" s="131" t="n"/>
      <c r="F406" s="131" t="n"/>
      <c r="G406" s="131" t="n"/>
      <c r="H406" s="131" t="n"/>
      <c r="I406" s="131" t="n"/>
      <c r="J406" s="131" t="n"/>
      <c r="K406" s="131" t="n"/>
      <c r="L406" s="131" t="n"/>
      <c r="M406" s="131" t="n"/>
      <c r="N406" s="133" t="n"/>
      <c r="O406" s="131" t="n"/>
    </row>
    <row r="407" ht="15.75" customHeight="1" s="142">
      <c r="A407" s="131" t="n"/>
      <c r="B407" s="131" t="n"/>
      <c r="C407" s="131" t="n"/>
      <c r="D407" s="131" t="n"/>
      <c r="E407" s="131" t="n"/>
      <c r="F407" s="131" t="n"/>
      <c r="G407" s="131" t="n"/>
      <c r="H407" s="131" t="n"/>
      <c r="I407" s="131" t="n"/>
      <c r="J407" s="131" t="n"/>
      <c r="K407" s="131" t="n"/>
      <c r="L407" s="131" t="n"/>
      <c r="M407" s="131" t="n"/>
      <c r="N407" s="133" t="n"/>
      <c r="O407" s="131" t="n"/>
    </row>
    <row r="408" ht="15.75" customHeight="1" s="142">
      <c r="A408" s="131" t="n"/>
      <c r="B408" s="131" t="n"/>
      <c r="C408" s="131" t="n"/>
      <c r="D408" s="131" t="n"/>
      <c r="E408" s="131" t="n"/>
      <c r="F408" s="131" t="n"/>
      <c r="G408" s="131" t="n"/>
      <c r="H408" s="131" t="n"/>
      <c r="I408" s="131" t="n"/>
      <c r="J408" s="131" t="n"/>
      <c r="K408" s="131" t="n"/>
      <c r="L408" s="131" t="n"/>
      <c r="M408" s="131" t="n"/>
      <c r="N408" s="133" t="n"/>
      <c r="O408" s="131" t="n"/>
    </row>
    <row r="409" ht="15.75" customHeight="1" s="142">
      <c r="A409" s="131" t="n"/>
      <c r="B409" s="131" t="n"/>
      <c r="C409" s="131" t="n"/>
      <c r="D409" s="131" t="n"/>
      <c r="E409" s="131" t="n"/>
      <c r="F409" s="131" t="n"/>
      <c r="G409" s="131" t="n"/>
      <c r="H409" s="131" t="n"/>
      <c r="I409" s="131" t="n"/>
      <c r="J409" s="131" t="n"/>
      <c r="K409" s="131" t="n"/>
      <c r="L409" s="131" t="n"/>
      <c r="M409" s="131" t="n"/>
      <c r="N409" s="133" t="n"/>
      <c r="O409" s="131" t="n"/>
    </row>
    <row r="410" ht="15.75" customHeight="1" s="142">
      <c r="A410" s="131" t="n"/>
      <c r="B410" s="131" t="n"/>
      <c r="C410" s="131" t="n"/>
      <c r="D410" s="131" t="n"/>
      <c r="E410" s="131" t="n"/>
      <c r="F410" s="131" t="n"/>
      <c r="G410" s="131" t="n"/>
      <c r="H410" s="131" t="n"/>
      <c r="I410" s="131" t="n"/>
      <c r="J410" s="131" t="n"/>
      <c r="K410" s="131" t="n"/>
      <c r="L410" s="131" t="n"/>
      <c r="M410" s="131" t="n"/>
      <c r="N410" s="133" t="n"/>
      <c r="O410" s="131" t="n"/>
    </row>
    <row r="411" ht="15.75" customHeight="1" s="142">
      <c r="A411" s="131" t="n"/>
      <c r="B411" s="131" t="n"/>
      <c r="C411" s="131" t="n"/>
      <c r="D411" s="131" t="n"/>
      <c r="E411" s="131" t="n"/>
      <c r="F411" s="131" t="n"/>
      <c r="G411" s="131" t="n"/>
      <c r="H411" s="131" t="n"/>
      <c r="I411" s="131" t="n"/>
      <c r="J411" s="131" t="n"/>
      <c r="K411" s="131" t="n"/>
      <c r="L411" s="131" t="n"/>
      <c r="M411" s="131" t="n"/>
      <c r="N411" s="133" t="n"/>
      <c r="O411" s="131" t="n"/>
    </row>
    <row r="412" ht="15.75" customHeight="1" s="142">
      <c r="A412" s="131" t="n"/>
      <c r="B412" s="131" t="n"/>
      <c r="C412" s="131" t="n"/>
      <c r="D412" s="131" t="n"/>
      <c r="E412" s="131" t="n"/>
      <c r="F412" s="131" t="n"/>
      <c r="G412" s="131" t="n"/>
      <c r="H412" s="131" t="n"/>
      <c r="I412" s="131" t="n"/>
      <c r="J412" s="131" t="n"/>
      <c r="K412" s="131" t="n"/>
      <c r="L412" s="131" t="n"/>
      <c r="M412" s="131" t="n"/>
      <c r="N412" s="133" t="n"/>
      <c r="O412" s="131" t="n"/>
    </row>
    <row r="413" ht="15.75" customHeight="1" s="142">
      <c r="A413" s="131" t="n"/>
      <c r="B413" s="131" t="n"/>
      <c r="C413" s="131" t="n"/>
      <c r="D413" s="131" t="n"/>
      <c r="E413" s="131" t="n"/>
      <c r="F413" s="131" t="n"/>
      <c r="G413" s="131" t="n"/>
      <c r="H413" s="131" t="n"/>
      <c r="I413" s="131" t="n"/>
      <c r="J413" s="131" t="n"/>
      <c r="K413" s="131" t="n"/>
      <c r="L413" s="131" t="n"/>
      <c r="M413" s="131" t="n"/>
      <c r="N413" s="133" t="n"/>
      <c r="O413" s="131" t="n"/>
    </row>
    <row r="414" ht="15.75" customHeight="1" s="142">
      <c r="A414" s="131" t="n"/>
      <c r="B414" s="131" t="n"/>
      <c r="C414" s="131" t="n"/>
      <c r="D414" s="131" t="n"/>
      <c r="E414" s="131" t="n"/>
      <c r="F414" s="131" t="n"/>
      <c r="G414" s="131" t="n"/>
      <c r="H414" s="131" t="n"/>
      <c r="I414" s="131" t="n"/>
      <c r="J414" s="131" t="n"/>
      <c r="K414" s="131" t="n"/>
      <c r="L414" s="131" t="n"/>
      <c r="M414" s="131" t="n"/>
      <c r="N414" s="133" t="n"/>
      <c r="O414" s="131" t="n"/>
    </row>
    <row r="415" ht="15.75" customHeight="1" s="142">
      <c r="A415" s="131" t="n"/>
      <c r="B415" s="131" t="n"/>
      <c r="C415" s="131" t="n"/>
      <c r="D415" s="131" t="n"/>
      <c r="E415" s="131" t="n"/>
      <c r="F415" s="131" t="n"/>
      <c r="G415" s="131" t="n"/>
      <c r="H415" s="131" t="n"/>
      <c r="I415" s="131" t="n"/>
      <c r="J415" s="131" t="n"/>
      <c r="K415" s="131" t="n"/>
      <c r="L415" s="131" t="n"/>
      <c r="M415" s="131" t="n"/>
      <c r="N415" s="133" t="n"/>
      <c r="O415" s="131" t="n"/>
    </row>
    <row r="416" ht="15.75" customHeight="1" s="142">
      <c r="A416" s="131" t="n"/>
      <c r="B416" s="131" t="n"/>
      <c r="C416" s="131" t="n"/>
      <c r="D416" s="131" t="n"/>
      <c r="E416" s="131" t="n"/>
      <c r="F416" s="131" t="n"/>
      <c r="G416" s="131" t="n"/>
      <c r="H416" s="131" t="n"/>
      <c r="I416" s="131" t="n"/>
      <c r="J416" s="131" t="n"/>
      <c r="K416" s="131" t="n"/>
      <c r="L416" s="131" t="n"/>
      <c r="M416" s="131" t="n"/>
      <c r="N416" s="133" t="n"/>
      <c r="O416" s="131" t="n"/>
    </row>
    <row r="417" ht="15.75" customHeight="1" s="142">
      <c r="A417" s="131" t="n"/>
      <c r="B417" s="131" t="n"/>
      <c r="C417" s="131" t="n"/>
      <c r="D417" s="131" t="n"/>
      <c r="E417" s="131" t="n"/>
      <c r="F417" s="131" t="n"/>
      <c r="G417" s="131" t="n"/>
      <c r="H417" s="131" t="n"/>
      <c r="I417" s="131" t="n"/>
      <c r="J417" s="131" t="n"/>
      <c r="K417" s="131" t="n"/>
      <c r="L417" s="131" t="n"/>
      <c r="M417" s="131" t="n"/>
      <c r="N417" s="133" t="n"/>
      <c r="O417" s="131" t="n"/>
    </row>
    <row r="418" ht="15.75" customHeight="1" s="142">
      <c r="A418" s="131" t="n"/>
      <c r="B418" s="131" t="n"/>
      <c r="C418" s="131" t="n"/>
      <c r="D418" s="131" t="n"/>
      <c r="E418" s="131" t="n"/>
      <c r="F418" s="131" t="n"/>
      <c r="G418" s="131" t="n"/>
      <c r="H418" s="131" t="n"/>
      <c r="I418" s="131" t="n"/>
      <c r="J418" s="131" t="n"/>
      <c r="K418" s="131" t="n"/>
      <c r="L418" s="131" t="n"/>
      <c r="M418" s="131" t="n"/>
      <c r="N418" s="133" t="n"/>
      <c r="O418" s="131" t="n"/>
    </row>
    <row r="419" ht="15.75" customHeight="1" s="142">
      <c r="A419" s="131" t="n"/>
      <c r="B419" s="131" t="n"/>
      <c r="C419" s="131" t="n"/>
      <c r="D419" s="131" t="n"/>
      <c r="E419" s="131" t="n"/>
      <c r="F419" s="131" t="n"/>
      <c r="G419" s="131" t="n"/>
      <c r="H419" s="131" t="n"/>
      <c r="I419" s="131" t="n"/>
      <c r="J419" s="131" t="n"/>
      <c r="K419" s="131" t="n"/>
      <c r="L419" s="131" t="n"/>
      <c r="M419" s="131" t="n"/>
      <c r="N419" s="133" t="n"/>
      <c r="O419" s="131" t="n"/>
    </row>
    <row r="420" ht="15.75" customHeight="1" s="142">
      <c r="A420" s="131" t="n"/>
      <c r="B420" s="131" t="n"/>
      <c r="C420" s="131" t="n"/>
      <c r="D420" s="131" t="n"/>
      <c r="E420" s="131" t="n"/>
      <c r="F420" s="131" t="n"/>
      <c r="G420" s="131" t="n"/>
      <c r="H420" s="131" t="n"/>
      <c r="I420" s="131" t="n"/>
      <c r="J420" s="131" t="n"/>
      <c r="K420" s="131" t="n"/>
      <c r="L420" s="131" t="n"/>
      <c r="M420" s="131" t="n"/>
      <c r="N420" s="133" t="n"/>
      <c r="O420" s="131" t="n"/>
    </row>
    <row r="421" ht="15.75" customHeight="1" s="142">
      <c r="A421" s="131" t="n"/>
      <c r="B421" s="131" t="n"/>
      <c r="C421" s="131" t="n"/>
      <c r="D421" s="131" t="n"/>
      <c r="E421" s="131" t="n"/>
      <c r="F421" s="131" t="n"/>
      <c r="G421" s="131" t="n"/>
      <c r="H421" s="131" t="n"/>
      <c r="I421" s="131" t="n"/>
      <c r="J421" s="131" t="n"/>
      <c r="K421" s="131" t="n"/>
      <c r="L421" s="131" t="n"/>
      <c r="M421" s="131" t="n"/>
      <c r="N421" s="133" t="n"/>
      <c r="O421" s="131" t="n"/>
    </row>
    <row r="422" ht="15.75" customHeight="1" s="142">
      <c r="A422" s="131" t="n"/>
      <c r="B422" s="131" t="n"/>
      <c r="C422" s="131" t="n"/>
      <c r="D422" s="131" t="n"/>
      <c r="E422" s="131" t="n"/>
      <c r="F422" s="131" t="n"/>
      <c r="G422" s="131" t="n"/>
      <c r="H422" s="131" t="n"/>
      <c r="I422" s="131" t="n"/>
      <c r="J422" s="131" t="n"/>
      <c r="K422" s="131" t="n"/>
      <c r="L422" s="131" t="n"/>
      <c r="M422" s="131" t="n"/>
      <c r="N422" s="133" t="n"/>
      <c r="O422" s="131" t="n"/>
    </row>
    <row r="423" ht="15.75" customHeight="1" s="142">
      <c r="A423" s="131" t="n"/>
      <c r="B423" s="131" t="n"/>
      <c r="C423" s="131" t="n"/>
      <c r="D423" s="131" t="n"/>
      <c r="E423" s="131" t="n"/>
      <c r="F423" s="131" t="n"/>
      <c r="G423" s="131" t="n"/>
      <c r="H423" s="131" t="n"/>
      <c r="I423" s="131" t="n"/>
      <c r="J423" s="131" t="n"/>
      <c r="K423" s="131" t="n"/>
      <c r="L423" s="131" t="n"/>
      <c r="M423" s="131" t="n"/>
      <c r="N423" s="133" t="n"/>
      <c r="O423" s="131" t="n"/>
    </row>
    <row r="424" ht="15.75" customHeight="1" s="142">
      <c r="A424" s="131" t="n"/>
      <c r="B424" s="131" t="n"/>
      <c r="C424" s="131" t="n"/>
      <c r="D424" s="131" t="n"/>
      <c r="E424" s="131" t="n"/>
      <c r="F424" s="131" t="n"/>
      <c r="G424" s="131" t="n"/>
      <c r="H424" s="131" t="n"/>
      <c r="I424" s="131" t="n"/>
      <c r="J424" s="131" t="n"/>
      <c r="K424" s="131" t="n"/>
      <c r="L424" s="131" t="n"/>
      <c r="M424" s="131" t="n"/>
      <c r="N424" s="133" t="n"/>
      <c r="O424" s="131" t="n"/>
    </row>
    <row r="425" ht="15.75" customHeight="1" s="142">
      <c r="A425" s="131" t="n"/>
      <c r="B425" s="131" t="n"/>
      <c r="C425" s="131" t="n"/>
      <c r="D425" s="131" t="n"/>
      <c r="E425" s="131" t="n"/>
      <c r="F425" s="131" t="n"/>
      <c r="G425" s="131" t="n"/>
      <c r="H425" s="131" t="n"/>
      <c r="I425" s="131" t="n"/>
      <c r="J425" s="131" t="n"/>
      <c r="K425" s="131" t="n"/>
      <c r="L425" s="131" t="n"/>
      <c r="M425" s="131" t="n"/>
      <c r="N425" s="133" t="n"/>
      <c r="O425" s="131" t="n"/>
    </row>
    <row r="426" ht="15.75" customHeight="1" s="142">
      <c r="A426" s="131" t="n"/>
      <c r="B426" s="131" t="n"/>
      <c r="C426" s="131" t="n"/>
      <c r="D426" s="131" t="n"/>
      <c r="E426" s="131" t="n"/>
      <c r="F426" s="131" t="n"/>
      <c r="G426" s="131" t="n"/>
      <c r="H426" s="131" t="n"/>
      <c r="I426" s="131" t="n"/>
      <c r="J426" s="131" t="n"/>
      <c r="K426" s="131" t="n"/>
      <c r="L426" s="131" t="n"/>
      <c r="M426" s="131" t="n"/>
      <c r="N426" s="133" t="n"/>
      <c r="O426" s="131" t="n"/>
    </row>
    <row r="427" ht="15.75" customHeight="1" s="142">
      <c r="A427" s="131" t="n"/>
      <c r="B427" s="131" t="n"/>
      <c r="C427" s="131" t="n"/>
      <c r="D427" s="131" t="n"/>
      <c r="E427" s="131" t="n"/>
      <c r="F427" s="131" t="n"/>
      <c r="G427" s="131" t="n"/>
      <c r="H427" s="131" t="n"/>
      <c r="I427" s="131" t="n"/>
      <c r="J427" s="131" t="n"/>
      <c r="K427" s="131" t="n"/>
      <c r="L427" s="131" t="n"/>
      <c r="M427" s="131" t="n"/>
      <c r="N427" s="133" t="n"/>
      <c r="O427" s="131" t="n"/>
    </row>
    <row r="428" ht="15.75" customHeight="1" s="142">
      <c r="A428" s="131" t="n"/>
      <c r="B428" s="131" t="n"/>
      <c r="C428" s="131" t="n"/>
      <c r="D428" s="131" t="n"/>
      <c r="E428" s="131" t="n"/>
      <c r="F428" s="131" t="n"/>
      <c r="G428" s="131" t="n"/>
      <c r="H428" s="131" t="n"/>
      <c r="I428" s="131" t="n"/>
      <c r="J428" s="131" t="n"/>
      <c r="K428" s="131" t="n"/>
      <c r="L428" s="131" t="n"/>
      <c r="M428" s="131" t="n"/>
      <c r="N428" s="133" t="n"/>
      <c r="O428" s="131" t="n"/>
    </row>
    <row r="429" ht="15.75" customHeight="1" s="142">
      <c r="A429" s="131" t="n"/>
      <c r="B429" s="131" t="n"/>
      <c r="C429" s="131" t="n"/>
      <c r="D429" s="131" t="n"/>
      <c r="E429" s="131" t="n"/>
      <c r="F429" s="131" t="n"/>
      <c r="G429" s="131" t="n"/>
      <c r="H429" s="131" t="n"/>
      <c r="I429" s="131" t="n"/>
      <c r="J429" s="131" t="n"/>
      <c r="K429" s="131" t="n"/>
      <c r="L429" s="131" t="n"/>
      <c r="M429" s="131" t="n"/>
      <c r="N429" s="133" t="n"/>
      <c r="O429" s="131" t="n"/>
    </row>
    <row r="430" ht="15.75" customHeight="1" s="142">
      <c r="A430" s="131" t="n"/>
      <c r="B430" s="131" t="n"/>
      <c r="C430" s="131" t="n"/>
      <c r="D430" s="131" t="n"/>
      <c r="E430" s="131" t="n"/>
      <c r="F430" s="131" t="n"/>
      <c r="G430" s="131" t="n"/>
      <c r="H430" s="131" t="n"/>
      <c r="I430" s="131" t="n"/>
      <c r="J430" s="131" t="n"/>
      <c r="K430" s="131" t="n"/>
      <c r="L430" s="131" t="n"/>
      <c r="M430" s="131" t="n"/>
      <c r="N430" s="133" t="n"/>
      <c r="O430" s="131" t="n"/>
    </row>
    <row r="431" ht="15.75" customHeight="1" s="142">
      <c r="A431" s="131" t="n"/>
      <c r="B431" s="131" t="n"/>
      <c r="C431" s="131" t="n"/>
      <c r="D431" s="131" t="n"/>
      <c r="E431" s="131" t="n"/>
      <c r="F431" s="131" t="n"/>
      <c r="G431" s="131" t="n"/>
      <c r="H431" s="131" t="n"/>
      <c r="I431" s="131" t="n"/>
      <c r="J431" s="131" t="n"/>
      <c r="K431" s="131" t="n"/>
      <c r="L431" s="131" t="n"/>
      <c r="M431" s="131" t="n"/>
      <c r="N431" s="133" t="n"/>
      <c r="O431" s="131" t="n"/>
    </row>
    <row r="432" ht="15.75" customHeight="1" s="142">
      <c r="A432" s="131" t="n"/>
      <c r="B432" s="131" t="n"/>
      <c r="C432" s="131" t="n"/>
      <c r="D432" s="131" t="n"/>
      <c r="E432" s="131" t="n"/>
      <c r="F432" s="131" t="n"/>
      <c r="G432" s="131" t="n"/>
      <c r="H432" s="131" t="n"/>
      <c r="I432" s="131" t="n"/>
      <c r="J432" s="131" t="n"/>
      <c r="K432" s="131" t="n"/>
      <c r="L432" s="131" t="n"/>
      <c r="M432" s="131" t="n"/>
      <c r="N432" s="133" t="n"/>
      <c r="O432" s="131" t="n"/>
    </row>
    <row r="433" ht="15.75" customHeight="1" s="142">
      <c r="A433" s="131" t="n"/>
      <c r="B433" s="131" t="n"/>
      <c r="C433" s="131" t="n"/>
      <c r="D433" s="131" t="n"/>
      <c r="E433" s="131" t="n"/>
      <c r="F433" s="131" t="n"/>
      <c r="G433" s="131" t="n"/>
      <c r="H433" s="131" t="n"/>
      <c r="I433" s="131" t="n"/>
      <c r="J433" s="131" t="n"/>
      <c r="K433" s="131" t="n"/>
      <c r="L433" s="131" t="n"/>
      <c r="M433" s="131" t="n"/>
      <c r="N433" s="133" t="n"/>
      <c r="O433" s="131" t="n"/>
    </row>
    <row r="434" ht="15.75" customHeight="1" s="142">
      <c r="A434" s="131" t="n"/>
      <c r="B434" s="131" t="n"/>
      <c r="C434" s="131" t="n"/>
      <c r="D434" s="131" t="n"/>
      <c r="E434" s="131" t="n"/>
      <c r="F434" s="131" t="n"/>
      <c r="G434" s="131" t="n"/>
      <c r="H434" s="131" t="n"/>
      <c r="I434" s="131" t="n"/>
      <c r="J434" s="131" t="n"/>
      <c r="K434" s="131" t="n"/>
      <c r="L434" s="131" t="n"/>
      <c r="M434" s="131" t="n"/>
      <c r="N434" s="133" t="n"/>
      <c r="O434" s="131" t="n"/>
    </row>
    <row r="435" ht="15.75" customHeight="1" s="142">
      <c r="A435" s="131" t="n"/>
      <c r="B435" s="131" t="n"/>
      <c r="C435" s="131" t="n"/>
      <c r="D435" s="131" t="n"/>
      <c r="E435" s="131" t="n"/>
      <c r="F435" s="131" t="n"/>
      <c r="G435" s="131" t="n"/>
      <c r="H435" s="131" t="n"/>
      <c r="I435" s="131" t="n"/>
      <c r="J435" s="131" t="n"/>
      <c r="K435" s="131" t="n"/>
      <c r="L435" s="131" t="n"/>
      <c r="M435" s="131" t="n"/>
      <c r="N435" s="133" t="n"/>
      <c r="O435" s="131" t="n"/>
    </row>
    <row r="436" ht="15.75" customHeight="1" s="142">
      <c r="A436" s="131" t="n"/>
      <c r="B436" s="131" t="n"/>
      <c r="C436" s="131" t="n"/>
      <c r="D436" s="131" t="n"/>
      <c r="E436" s="131" t="n"/>
      <c r="F436" s="131" t="n"/>
      <c r="G436" s="131" t="n"/>
      <c r="H436" s="131" t="n"/>
      <c r="I436" s="131" t="n"/>
      <c r="J436" s="131" t="n"/>
      <c r="K436" s="131" t="n"/>
      <c r="L436" s="131" t="n"/>
      <c r="M436" s="131" t="n"/>
      <c r="N436" s="133" t="n"/>
      <c r="O436" s="131" t="n"/>
    </row>
    <row r="437" ht="15.75" customHeight="1" s="142">
      <c r="A437" s="131" t="n"/>
      <c r="B437" s="131" t="n"/>
      <c r="C437" s="131" t="n"/>
      <c r="D437" s="131" t="n"/>
      <c r="E437" s="131" t="n"/>
      <c r="F437" s="131" t="n"/>
      <c r="G437" s="131" t="n"/>
      <c r="H437" s="131" t="n"/>
      <c r="I437" s="131" t="n"/>
      <c r="J437" s="131" t="n"/>
      <c r="K437" s="131" t="n"/>
      <c r="L437" s="131" t="n"/>
      <c r="M437" s="131" t="n"/>
      <c r="N437" s="133" t="n"/>
      <c r="O437" s="131" t="n"/>
    </row>
    <row r="438" ht="15.75" customHeight="1" s="142">
      <c r="A438" s="131" t="n"/>
      <c r="B438" s="131" t="n"/>
      <c r="C438" s="131" t="n"/>
      <c r="D438" s="131" t="n"/>
      <c r="E438" s="131" t="n"/>
      <c r="F438" s="131" t="n"/>
      <c r="G438" s="131" t="n"/>
      <c r="H438" s="131" t="n"/>
      <c r="I438" s="131" t="n"/>
      <c r="J438" s="131" t="n"/>
      <c r="K438" s="131" t="n"/>
      <c r="L438" s="131" t="n"/>
      <c r="M438" s="131" t="n"/>
      <c r="N438" s="133" t="n"/>
      <c r="O438" s="131" t="n"/>
    </row>
    <row r="439" ht="15.75" customHeight="1" s="142">
      <c r="A439" s="131" t="n"/>
      <c r="B439" s="131" t="n"/>
      <c r="C439" s="131" t="n"/>
      <c r="D439" s="131" t="n"/>
      <c r="E439" s="131" t="n"/>
      <c r="F439" s="131" t="n"/>
      <c r="G439" s="131" t="n"/>
      <c r="H439" s="131" t="n"/>
      <c r="I439" s="131" t="n"/>
      <c r="J439" s="131" t="n"/>
      <c r="K439" s="131" t="n"/>
      <c r="L439" s="131" t="n"/>
      <c r="M439" s="131" t="n"/>
      <c r="N439" s="133" t="n"/>
      <c r="O439" s="131" t="n"/>
    </row>
    <row r="440" ht="15.75" customHeight="1" s="142">
      <c r="A440" s="131" t="n"/>
      <c r="B440" s="131" t="n"/>
      <c r="C440" s="131" t="n"/>
      <c r="D440" s="131" t="n"/>
      <c r="E440" s="131" t="n"/>
      <c r="F440" s="131" t="n"/>
      <c r="G440" s="131" t="n"/>
      <c r="H440" s="131" t="n"/>
      <c r="I440" s="131" t="n"/>
      <c r="J440" s="131" t="n"/>
      <c r="K440" s="131" t="n"/>
      <c r="L440" s="131" t="n"/>
      <c r="M440" s="131" t="n"/>
      <c r="N440" s="133" t="n"/>
      <c r="O440" s="131" t="n"/>
    </row>
    <row r="441" ht="15.75" customHeight="1" s="142">
      <c r="A441" s="131" t="n"/>
      <c r="B441" s="131" t="n"/>
      <c r="C441" s="131" t="n"/>
      <c r="D441" s="131" t="n"/>
      <c r="E441" s="131" t="n"/>
      <c r="F441" s="131" t="n"/>
      <c r="G441" s="131" t="n"/>
      <c r="H441" s="131" t="n"/>
      <c r="I441" s="131" t="n"/>
      <c r="J441" s="131" t="n"/>
      <c r="K441" s="131" t="n"/>
      <c r="L441" s="131" t="n"/>
      <c r="M441" s="131" t="n"/>
      <c r="N441" s="133" t="n"/>
      <c r="O441" s="131" t="n"/>
    </row>
    <row r="442" ht="15.75" customHeight="1" s="142">
      <c r="A442" s="131" t="n"/>
      <c r="B442" s="131" t="n"/>
      <c r="C442" s="131" t="n"/>
      <c r="D442" s="131" t="n"/>
      <c r="E442" s="131" t="n"/>
      <c r="F442" s="131" t="n"/>
      <c r="G442" s="131" t="n"/>
      <c r="H442" s="131" t="n"/>
      <c r="I442" s="131" t="n"/>
      <c r="J442" s="131" t="n"/>
      <c r="K442" s="131" t="n"/>
      <c r="L442" s="131" t="n"/>
      <c r="M442" s="131" t="n"/>
      <c r="N442" s="133" t="n"/>
      <c r="O442" s="131" t="n"/>
    </row>
    <row r="443" ht="15.75" customHeight="1" s="142">
      <c r="A443" s="131" t="n"/>
      <c r="B443" s="131" t="n"/>
      <c r="C443" s="131" t="n"/>
      <c r="D443" s="131" t="n"/>
      <c r="E443" s="131" t="n"/>
      <c r="F443" s="131" t="n"/>
      <c r="G443" s="131" t="n"/>
      <c r="H443" s="131" t="n"/>
      <c r="I443" s="131" t="n"/>
      <c r="J443" s="131" t="n"/>
      <c r="K443" s="131" t="n"/>
      <c r="L443" s="131" t="n"/>
      <c r="M443" s="131" t="n"/>
      <c r="N443" s="133" t="n"/>
      <c r="O443" s="131" t="n"/>
    </row>
    <row r="444" ht="15.75" customHeight="1" s="142">
      <c r="A444" s="131" t="n"/>
      <c r="B444" s="131" t="n"/>
      <c r="C444" s="131" t="n"/>
      <c r="D444" s="131" t="n"/>
      <c r="E444" s="131" t="n"/>
      <c r="F444" s="131" t="n"/>
      <c r="G444" s="131" t="n"/>
      <c r="H444" s="131" t="n"/>
      <c r="I444" s="131" t="n"/>
      <c r="J444" s="131" t="n"/>
      <c r="K444" s="131" t="n"/>
      <c r="L444" s="131" t="n"/>
      <c r="M444" s="131" t="n"/>
      <c r="N444" s="133" t="n"/>
      <c r="O444" s="131" t="n"/>
    </row>
    <row r="445" ht="15.75" customHeight="1" s="142">
      <c r="A445" s="131" t="n"/>
      <c r="B445" s="131" t="n"/>
      <c r="C445" s="131" t="n"/>
      <c r="D445" s="131" t="n"/>
      <c r="E445" s="131" t="n"/>
      <c r="F445" s="131" t="n"/>
      <c r="G445" s="131" t="n"/>
      <c r="H445" s="131" t="n"/>
      <c r="I445" s="131" t="n"/>
      <c r="J445" s="131" t="n"/>
      <c r="K445" s="131" t="n"/>
      <c r="L445" s="131" t="n"/>
      <c r="M445" s="131" t="n"/>
      <c r="N445" s="133" t="n"/>
      <c r="O445" s="131" t="n"/>
    </row>
    <row r="446" ht="15.75" customHeight="1" s="142">
      <c r="A446" s="131" t="n"/>
      <c r="B446" s="131" t="n"/>
      <c r="C446" s="131" t="n"/>
      <c r="D446" s="131" t="n"/>
      <c r="E446" s="131" t="n"/>
      <c r="F446" s="131" t="n"/>
      <c r="G446" s="131" t="n"/>
      <c r="H446" s="131" t="n"/>
      <c r="I446" s="131" t="n"/>
      <c r="J446" s="131" t="n"/>
      <c r="K446" s="131" t="n"/>
      <c r="L446" s="131" t="n"/>
      <c r="M446" s="131" t="n"/>
      <c r="N446" s="133" t="n"/>
      <c r="O446" s="131" t="n"/>
    </row>
    <row r="447" ht="15.75" customHeight="1" s="142">
      <c r="A447" s="131" t="n"/>
      <c r="B447" s="131" t="n"/>
      <c r="C447" s="131" t="n"/>
      <c r="D447" s="131" t="n"/>
      <c r="E447" s="131" t="n"/>
      <c r="F447" s="131" t="n"/>
      <c r="G447" s="131" t="n"/>
      <c r="H447" s="131" t="n"/>
      <c r="I447" s="131" t="n"/>
      <c r="J447" s="131" t="n"/>
      <c r="K447" s="131" t="n"/>
      <c r="L447" s="131" t="n"/>
      <c r="M447" s="131" t="n"/>
      <c r="N447" s="133" t="n"/>
      <c r="O447" s="131" t="n"/>
    </row>
    <row r="448" ht="15.75" customHeight="1" s="142">
      <c r="A448" s="131" t="n"/>
      <c r="B448" s="131" t="n"/>
      <c r="C448" s="131" t="n"/>
      <c r="D448" s="131" t="n"/>
      <c r="E448" s="131" t="n"/>
      <c r="F448" s="131" t="n"/>
      <c r="G448" s="131" t="n"/>
      <c r="H448" s="131" t="n"/>
      <c r="I448" s="131" t="n"/>
      <c r="J448" s="131" t="n"/>
      <c r="K448" s="131" t="n"/>
      <c r="L448" s="131" t="n"/>
      <c r="M448" s="131" t="n"/>
      <c r="N448" s="133" t="n"/>
      <c r="O448" s="131" t="n"/>
    </row>
    <row r="449" ht="15.75" customHeight="1" s="142">
      <c r="A449" s="131" t="n"/>
      <c r="B449" s="131" t="n"/>
      <c r="C449" s="131" t="n"/>
      <c r="D449" s="131" t="n"/>
      <c r="E449" s="131" t="n"/>
      <c r="F449" s="131" t="n"/>
      <c r="G449" s="131" t="n"/>
      <c r="H449" s="131" t="n"/>
      <c r="I449" s="131" t="n"/>
      <c r="J449" s="131" t="n"/>
      <c r="K449" s="131" t="n"/>
      <c r="L449" s="131" t="n"/>
      <c r="M449" s="131" t="n"/>
      <c r="N449" s="133" t="n"/>
      <c r="O449" s="131" t="n"/>
    </row>
    <row r="450" ht="15.75" customHeight="1" s="142">
      <c r="A450" s="131" t="n"/>
      <c r="B450" s="131" t="n"/>
      <c r="C450" s="131" t="n"/>
      <c r="D450" s="131" t="n"/>
      <c r="E450" s="131" t="n"/>
      <c r="F450" s="131" t="n"/>
      <c r="G450" s="131" t="n"/>
      <c r="H450" s="131" t="n"/>
      <c r="I450" s="131" t="n"/>
      <c r="J450" s="131" t="n"/>
      <c r="K450" s="131" t="n"/>
      <c r="L450" s="131" t="n"/>
      <c r="M450" s="131" t="n"/>
      <c r="N450" s="133" t="n"/>
      <c r="O450" s="131" t="n"/>
    </row>
    <row r="451" ht="15.75" customHeight="1" s="142">
      <c r="A451" s="131" t="n"/>
      <c r="B451" s="131" t="n"/>
      <c r="C451" s="131" t="n"/>
      <c r="D451" s="131" t="n"/>
      <c r="E451" s="131" t="n"/>
      <c r="F451" s="131" t="n"/>
      <c r="G451" s="131" t="n"/>
      <c r="H451" s="131" t="n"/>
      <c r="I451" s="131" t="n"/>
      <c r="J451" s="131" t="n"/>
      <c r="K451" s="131" t="n"/>
      <c r="L451" s="131" t="n"/>
      <c r="M451" s="131" t="n"/>
      <c r="N451" s="133" t="n"/>
      <c r="O451" s="131" t="n"/>
    </row>
    <row r="452" ht="15.75" customHeight="1" s="142">
      <c r="A452" s="131" t="n"/>
      <c r="B452" s="131" t="n"/>
      <c r="C452" s="131" t="n"/>
      <c r="D452" s="131" t="n"/>
      <c r="E452" s="131" t="n"/>
      <c r="F452" s="131" t="n"/>
      <c r="G452" s="131" t="n"/>
      <c r="H452" s="131" t="n"/>
      <c r="I452" s="131" t="n"/>
      <c r="J452" s="131" t="n"/>
      <c r="K452" s="131" t="n"/>
      <c r="L452" s="131" t="n"/>
      <c r="M452" s="131" t="n"/>
      <c r="N452" s="133" t="n"/>
      <c r="O452" s="131" t="n"/>
    </row>
    <row r="453" ht="15.75" customHeight="1" s="142">
      <c r="A453" s="131" t="n"/>
      <c r="B453" s="131" t="n"/>
      <c r="C453" s="131" t="n"/>
      <c r="D453" s="131" t="n"/>
      <c r="E453" s="131" t="n"/>
      <c r="F453" s="131" t="n"/>
      <c r="G453" s="131" t="n"/>
      <c r="H453" s="131" t="n"/>
      <c r="I453" s="131" t="n"/>
      <c r="J453" s="131" t="n"/>
      <c r="K453" s="131" t="n"/>
      <c r="L453" s="131" t="n"/>
      <c r="M453" s="131" t="n"/>
      <c r="N453" s="133" t="n"/>
      <c r="O453" s="131" t="n"/>
    </row>
    <row r="454" ht="15.75" customHeight="1" s="142">
      <c r="A454" s="131" t="n"/>
      <c r="B454" s="131" t="n"/>
      <c r="C454" s="131" t="n"/>
      <c r="D454" s="131" t="n"/>
      <c r="E454" s="131" t="n"/>
      <c r="F454" s="131" t="n"/>
      <c r="G454" s="131" t="n"/>
      <c r="H454" s="131" t="n"/>
      <c r="I454" s="131" t="n"/>
      <c r="J454" s="131" t="n"/>
      <c r="K454" s="131" t="n"/>
      <c r="L454" s="131" t="n"/>
      <c r="M454" s="131" t="n"/>
      <c r="N454" s="133" t="n"/>
      <c r="O454" s="131" t="n"/>
    </row>
    <row r="455" ht="15.75" customHeight="1" s="142">
      <c r="A455" s="131" t="n"/>
      <c r="B455" s="131" t="n"/>
      <c r="C455" s="131" t="n"/>
      <c r="D455" s="131" t="n"/>
      <c r="E455" s="131" t="n"/>
      <c r="F455" s="131" t="n"/>
      <c r="G455" s="131" t="n"/>
      <c r="H455" s="131" t="n"/>
      <c r="I455" s="131" t="n"/>
      <c r="J455" s="131" t="n"/>
      <c r="K455" s="131" t="n"/>
      <c r="L455" s="131" t="n"/>
      <c r="M455" s="131" t="n"/>
      <c r="N455" s="133" t="n"/>
      <c r="O455" s="131" t="n"/>
    </row>
    <row r="456" ht="15.75" customHeight="1" s="142">
      <c r="A456" s="131" t="n"/>
      <c r="B456" s="131" t="n"/>
      <c r="C456" s="131" t="n"/>
      <c r="D456" s="131" t="n"/>
      <c r="E456" s="131" t="n"/>
      <c r="F456" s="131" t="n"/>
      <c r="G456" s="131" t="n"/>
      <c r="H456" s="131" t="n"/>
      <c r="I456" s="131" t="n"/>
      <c r="J456" s="131" t="n"/>
      <c r="K456" s="131" t="n"/>
      <c r="L456" s="131" t="n"/>
      <c r="M456" s="131" t="n"/>
      <c r="N456" s="133" t="n"/>
      <c r="O456" s="131" t="n"/>
    </row>
    <row r="457" ht="15.75" customHeight="1" s="142">
      <c r="A457" s="131" t="n"/>
      <c r="B457" s="131" t="n"/>
      <c r="C457" s="131" t="n"/>
      <c r="D457" s="131" t="n"/>
      <c r="E457" s="131" t="n"/>
      <c r="F457" s="131" t="n"/>
      <c r="G457" s="131" t="n"/>
      <c r="H457" s="131" t="n"/>
      <c r="I457" s="131" t="n"/>
      <c r="J457" s="131" t="n"/>
      <c r="K457" s="131" t="n"/>
      <c r="L457" s="131" t="n"/>
      <c r="M457" s="131" t="n"/>
      <c r="N457" s="133" t="n"/>
      <c r="O457" s="131" t="n"/>
    </row>
    <row r="458" ht="15.75" customHeight="1" s="142">
      <c r="A458" s="131" t="n"/>
      <c r="B458" s="131" t="n"/>
      <c r="C458" s="131" t="n"/>
      <c r="D458" s="131" t="n"/>
      <c r="E458" s="131" t="n"/>
      <c r="F458" s="131" t="n"/>
      <c r="G458" s="131" t="n"/>
      <c r="H458" s="131" t="n"/>
      <c r="I458" s="131" t="n"/>
      <c r="J458" s="131" t="n"/>
      <c r="K458" s="131" t="n"/>
      <c r="L458" s="131" t="n"/>
      <c r="M458" s="131" t="n"/>
      <c r="N458" s="133" t="n"/>
      <c r="O458" s="131" t="n"/>
    </row>
    <row r="459" ht="15.75" customHeight="1" s="142">
      <c r="A459" s="131" t="n"/>
      <c r="B459" s="131" t="n"/>
      <c r="C459" s="131" t="n"/>
      <c r="D459" s="131" t="n"/>
      <c r="E459" s="131" t="n"/>
      <c r="F459" s="131" t="n"/>
      <c r="G459" s="131" t="n"/>
      <c r="H459" s="131" t="n"/>
      <c r="I459" s="131" t="n"/>
      <c r="J459" s="131" t="n"/>
      <c r="K459" s="131" t="n"/>
      <c r="L459" s="131" t="n"/>
      <c r="M459" s="131" t="n"/>
      <c r="N459" s="133" t="n"/>
      <c r="O459" s="131" t="n"/>
    </row>
    <row r="460" ht="15.75" customHeight="1" s="142">
      <c r="A460" s="131" t="n"/>
      <c r="B460" s="131" t="n"/>
      <c r="C460" s="131" t="n"/>
      <c r="D460" s="131" t="n"/>
      <c r="E460" s="131" t="n"/>
      <c r="F460" s="131" t="n"/>
      <c r="G460" s="131" t="n"/>
      <c r="H460" s="131" t="n"/>
      <c r="I460" s="131" t="n"/>
      <c r="J460" s="131" t="n"/>
      <c r="K460" s="131" t="n"/>
      <c r="L460" s="131" t="n"/>
      <c r="M460" s="131" t="n"/>
      <c r="N460" s="133" t="n"/>
      <c r="O460" s="131" t="n"/>
    </row>
    <row r="461" ht="15.75" customHeight="1" s="142">
      <c r="A461" s="131" t="n"/>
      <c r="B461" s="131" t="n"/>
      <c r="C461" s="131" t="n"/>
      <c r="D461" s="131" t="n"/>
      <c r="E461" s="131" t="n"/>
      <c r="F461" s="131" t="n"/>
      <c r="G461" s="131" t="n"/>
      <c r="H461" s="131" t="n"/>
      <c r="I461" s="131" t="n"/>
      <c r="J461" s="131" t="n"/>
      <c r="K461" s="131" t="n"/>
      <c r="L461" s="131" t="n"/>
      <c r="M461" s="131" t="n"/>
      <c r="N461" s="133" t="n"/>
      <c r="O461" s="131" t="n"/>
    </row>
    <row r="462" ht="15.75" customHeight="1" s="142">
      <c r="A462" s="131" t="n"/>
      <c r="B462" s="131" t="n"/>
      <c r="C462" s="131" t="n"/>
      <c r="D462" s="131" t="n"/>
      <c r="E462" s="131" t="n"/>
      <c r="F462" s="131" t="n"/>
      <c r="G462" s="131" t="n"/>
      <c r="H462" s="131" t="n"/>
      <c r="I462" s="131" t="n"/>
      <c r="J462" s="131" t="n"/>
      <c r="K462" s="131" t="n"/>
      <c r="L462" s="131" t="n"/>
      <c r="M462" s="131" t="n"/>
      <c r="N462" s="133" t="n"/>
      <c r="O462" s="131" t="n"/>
    </row>
    <row r="463" ht="15.75" customHeight="1" s="142">
      <c r="A463" s="131" t="n"/>
      <c r="B463" s="131" t="n"/>
      <c r="C463" s="131" t="n"/>
      <c r="D463" s="131" t="n"/>
      <c r="E463" s="131" t="n"/>
      <c r="F463" s="131" t="n"/>
      <c r="G463" s="131" t="n"/>
      <c r="H463" s="131" t="n"/>
      <c r="I463" s="131" t="n"/>
      <c r="J463" s="131" t="n"/>
      <c r="K463" s="131" t="n"/>
      <c r="L463" s="131" t="n"/>
      <c r="M463" s="131" t="n"/>
      <c r="N463" s="133" t="n"/>
      <c r="O463" s="131" t="n"/>
    </row>
    <row r="464" ht="15.75" customHeight="1" s="142">
      <c r="A464" s="131" t="n"/>
      <c r="B464" s="131" t="n"/>
      <c r="C464" s="131" t="n"/>
      <c r="D464" s="131" t="n"/>
      <c r="E464" s="131" t="n"/>
      <c r="F464" s="131" t="n"/>
      <c r="G464" s="131" t="n"/>
      <c r="H464" s="131" t="n"/>
      <c r="I464" s="131" t="n"/>
      <c r="J464" s="131" t="n"/>
      <c r="K464" s="131" t="n"/>
      <c r="L464" s="131" t="n"/>
      <c r="M464" s="131" t="n"/>
      <c r="N464" s="133" t="n"/>
      <c r="O464" s="131" t="n"/>
    </row>
    <row r="465" ht="15.75" customHeight="1" s="142">
      <c r="A465" s="131" t="n"/>
      <c r="B465" s="131" t="n"/>
      <c r="C465" s="131" t="n"/>
      <c r="D465" s="131" t="n"/>
      <c r="E465" s="131" t="n"/>
      <c r="F465" s="131" t="n"/>
      <c r="G465" s="131" t="n"/>
      <c r="H465" s="131" t="n"/>
      <c r="I465" s="131" t="n"/>
      <c r="J465" s="131" t="n"/>
      <c r="K465" s="131" t="n"/>
      <c r="L465" s="131" t="n"/>
      <c r="M465" s="131" t="n"/>
      <c r="N465" s="133" t="n"/>
      <c r="O465" s="131" t="n"/>
    </row>
    <row r="466" ht="15.75" customHeight="1" s="142">
      <c r="A466" s="131" t="n"/>
      <c r="B466" s="131" t="n"/>
      <c r="C466" s="131" t="n"/>
      <c r="D466" s="131" t="n"/>
      <c r="E466" s="131" t="n"/>
      <c r="F466" s="131" t="n"/>
      <c r="G466" s="131" t="n"/>
      <c r="H466" s="131" t="n"/>
      <c r="I466" s="131" t="n"/>
      <c r="J466" s="131" t="n"/>
      <c r="K466" s="131" t="n"/>
      <c r="L466" s="131" t="n"/>
      <c r="M466" s="131" t="n"/>
      <c r="N466" s="133" t="n"/>
      <c r="O466" s="131" t="n"/>
    </row>
    <row r="467" ht="15.75" customHeight="1" s="142">
      <c r="A467" s="131" t="n"/>
      <c r="B467" s="131" t="n"/>
      <c r="C467" s="131" t="n"/>
      <c r="D467" s="131" t="n"/>
      <c r="E467" s="131" t="n"/>
      <c r="F467" s="131" t="n"/>
      <c r="G467" s="131" t="n"/>
      <c r="H467" s="131" t="n"/>
      <c r="I467" s="131" t="n"/>
      <c r="J467" s="131" t="n"/>
      <c r="K467" s="131" t="n"/>
      <c r="L467" s="131" t="n"/>
      <c r="M467" s="131" t="n"/>
      <c r="N467" s="133" t="n"/>
      <c r="O467" s="131" t="n"/>
    </row>
    <row r="468" ht="15.75" customHeight="1" s="142">
      <c r="A468" s="131" t="n"/>
      <c r="B468" s="131" t="n"/>
      <c r="C468" s="131" t="n"/>
      <c r="D468" s="131" t="n"/>
      <c r="E468" s="131" t="n"/>
      <c r="F468" s="131" t="n"/>
      <c r="G468" s="131" t="n"/>
      <c r="H468" s="131" t="n"/>
      <c r="I468" s="131" t="n"/>
      <c r="J468" s="131" t="n"/>
      <c r="K468" s="131" t="n"/>
      <c r="L468" s="131" t="n"/>
      <c r="M468" s="131" t="n"/>
      <c r="N468" s="133" t="n"/>
      <c r="O468" s="131" t="n"/>
    </row>
    <row r="469" ht="15.75" customHeight="1" s="142">
      <c r="A469" s="131" t="n"/>
      <c r="B469" s="131" t="n"/>
      <c r="C469" s="131" t="n"/>
      <c r="D469" s="131" t="n"/>
      <c r="E469" s="131" t="n"/>
      <c r="F469" s="131" t="n"/>
      <c r="G469" s="131" t="n"/>
      <c r="H469" s="131" t="n"/>
      <c r="I469" s="131" t="n"/>
      <c r="J469" s="131" t="n"/>
      <c r="K469" s="131" t="n"/>
      <c r="L469" s="131" t="n"/>
      <c r="M469" s="131" t="n"/>
      <c r="N469" s="133" t="n"/>
      <c r="O469" s="131" t="n"/>
    </row>
    <row r="470" ht="15.75" customHeight="1" s="142">
      <c r="A470" s="131" t="n"/>
      <c r="B470" s="131" t="n"/>
      <c r="C470" s="131" t="n"/>
      <c r="D470" s="131" t="n"/>
      <c r="E470" s="131" t="n"/>
      <c r="F470" s="131" t="n"/>
      <c r="G470" s="131" t="n"/>
      <c r="H470" s="131" t="n"/>
      <c r="I470" s="131" t="n"/>
      <c r="J470" s="131" t="n"/>
      <c r="K470" s="131" t="n"/>
      <c r="L470" s="131" t="n"/>
      <c r="M470" s="131" t="n"/>
      <c r="N470" s="133" t="n"/>
      <c r="O470" s="131" t="n"/>
    </row>
    <row r="471" ht="15.75" customHeight="1" s="142">
      <c r="A471" s="131" t="n"/>
      <c r="B471" s="131" t="n"/>
      <c r="C471" s="131" t="n"/>
      <c r="D471" s="131" t="n"/>
      <c r="E471" s="131" t="n"/>
      <c r="F471" s="131" t="n"/>
      <c r="G471" s="131" t="n"/>
      <c r="H471" s="131" t="n"/>
      <c r="I471" s="131" t="n"/>
      <c r="J471" s="131" t="n"/>
      <c r="K471" s="131" t="n"/>
      <c r="L471" s="131" t="n"/>
      <c r="M471" s="131" t="n"/>
      <c r="N471" s="133" t="n"/>
      <c r="O471" s="131" t="n"/>
    </row>
    <row r="472" ht="15.75" customHeight="1" s="142">
      <c r="A472" s="131" t="n"/>
      <c r="B472" s="131" t="n"/>
      <c r="C472" s="131" t="n"/>
      <c r="D472" s="131" t="n"/>
      <c r="E472" s="131" t="n"/>
      <c r="F472" s="131" t="n"/>
      <c r="G472" s="131" t="n"/>
      <c r="H472" s="131" t="n"/>
      <c r="I472" s="131" t="n"/>
      <c r="J472" s="131" t="n"/>
      <c r="K472" s="131" t="n"/>
      <c r="L472" s="131" t="n"/>
      <c r="M472" s="131" t="n"/>
      <c r="N472" s="133" t="n"/>
      <c r="O472" s="131" t="n"/>
    </row>
    <row r="473" ht="15.75" customHeight="1" s="142">
      <c r="A473" s="131" t="n"/>
      <c r="B473" s="131" t="n"/>
      <c r="C473" s="131" t="n"/>
      <c r="D473" s="131" t="n"/>
      <c r="E473" s="131" t="n"/>
      <c r="F473" s="131" t="n"/>
      <c r="G473" s="131" t="n"/>
      <c r="H473" s="131" t="n"/>
      <c r="I473" s="131" t="n"/>
      <c r="J473" s="131" t="n"/>
      <c r="K473" s="131" t="n"/>
      <c r="L473" s="131" t="n"/>
      <c r="M473" s="131" t="n"/>
      <c r="N473" s="133" t="n"/>
      <c r="O473" s="131" t="n"/>
    </row>
    <row r="474" ht="15.75" customHeight="1" s="142">
      <c r="A474" s="131" t="n"/>
      <c r="B474" s="131" t="n"/>
      <c r="C474" s="131" t="n"/>
      <c r="D474" s="131" t="n"/>
      <c r="E474" s="131" t="n"/>
      <c r="F474" s="131" t="n"/>
      <c r="G474" s="131" t="n"/>
      <c r="H474" s="131" t="n"/>
      <c r="I474" s="131" t="n"/>
      <c r="J474" s="131" t="n"/>
      <c r="K474" s="131" t="n"/>
      <c r="L474" s="131" t="n"/>
      <c r="M474" s="131" t="n"/>
      <c r="N474" s="133" t="n"/>
      <c r="O474" s="131" t="n"/>
    </row>
    <row r="475" ht="15.75" customHeight="1" s="142">
      <c r="A475" s="131" t="n"/>
      <c r="B475" s="131" t="n"/>
      <c r="C475" s="131" t="n"/>
      <c r="D475" s="131" t="n"/>
      <c r="E475" s="131" t="n"/>
      <c r="F475" s="131" t="n"/>
      <c r="G475" s="131" t="n"/>
      <c r="H475" s="131" t="n"/>
      <c r="I475" s="131" t="n"/>
      <c r="J475" s="131" t="n"/>
      <c r="K475" s="131" t="n"/>
      <c r="L475" s="131" t="n"/>
      <c r="M475" s="131" t="n"/>
      <c r="N475" s="133" t="n"/>
      <c r="O475" s="131" t="n"/>
    </row>
    <row r="476" ht="15.75" customHeight="1" s="142">
      <c r="A476" s="131" t="n"/>
      <c r="B476" s="131" t="n"/>
      <c r="C476" s="131" t="n"/>
      <c r="D476" s="131" t="n"/>
      <c r="E476" s="131" t="n"/>
      <c r="F476" s="131" t="n"/>
      <c r="G476" s="131" t="n"/>
      <c r="H476" s="131" t="n"/>
      <c r="I476" s="131" t="n"/>
      <c r="J476" s="131" t="n"/>
      <c r="K476" s="131" t="n"/>
      <c r="L476" s="131" t="n"/>
      <c r="M476" s="131" t="n"/>
      <c r="N476" s="133" t="n"/>
      <c r="O476" s="131" t="n"/>
    </row>
    <row r="477" ht="15.75" customHeight="1" s="142">
      <c r="A477" s="131" t="n"/>
      <c r="B477" s="131" t="n"/>
      <c r="C477" s="131" t="n"/>
      <c r="D477" s="131" t="n"/>
      <c r="E477" s="131" t="n"/>
      <c r="F477" s="131" t="n"/>
      <c r="G477" s="131" t="n"/>
      <c r="H477" s="131" t="n"/>
      <c r="I477" s="131" t="n"/>
      <c r="J477" s="131" t="n"/>
      <c r="K477" s="131" t="n"/>
      <c r="L477" s="131" t="n"/>
      <c r="M477" s="131" t="n"/>
      <c r="N477" s="133" t="n"/>
      <c r="O477" s="131" t="n"/>
    </row>
    <row r="478" ht="15.75" customHeight="1" s="142">
      <c r="A478" s="131" t="n"/>
      <c r="B478" s="131" t="n"/>
      <c r="C478" s="131" t="n"/>
      <c r="D478" s="131" t="n"/>
      <c r="E478" s="131" t="n"/>
      <c r="F478" s="131" t="n"/>
      <c r="G478" s="131" t="n"/>
      <c r="H478" s="131" t="n"/>
      <c r="I478" s="131" t="n"/>
      <c r="J478" s="131" t="n"/>
      <c r="K478" s="131" t="n"/>
      <c r="L478" s="131" t="n"/>
      <c r="M478" s="131" t="n"/>
      <c r="N478" s="133" t="n"/>
      <c r="O478" s="131" t="n"/>
    </row>
    <row r="479" ht="15.75" customHeight="1" s="142">
      <c r="A479" s="131" t="n"/>
      <c r="B479" s="131" t="n"/>
      <c r="C479" s="131" t="n"/>
      <c r="D479" s="131" t="n"/>
      <c r="E479" s="131" t="n"/>
      <c r="F479" s="131" t="n"/>
      <c r="G479" s="131" t="n"/>
      <c r="H479" s="131" t="n"/>
      <c r="I479" s="131" t="n"/>
      <c r="J479" s="131" t="n"/>
      <c r="K479" s="131" t="n"/>
      <c r="L479" s="131" t="n"/>
      <c r="M479" s="131" t="n"/>
      <c r="N479" s="133" t="n"/>
      <c r="O479" s="131" t="n"/>
    </row>
    <row r="480" ht="15.75" customHeight="1" s="142">
      <c r="A480" s="131" t="n"/>
      <c r="B480" s="131" t="n"/>
      <c r="C480" s="131" t="n"/>
      <c r="D480" s="131" t="n"/>
      <c r="E480" s="131" t="n"/>
      <c r="F480" s="131" t="n"/>
      <c r="G480" s="131" t="n"/>
      <c r="H480" s="131" t="n"/>
      <c r="I480" s="131" t="n"/>
      <c r="J480" s="131" t="n"/>
      <c r="K480" s="131" t="n"/>
      <c r="L480" s="131" t="n"/>
      <c r="M480" s="131" t="n"/>
      <c r="N480" s="133" t="n"/>
      <c r="O480" s="131" t="n"/>
    </row>
    <row r="481" ht="15.75" customHeight="1" s="142">
      <c r="A481" s="131" t="n"/>
      <c r="B481" s="131" t="n"/>
      <c r="C481" s="131" t="n"/>
      <c r="D481" s="131" t="n"/>
      <c r="E481" s="131" t="n"/>
      <c r="F481" s="131" t="n"/>
      <c r="G481" s="131" t="n"/>
      <c r="H481" s="131" t="n"/>
      <c r="I481" s="131" t="n"/>
      <c r="J481" s="131" t="n"/>
      <c r="K481" s="131" t="n"/>
      <c r="L481" s="131" t="n"/>
      <c r="M481" s="131" t="n"/>
      <c r="N481" s="133" t="n"/>
      <c r="O481" s="131" t="n"/>
    </row>
    <row r="482" ht="15.75" customHeight="1" s="142">
      <c r="A482" s="131" t="n"/>
      <c r="B482" s="131" t="n"/>
      <c r="C482" s="131" t="n"/>
      <c r="D482" s="131" t="n"/>
      <c r="E482" s="131" t="n"/>
      <c r="F482" s="131" t="n"/>
      <c r="G482" s="131" t="n"/>
      <c r="H482" s="131" t="n"/>
      <c r="I482" s="131" t="n"/>
      <c r="J482" s="131" t="n"/>
      <c r="K482" s="131" t="n"/>
      <c r="L482" s="131" t="n"/>
      <c r="M482" s="131" t="n"/>
      <c r="N482" s="133" t="n"/>
      <c r="O482" s="131" t="n"/>
    </row>
    <row r="483" ht="15.75" customHeight="1" s="142">
      <c r="A483" s="131" t="n"/>
      <c r="B483" s="131" t="n"/>
      <c r="C483" s="131" t="n"/>
      <c r="D483" s="131" t="n"/>
      <c r="E483" s="131" t="n"/>
      <c r="F483" s="131" t="n"/>
      <c r="G483" s="131" t="n"/>
      <c r="H483" s="131" t="n"/>
      <c r="I483" s="131" t="n"/>
      <c r="J483" s="131" t="n"/>
      <c r="K483" s="131" t="n"/>
      <c r="L483" s="131" t="n"/>
      <c r="M483" s="131" t="n"/>
      <c r="N483" s="133" t="n"/>
      <c r="O483" s="131" t="n"/>
    </row>
    <row r="484" ht="15.75" customHeight="1" s="142">
      <c r="A484" s="131" t="n"/>
      <c r="B484" s="131" t="n"/>
      <c r="C484" s="131" t="n"/>
      <c r="D484" s="131" t="n"/>
      <c r="E484" s="131" t="n"/>
      <c r="F484" s="131" t="n"/>
      <c r="G484" s="131" t="n"/>
      <c r="H484" s="131" t="n"/>
      <c r="I484" s="131" t="n"/>
      <c r="J484" s="131" t="n"/>
      <c r="K484" s="131" t="n"/>
      <c r="L484" s="131" t="n"/>
      <c r="M484" s="131" t="n"/>
      <c r="N484" s="133" t="n"/>
      <c r="O484" s="131" t="n"/>
    </row>
    <row r="485" ht="15.75" customHeight="1" s="142">
      <c r="A485" s="131" t="n"/>
      <c r="B485" s="131" t="n"/>
      <c r="C485" s="131" t="n"/>
      <c r="D485" s="131" t="n"/>
      <c r="E485" s="131" t="n"/>
      <c r="F485" s="131" t="n"/>
      <c r="G485" s="131" t="n"/>
      <c r="H485" s="131" t="n"/>
      <c r="I485" s="131" t="n"/>
      <c r="J485" s="131" t="n"/>
      <c r="K485" s="131" t="n"/>
      <c r="L485" s="131" t="n"/>
      <c r="M485" s="131" t="n"/>
      <c r="N485" s="133" t="n"/>
      <c r="O485" s="131" t="n"/>
    </row>
    <row r="486" ht="15.75" customHeight="1" s="142">
      <c r="A486" s="131" t="n"/>
      <c r="B486" s="131" t="n"/>
      <c r="C486" s="131" t="n"/>
      <c r="D486" s="131" t="n"/>
      <c r="E486" s="131" t="n"/>
      <c r="F486" s="131" t="n"/>
      <c r="G486" s="131" t="n"/>
      <c r="H486" s="131" t="n"/>
      <c r="I486" s="131" t="n"/>
      <c r="J486" s="131" t="n"/>
      <c r="K486" s="131" t="n"/>
      <c r="L486" s="131" t="n"/>
      <c r="M486" s="131" t="n"/>
      <c r="N486" s="133" t="n"/>
      <c r="O486" s="131" t="n"/>
    </row>
    <row r="487" ht="15.75" customHeight="1" s="142">
      <c r="A487" s="131" t="n"/>
      <c r="B487" s="131" t="n"/>
      <c r="C487" s="131" t="n"/>
      <c r="D487" s="131" t="n"/>
      <c r="E487" s="131" t="n"/>
      <c r="F487" s="131" t="n"/>
      <c r="G487" s="131" t="n"/>
      <c r="H487" s="131" t="n"/>
      <c r="I487" s="131" t="n"/>
      <c r="J487" s="131" t="n"/>
      <c r="K487" s="131" t="n"/>
      <c r="L487" s="131" t="n"/>
      <c r="M487" s="131" t="n"/>
      <c r="N487" s="133" t="n"/>
      <c r="O487" s="131" t="n"/>
    </row>
    <row r="488" ht="15.75" customHeight="1" s="142">
      <c r="A488" s="131" t="n"/>
      <c r="B488" s="131" t="n"/>
      <c r="C488" s="131" t="n"/>
      <c r="D488" s="131" t="n"/>
      <c r="E488" s="131" t="n"/>
      <c r="F488" s="131" t="n"/>
      <c r="G488" s="131" t="n"/>
      <c r="H488" s="131" t="n"/>
      <c r="I488" s="131" t="n"/>
      <c r="J488" s="131" t="n"/>
      <c r="K488" s="131" t="n"/>
      <c r="L488" s="131" t="n"/>
      <c r="M488" s="131" t="n"/>
      <c r="N488" s="133" t="n"/>
      <c r="O488" s="131" t="n"/>
    </row>
    <row r="489" ht="15.75" customHeight="1" s="142">
      <c r="A489" s="131" t="n"/>
      <c r="B489" s="131" t="n"/>
      <c r="C489" s="131" t="n"/>
      <c r="D489" s="131" t="n"/>
      <c r="E489" s="131" t="n"/>
      <c r="F489" s="131" t="n"/>
      <c r="G489" s="131" t="n"/>
      <c r="H489" s="131" t="n"/>
      <c r="I489" s="131" t="n"/>
      <c r="J489" s="131" t="n"/>
      <c r="K489" s="131" t="n"/>
      <c r="L489" s="131" t="n"/>
      <c r="M489" s="131" t="n"/>
      <c r="N489" s="133" t="n"/>
      <c r="O489" s="131" t="n"/>
    </row>
    <row r="490" ht="15.75" customHeight="1" s="142">
      <c r="A490" s="131" t="n"/>
      <c r="B490" s="131" t="n"/>
      <c r="C490" s="131" t="n"/>
      <c r="D490" s="131" t="n"/>
      <c r="E490" s="131" t="n"/>
      <c r="F490" s="131" t="n"/>
      <c r="G490" s="131" t="n"/>
      <c r="H490" s="131" t="n"/>
      <c r="I490" s="131" t="n"/>
      <c r="J490" s="131" t="n"/>
      <c r="K490" s="131" t="n"/>
      <c r="L490" s="131" t="n"/>
      <c r="M490" s="131" t="n"/>
      <c r="N490" s="133" t="n"/>
      <c r="O490" s="131" t="n"/>
    </row>
    <row r="491" ht="15.75" customHeight="1" s="142">
      <c r="A491" s="131" t="n"/>
      <c r="B491" s="131" t="n"/>
      <c r="C491" s="131" t="n"/>
      <c r="D491" s="131" t="n"/>
      <c r="E491" s="131" t="n"/>
      <c r="F491" s="131" t="n"/>
      <c r="G491" s="131" t="n"/>
      <c r="H491" s="131" t="n"/>
      <c r="I491" s="131" t="n"/>
      <c r="J491" s="131" t="n"/>
      <c r="K491" s="131" t="n"/>
      <c r="L491" s="131" t="n"/>
      <c r="M491" s="131" t="n"/>
      <c r="N491" s="133" t="n"/>
      <c r="O491" s="131" t="n"/>
    </row>
    <row r="492" ht="15.75" customHeight="1" s="142">
      <c r="A492" s="131" t="n"/>
      <c r="B492" s="131" t="n"/>
      <c r="C492" s="131" t="n"/>
      <c r="D492" s="131" t="n"/>
      <c r="E492" s="131" t="n"/>
      <c r="F492" s="131" t="n"/>
      <c r="G492" s="131" t="n"/>
      <c r="H492" s="131" t="n"/>
      <c r="I492" s="131" t="n"/>
      <c r="J492" s="131" t="n"/>
      <c r="K492" s="131" t="n"/>
      <c r="L492" s="131" t="n"/>
      <c r="M492" s="131" t="n"/>
      <c r="N492" s="133" t="n"/>
      <c r="O492" s="131" t="n"/>
    </row>
    <row r="493" ht="15.75" customHeight="1" s="142">
      <c r="A493" s="131" t="n"/>
      <c r="B493" s="131" t="n"/>
      <c r="C493" s="131" t="n"/>
      <c r="D493" s="131" t="n"/>
      <c r="E493" s="131" t="n"/>
      <c r="F493" s="131" t="n"/>
      <c r="G493" s="131" t="n"/>
      <c r="H493" s="131" t="n"/>
      <c r="I493" s="131" t="n"/>
      <c r="J493" s="131" t="n"/>
      <c r="K493" s="131" t="n"/>
      <c r="L493" s="131" t="n"/>
      <c r="M493" s="131" t="n"/>
      <c r="N493" s="133" t="n"/>
      <c r="O493" s="131" t="n"/>
    </row>
    <row r="494" ht="15.75" customHeight="1" s="142">
      <c r="A494" s="131" t="n"/>
      <c r="B494" s="131" t="n"/>
      <c r="C494" s="131" t="n"/>
      <c r="D494" s="131" t="n"/>
      <c r="E494" s="131" t="n"/>
      <c r="F494" s="131" t="n"/>
      <c r="G494" s="131" t="n"/>
      <c r="H494" s="131" t="n"/>
      <c r="I494" s="131" t="n"/>
      <c r="J494" s="131" t="n"/>
      <c r="K494" s="131" t="n"/>
      <c r="L494" s="131" t="n"/>
      <c r="M494" s="131" t="n"/>
      <c r="N494" s="133" t="n"/>
      <c r="O494" s="131" t="n"/>
    </row>
    <row r="495" ht="15.75" customHeight="1" s="142">
      <c r="A495" s="131" t="n"/>
      <c r="B495" s="131" t="n"/>
      <c r="C495" s="131" t="n"/>
      <c r="D495" s="131" t="n"/>
      <c r="E495" s="131" t="n"/>
      <c r="F495" s="131" t="n"/>
      <c r="G495" s="131" t="n"/>
      <c r="H495" s="131" t="n"/>
      <c r="I495" s="131" t="n"/>
      <c r="J495" s="131" t="n"/>
      <c r="K495" s="131" t="n"/>
      <c r="L495" s="131" t="n"/>
      <c r="M495" s="131" t="n"/>
      <c r="N495" s="133" t="n"/>
      <c r="O495" s="131" t="n"/>
    </row>
    <row r="496" ht="15.75" customHeight="1" s="142">
      <c r="A496" s="131" t="n"/>
      <c r="B496" s="131" t="n"/>
      <c r="C496" s="131" t="n"/>
      <c r="D496" s="131" t="n"/>
      <c r="E496" s="131" t="n"/>
      <c r="F496" s="131" t="n"/>
      <c r="G496" s="131" t="n"/>
      <c r="H496" s="131" t="n"/>
      <c r="I496" s="131" t="n"/>
      <c r="J496" s="131" t="n"/>
      <c r="K496" s="131" t="n"/>
      <c r="L496" s="131" t="n"/>
      <c r="M496" s="131" t="n"/>
      <c r="N496" s="133" t="n"/>
      <c r="O496" s="131" t="n"/>
    </row>
    <row r="497" ht="15.75" customHeight="1" s="142">
      <c r="A497" s="131" t="n"/>
      <c r="B497" s="131" t="n"/>
      <c r="C497" s="131" t="n"/>
      <c r="D497" s="131" t="n"/>
      <c r="E497" s="131" t="n"/>
      <c r="F497" s="131" t="n"/>
      <c r="G497" s="131" t="n"/>
      <c r="H497" s="131" t="n"/>
      <c r="I497" s="131" t="n"/>
      <c r="J497" s="131" t="n"/>
      <c r="K497" s="131" t="n"/>
      <c r="L497" s="131" t="n"/>
      <c r="M497" s="131" t="n"/>
      <c r="N497" s="133" t="n"/>
      <c r="O497" s="131" t="n"/>
    </row>
    <row r="498" ht="15.75" customHeight="1" s="142">
      <c r="A498" s="131" t="n"/>
      <c r="B498" s="131" t="n"/>
      <c r="C498" s="131" t="n"/>
      <c r="D498" s="131" t="n"/>
      <c r="E498" s="131" t="n"/>
      <c r="F498" s="131" t="n"/>
      <c r="G498" s="131" t="n"/>
      <c r="H498" s="131" t="n"/>
      <c r="I498" s="131" t="n"/>
      <c r="J498" s="131" t="n"/>
      <c r="K498" s="131" t="n"/>
      <c r="L498" s="131" t="n"/>
      <c r="M498" s="131" t="n"/>
      <c r="N498" s="133" t="n"/>
      <c r="O498" s="131" t="n"/>
    </row>
    <row r="499" ht="15.75" customHeight="1" s="142">
      <c r="A499" s="131" t="n"/>
      <c r="B499" s="131" t="n"/>
      <c r="C499" s="131" t="n"/>
      <c r="D499" s="131" t="n"/>
      <c r="E499" s="131" t="n"/>
      <c r="F499" s="131" t="n"/>
      <c r="G499" s="131" t="n"/>
      <c r="H499" s="131" t="n"/>
      <c r="I499" s="131" t="n"/>
      <c r="J499" s="131" t="n"/>
      <c r="K499" s="131" t="n"/>
      <c r="L499" s="131" t="n"/>
      <c r="M499" s="131" t="n"/>
      <c r="N499" s="133" t="n"/>
      <c r="O499" s="131" t="n"/>
    </row>
    <row r="500" ht="15.75" customHeight="1" s="142">
      <c r="A500" s="131" t="n"/>
      <c r="B500" s="131" t="n"/>
      <c r="C500" s="131" t="n"/>
      <c r="D500" s="131" t="n"/>
      <c r="E500" s="131" t="n"/>
      <c r="F500" s="131" t="n"/>
      <c r="G500" s="131" t="n"/>
      <c r="H500" s="131" t="n"/>
      <c r="I500" s="131" t="n"/>
      <c r="J500" s="131" t="n"/>
      <c r="K500" s="131" t="n"/>
      <c r="L500" s="131" t="n"/>
      <c r="M500" s="131" t="n"/>
      <c r="N500" s="133" t="n"/>
      <c r="O500" s="131" t="n"/>
    </row>
    <row r="501" ht="15.75" customHeight="1" s="142">
      <c r="A501" s="131" t="n"/>
      <c r="B501" s="131" t="n"/>
      <c r="C501" s="131" t="n"/>
      <c r="D501" s="131" t="n"/>
      <c r="E501" s="131" t="n"/>
      <c r="F501" s="131" t="n"/>
      <c r="G501" s="131" t="n"/>
      <c r="H501" s="131" t="n"/>
      <c r="I501" s="131" t="n"/>
      <c r="J501" s="131" t="n"/>
      <c r="K501" s="131" t="n"/>
      <c r="L501" s="131" t="n"/>
      <c r="M501" s="131" t="n"/>
      <c r="N501" s="133" t="n"/>
      <c r="O501" s="131" t="n"/>
    </row>
    <row r="502" ht="15.75" customHeight="1" s="142">
      <c r="A502" s="131" t="n"/>
      <c r="B502" s="131" t="n"/>
      <c r="C502" s="131" t="n"/>
      <c r="D502" s="131" t="n"/>
      <c r="E502" s="131" t="n"/>
      <c r="F502" s="131" t="n"/>
      <c r="G502" s="131" t="n"/>
      <c r="H502" s="131" t="n"/>
      <c r="I502" s="131" t="n"/>
      <c r="J502" s="131" t="n"/>
      <c r="K502" s="131" t="n"/>
      <c r="L502" s="131" t="n"/>
      <c r="M502" s="131" t="n"/>
      <c r="N502" s="133" t="n"/>
      <c r="O502" s="131" t="n"/>
    </row>
    <row r="503" ht="15.75" customHeight="1" s="142">
      <c r="A503" s="131" t="n"/>
      <c r="B503" s="131" t="n"/>
      <c r="C503" s="131" t="n"/>
      <c r="D503" s="131" t="n"/>
      <c r="E503" s="131" t="n"/>
      <c r="F503" s="131" t="n"/>
      <c r="G503" s="131" t="n"/>
      <c r="H503" s="131" t="n"/>
      <c r="I503" s="131" t="n"/>
      <c r="J503" s="131" t="n"/>
      <c r="K503" s="131" t="n"/>
      <c r="L503" s="131" t="n"/>
      <c r="M503" s="131" t="n"/>
      <c r="N503" s="133" t="n"/>
      <c r="O503" s="131" t="n"/>
    </row>
    <row r="504" ht="15.75" customHeight="1" s="142">
      <c r="A504" s="131" t="n"/>
      <c r="B504" s="131" t="n"/>
      <c r="C504" s="131" t="n"/>
      <c r="D504" s="131" t="n"/>
      <c r="E504" s="131" t="n"/>
      <c r="F504" s="131" t="n"/>
      <c r="G504" s="131" t="n"/>
      <c r="H504" s="131" t="n"/>
      <c r="I504" s="131" t="n"/>
      <c r="J504" s="131" t="n"/>
      <c r="K504" s="131" t="n"/>
      <c r="L504" s="131" t="n"/>
      <c r="M504" s="131" t="n"/>
      <c r="N504" s="133" t="n"/>
      <c r="O504" s="131" t="n"/>
    </row>
    <row r="505" ht="15.75" customHeight="1" s="142">
      <c r="A505" s="131" t="n"/>
      <c r="B505" s="131" t="n"/>
      <c r="C505" s="131" t="n"/>
      <c r="D505" s="131" t="n"/>
      <c r="E505" s="131" t="n"/>
      <c r="F505" s="131" t="n"/>
      <c r="G505" s="131" t="n"/>
      <c r="H505" s="131" t="n"/>
      <c r="I505" s="131" t="n"/>
      <c r="J505" s="131" t="n"/>
      <c r="K505" s="131" t="n"/>
      <c r="L505" s="131" t="n"/>
      <c r="M505" s="131" t="n"/>
      <c r="N505" s="133" t="n"/>
      <c r="O505" s="131" t="n"/>
    </row>
    <row r="506" ht="15.75" customHeight="1" s="142">
      <c r="A506" s="131" t="n"/>
      <c r="B506" s="131" t="n"/>
      <c r="C506" s="131" t="n"/>
      <c r="D506" s="131" t="n"/>
      <c r="E506" s="131" t="n"/>
      <c r="F506" s="131" t="n"/>
      <c r="G506" s="131" t="n"/>
      <c r="H506" s="131" t="n"/>
      <c r="I506" s="131" t="n"/>
      <c r="J506" s="131" t="n"/>
      <c r="K506" s="131" t="n"/>
      <c r="L506" s="131" t="n"/>
      <c r="M506" s="131" t="n"/>
      <c r="N506" s="133" t="n"/>
      <c r="O506" s="131" t="n"/>
    </row>
    <row r="507" ht="15.75" customHeight="1" s="142">
      <c r="A507" s="131" t="n"/>
      <c r="B507" s="131" t="n"/>
      <c r="C507" s="131" t="n"/>
      <c r="D507" s="131" t="n"/>
      <c r="E507" s="131" t="n"/>
      <c r="F507" s="131" t="n"/>
      <c r="G507" s="131" t="n"/>
      <c r="H507" s="131" t="n"/>
      <c r="I507" s="131" t="n"/>
      <c r="J507" s="131" t="n"/>
      <c r="K507" s="131" t="n"/>
      <c r="L507" s="131" t="n"/>
      <c r="M507" s="131" t="n"/>
      <c r="N507" s="133" t="n"/>
      <c r="O507" s="131" t="n"/>
    </row>
    <row r="508" ht="15.75" customHeight="1" s="142">
      <c r="A508" s="131" t="n"/>
      <c r="B508" s="131" t="n"/>
      <c r="C508" s="131" t="n"/>
      <c r="D508" s="131" t="n"/>
      <c r="E508" s="131" t="n"/>
      <c r="F508" s="131" t="n"/>
      <c r="G508" s="131" t="n"/>
      <c r="H508" s="131" t="n"/>
      <c r="I508" s="131" t="n"/>
      <c r="J508" s="131" t="n"/>
      <c r="K508" s="131" t="n"/>
      <c r="L508" s="131" t="n"/>
      <c r="M508" s="131" t="n"/>
      <c r="N508" s="133" t="n"/>
      <c r="O508" s="131" t="n"/>
    </row>
    <row r="509" ht="15.75" customHeight="1" s="142">
      <c r="A509" s="131" t="n"/>
      <c r="B509" s="131" t="n"/>
      <c r="C509" s="131" t="n"/>
      <c r="D509" s="131" t="n"/>
      <c r="E509" s="131" t="n"/>
      <c r="F509" s="131" t="n"/>
      <c r="G509" s="131" t="n"/>
      <c r="H509" s="131" t="n"/>
      <c r="I509" s="131" t="n"/>
      <c r="J509" s="131" t="n"/>
      <c r="K509" s="131" t="n"/>
      <c r="L509" s="131" t="n"/>
      <c r="M509" s="131" t="n"/>
      <c r="N509" s="133" t="n"/>
      <c r="O509" s="131" t="n"/>
    </row>
    <row r="510" ht="15.75" customHeight="1" s="142">
      <c r="A510" s="131" t="n"/>
      <c r="B510" s="131" t="n"/>
      <c r="C510" s="131" t="n"/>
      <c r="D510" s="131" t="n"/>
      <c r="E510" s="131" t="n"/>
      <c r="F510" s="131" t="n"/>
      <c r="G510" s="131" t="n"/>
      <c r="H510" s="131" t="n"/>
      <c r="I510" s="131" t="n"/>
      <c r="J510" s="131" t="n"/>
      <c r="K510" s="131" t="n"/>
      <c r="L510" s="131" t="n"/>
      <c r="M510" s="131" t="n"/>
      <c r="N510" s="133" t="n"/>
      <c r="O510" s="131" t="n"/>
    </row>
    <row r="511" ht="15.75" customHeight="1" s="142">
      <c r="A511" s="131" t="n"/>
      <c r="B511" s="131" t="n"/>
      <c r="C511" s="131" t="n"/>
      <c r="D511" s="131" t="n"/>
      <c r="E511" s="131" t="n"/>
      <c r="F511" s="131" t="n"/>
      <c r="G511" s="131" t="n"/>
      <c r="H511" s="131" t="n"/>
      <c r="I511" s="131" t="n"/>
      <c r="J511" s="131" t="n"/>
      <c r="K511" s="131" t="n"/>
      <c r="L511" s="131" t="n"/>
      <c r="M511" s="131" t="n"/>
      <c r="N511" s="133" t="n"/>
      <c r="O511" s="131" t="n"/>
    </row>
    <row r="512" ht="15.75" customHeight="1" s="142">
      <c r="A512" s="131" t="n"/>
      <c r="B512" s="131" t="n"/>
      <c r="C512" s="131" t="n"/>
      <c r="D512" s="131" t="n"/>
      <c r="E512" s="131" t="n"/>
      <c r="F512" s="131" t="n"/>
      <c r="G512" s="131" t="n"/>
      <c r="H512" s="131" t="n"/>
      <c r="I512" s="131" t="n"/>
      <c r="J512" s="131" t="n"/>
      <c r="K512" s="131" t="n"/>
      <c r="L512" s="131" t="n"/>
      <c r="M512" s="131" t="n"/>
      <c r="N512" s="133" t="n"/>
      <c r="O512" s="131" t="n"/>
    </row>
    <row r="513" ht="15.75" customHeight="1" s="142">
      <c r="A513" s="131" t="n"/>
      <c r="B513" s="131" t="n"/>
      <c r="C513" s="131" t="n"/>
      <c r="D513" s="131" t="n"/>
      <c r="E513" s="131" t="n"/>
      <c r="F513" s="131" t="n"/>
      <c r="G513" s="131" t="n"/>
      <c r="H513" s="131" t="n"/>
      <c r="I513" s="131" t="n"/>
      <c r="J513" s="131" t="n"/>
      <c r="K513" s="131" t="n"/>
      <c r="L513" s="131" t="n"/>
      <c r="M513" s="131" t="n"/>
      <c r="N513" s="133" t="n"/>
      <c r="O513" s="131" t="n"/>
    </row>
    <row r="514" ht="15.75" customHeight="1" s="142">
      <c r="A514" s="131" t="n"/>
      <c r="B514" s="131" t="n"/>
      <c r="C514" s="131" t="n"/>
      <c r="D514" s="131" t="n"/>
      <c r="E514" s="131" t="n"/>
      <c r="F514" s="131" t="n"/>
      <c r="G514" s="131" t="n"/>
      <c r="H514" s="131" t="n"/>
      <c r="I514" s="131" t="n"/>
      <c r="J514" s="131" t="n"/>
      <c r="K514" s="131" t="n"/>
      <c r="L514" s="131" t="n"/>
      <c r="M514" s="131" t="n"/>
      <c r="N514" s="133" t="n"/>
      <c r="O514" s="131" t="n"/>
    </row>
    <row r="515" ht="15.75" customHeight="1" s="142">
      <c r="A515" s="131" t="n"/>
      <c r="B515" s="131" t="n"/>
      <c r="C515" s="131" t="n"/>
      <c r="D515" s="131" t="n"/>
      <c r="E515" s="131" t="n"/>
      <c r="F515" s="131" t="n"/>
      <c r="G515" s="131" t="n"/>
      <c r="H515" s="131" t="n"/>
      <c r="I515" s="131" t="n"/>
      <c r="J515" s="131" t="n"/>
      <c r="K515" s="131" t="n"/>
      <c r="L515" s="131" t="n"/>
      <c r="M515" s="131" t="n"/>
      <c r="N515" s="133" t="n"/>
      <c r="O515" s="131" t="n"/>
    </row>
    <row r="516" ht="15.75" customHeight="1" s="142">
      <c r="A516" s="131" t="n"/>
      <c r="B516" s="131" t="n"/>
      <c r="C516" s="131" t="n"/>
      <c r="D516" s="131" t="n"/>
      <c r="E516" s="131" t="n"/>
      <c r="F516" s="131" t="n"/>
      <c r="G516" s="131" t="n"/>
      <c r="H516" s="131" t="n"/>
      <c r="I516" s="131" t="n"/>
      <c r="J516" s="131" t="n"/>
      <c r="K516" s="131" t="n"/>
      <c r="L516" s="131" t="n"/>
      <c r="M516" s="131" t="n"/>
      <c r="N516" s="133" t="n"/>
      <c r="O516" s="131" t="n"/>
    </row>
    <row r="517" ht="15.75" customHeight="1" s="142">
      <c r="A517" s="131" t="n"/>
      <c r="B517" s="131" t="n"/>
      <c r="C517" s="131" t="n"/>
      <c r="D517" s="131" t="n"/>
      <c r="E517" s="131" t="n"/>
      <c r="F517" s="131" t="n"/>
      <c r="G517" s="131" t="n"/>
      <c r="H517" s="131" t="n"/>
      <c r="I517" s="131" t="n"/>
      <c r="J517" s="131" t="n"/>
      <c r="K517" s="131" t="n"/>
      <c r="L517" s="131" t="n"/>
      <c r="M517" s="131" t="n"/>
      <c r="N517" s="133" t="n"/>
      <c r="O517" s="131" t="n"/>
    </row>
    <row r="518" ht="15.75" customHeight="1" s="142">
      <c r="A518" s="131" t="n"/>
      <c r="B518" s="131" t="n"/>
      <c r="C518" s="131" t="n"/>
      <c r="D518" s="131" t="n"/>
      <c r="E518" s="131" t="n"/>
      <c r="F518" s="131" t="n"/>
      <c r="G518" s="131" t="n"/>
      <c r="H518" s="131" t="n"/>
      <c r="I518" s="131" t="n"/>
      <c r="J518" s="131" t="n"/>
      <c r="K518" s="131" t="n"/>
      <c r="L518" s="131" t="n"/>
      <c r="M518" s="131" t="n"/>
      <c r="N518" s="133" t="n"/>
      <c r="O518" s="131" t="n"/>
    </row>
    <row r="519" ht="15.75" customHeight="1" s="142">
      <c r="A519" s="131" t="n"/>
      <c r="B519" s="131" t="n"/>
      <c r="C519" s="131" t="n"/>
      <c r="D519" s="131" t="n"/>
      <c r="E519" s="131" t="n"/>
      <c r="F519" s="131" t="n"/>
      <c r="G519" s="131" t="n"/>
      <c r="H519" s="131" t="n"/>
      <c r="I519" s="131" t="n"/>
      <c r="J519" s="131" t="n"/>
      <c r="K519" s="131" t="n"/>
      <c r="L519" s="131" t="n"/>
      <c r="M519" s="131" t="n"/>
      <c r="N519" s="133" t="n"/>
      <c r="O519" s="131" t="n"/>
    </row>
    <row r="520" ht="15.75" customHeight="1" s="142">
      <c r="A520" s="131" t="n"/>
      <c r="B520" s="131" t="n"/>
      <c r="C520" s="131" t="n"/>
      <c r="D520" s="131" t="n"/>
      <c r="E520" s="131" t="n"/>
      <c r="F520" s="131" t="n"/>
      <c r="G520" s="131" t="n"/>
      <c r="H520" s="131" t="n"/>
      <c r="I520" s="131" t="n"/>
      <c r="J520" s="131" t="n"/>
      <c r="K520" s="131" t="n"/>
      <c r="L520" s="131" t="n"/>
      <c r="M520" s="131" t="n"/>
      <c r="N520" s="133" t="n"/>
      <c r="O520" s="131" t="n"/>
    </row>
    <row r="521" ht="15.75" customHeight="1" s="142">
      <c r="A521" s="131" t="n"/>
      <c r="B521" s="131" t="n"/>
      <c r="C521" s="131" t="n"/>
      <c r="D521" s="131" t="n"/>
      <c r="E521" s="131" t="n"/>
      <c r="F521" s="131" t="n"/>
      <c r="G521" s="131" t="n"/>
      <c r="H521" s="131" t="n"/>
      <c r="I521" s="131" t="n"/>
      <c r="J521" s="131" t="n"/>
      <c r="K521" s="131" t="n"/>
      <c r="L521" s="131" t="n"/>
      <c r="M521" s="131" t="n"/>
      <c r="N521" s="133" t="n"/>
      <c r="O521" s="131" t="n"/>
    </row>
    <row r="522" ht="15.75" customHeight="1" s="142">
      <c r="A522" s="131" t="n"/>
      <c r="B522" s="131" t="n"/>
      <c r="C522" s="131" t="n"/>
      <c r="D522" s="131" t="n"/>
      <c r="E522" s="131" t="n"/>
      <c r="F522" s="131" t="n"/>
      <c r="G522" s="131" t="n"/>
      <c r="H522" s="131" t="n"/>
      <c r="I522" s="131" t="n"/>
      <c r="J522" s="131" t="n"/>
      <c r="K522" s="131" t="n"/>
      <c r="L522" s="131" t="n"/>
      <c r="M522" s="131" t="n"/>
      <c r="N522" s="133" t="n"/>
      <c r="O522" s="131" t="n"/>
    </row>
    <row r="523" ht="15.75" customHeight="1" s="142">
      <c r="A523" s="131" t="n"/>
      <c r="B523" s="131" t="n"/>
      <c r="C523" s="131" t="n"/>
      <c r="D523" s="131" t="n"/>
      <c r="E523" s="131" t="n"/>
      <c r="F523" s="131" t="n"/>
      <c r="G523" s="131" t="n"/>
      <c r="H523" s="131" t="n"/>
      <c r="I523" s="131" t="n"/>
      <c r="J523" s="131" t="n"/>
      <c r="K523" s="131" t="n"/>
      <c r="L523" s="131" t="n"/>
      <c r="M523" s="131" t="n"/>
      <c r="N523" s="133" t="n"/>
      <c r="O523" s="131" t="n"/>
    </row>
    <row r="524" ht="15.75" customHeight="1" s="142">
      <c r="A524" s="131" t="n"/>
      <c r="B524" s="131" t="n"/>
      <c r="C524" s="131" t="n"/>
      <c r="D524" s="131" t="n"/>
      <c r="E524" s="131" t="n"/>
      <c r="F524" s="131" t="n"/>
      <c r="G524" s="131" t="n"/>
      <c r="H524" s="131" t="n"/>
      <c r="I524" s="131" t="n"/>
      <c r="J524" s="131" t="n"/>
      <c r="K524" s="131" t="n"/>
      <c r="L524" s="131" t="n"/>
      <c r="M524" s="131" t="n"/>
      <c r="N524" s="133" t="n"/>
      <c r="O524" s="131" t="n"/>
    </row>
    <row r="525" ht="15.75" customHeight="1" s="142">
      <c r="A525" s="131" t="n"/>
      <c r="B525" s="131" t="n"/>
      <c r="C525" s="131" t="n"/>
      <c r="D525" s="131" t="n"/>
      <c r="E525" s="131" t="n"/>
      <c r="F525" s="131" t="n"/>
      <c r="G525" s="131" t="n"/>
      <c r="H525" s="131" t="n"/>
      <c r="I525" s="131" t="n"/>
      <c r="J525" s="131" t="n"/>
      <c r="K525" s="131" t="n"/>
      <c r="L525" s="131" t="n"/>
      <c r="M525" s="131" t="n"/>
      <c r="N525" s="133" t="n"/>
      <c r="O525" s="131" t="n"/>
    </row>
    <row r="526" ht="15.75" customHeight="1" s="142">
      <c r="A526" s="131" t="n"/>
      <c r="B526" s="131" t="n"/>
      <c r="C526" s="131" t="n"/>
      <c r="D526" s="131" t="n"/>
      <c r="E526" s="131" t="n"/>
      <c r="F526" s="131" t="n"/>
      <c r="G526" s="131" t="n"/>
      <c r="H526" s="131" t="n"/>
      <c r="I526" s="131" t="n"/>
      <c r="J526" s="131" t="n"/>
      <c r="K526" s="131" t="n"/>
      <c r="L526" s="131" t="n"/>
      <c r="M526" s="131" t="n"/>
      <c r="N526" s="133" t="n"/>
      <c r="O526" s="131" t="n"/>
    </row>
    <row r="527" ht="15.75" customHeight="1" s="142">
      <c r="A527" s="131" t="n"/>
      <c r="B527" s="131" t="n"/>
      <c r="C527" s="131" t="n"/>
      <c r="D527" s="131" t="n"/>
      <c r="E527" s="131" t="n"/>
      <c r="F527" s="131" t="n"/>
      <c r="G527" s="131" t="n"/>
      <c r="H527" s="131" t="n"/>
      <c r="I527" s="131" t="n"/>
      <c r="J527" s="131" t="n"/>
      <c r="K527" s="131" t="n"/>
      <c r="L527" s="131" t="n"/>
      <c r="M527" s="131" t="n"/>
      <c r="N527" s="133" t="n"/>
      <c r="O527" s="131" t="n"/>
    </row>
    <row r="528" ht="15.75" customHeight="1" s="142">
      <c r="A528" s="131" t="n"/>
      <c r="B528" s="131" t="n"/>
      <c r="C528" s="131" t="n"/>
      <c r="D528" s="131" t="n"/>
      <c r="E528" s="131" t="n"/>
      <c r="F528" s="131" t="n"/>
      <c r="G528" s="131" t="n"/>
      <c r="H528" s="131" t="n"/>
      <c r="I528" s="131" t="n"/>
      <c r="J528" s="131" t="n"/>
      <c r="K528" s="131" t="n"/>
      <c r="L528" s="131" t="n"/>
      <c r="M528" s="131" t="n"/>
      <c r="N528" s="133" t="n"/>
      <c r="O528" s="131" t="n"/>
    </row>
    <row r="529" ht="15.75" customHeight="1" s="142">
      <c r="A529" s="131" t="n"/>
      <c r="B529" s="131" t="n"/>
      <c r="C529" s="131" t="n"/>
      <c r="D529" s="131" t="n"/>
      <c r="E529" s="131" t="n"/>
      <c r="F529" s="131" t="n"/>
      <c r="G529" s="131" t="n"/>
      <c r="H529" s="131" t="n"/>
      <c r="I529" s="131" t="n"/>
      <c r="J529" s="131" t="n"/>
      <c r="K529" s="131" t="n"/>
      <c r="L529" s="131" t="n"/>
      <c r="M529" s="131" t="n"/>
      <c r="N529" s="133" t="n"/>
      <c r="O529" s="131" t="n"/>
    </row>
    <row r="530" ht="15.75" customHeight="1" s="142">
      <c r="A530" s="131" t="n"/>
      <c r="B530" s="131" t="n"/>
      <c r="C530" s="131" t="n"/>
      <c r="D530" s="131" t="n"/>
      <c r="E530" s="131" t="n"/>
      <c r="F530" s="131" t="n"/>
      <c r="G530" s="131" t="n"/>
      <c r="H530" s="131" t="n"/>
      <c r="I530" s="131" t="n"/>
      <c r="J530" s="131" t="n"/>
      <c r="K530" s="131" t="n"/>
      <c r="L530" s="131" t="n"/>
      <c r="M530" s="131" t="n"/>
      <c r="N530" s="133" t="n"/>
      <c r="O530" s="131" t="n"/>
    </row>
    <row r="531" ht="15.75" customHeight="1" s="142">
      <c r="A531" s="131" t="n"/>
      <c r="B531" s="131" t="n"/>
      <c r="C531" s="131" t="n"/>
      <c r="D531" s="131" t="n"/>
      <c r="E531" s="131" t="n"/>
      <c r="F531" s="131" t="n"/>
      <c r="G531" s="131" t="n"/>
      <c r="H531" s="131" t="n"/>
      <c r="I531" s="131" t="n"/>
      <c r="J531" s="131" t="n"/>
      <c r="K531" s="131" t="n"/>
      <c r="L531" s="131" t="n"/>
      <c r="M531" s="131" t="n"/>
      <c r="N531" s="133" t="n"/>
      <c r="O531" s="131" t="n"/>
    </row>
    <row r="532" ht="15.75" customHeight="1" s="142">
      <c r="A532" s="131" t="n"/>
      <c r="B532" s="131" t="n"/>
      <c r="C532" s="131" t="n"/>
      <c r="D532" s="131" t="n"/>
      <c r="E532" s="131" t="n"/>
      <c r="F532" s="131" t="n"/>
      <c r="G532" s="131" t="n"/>
      <c r="H532" s="131" t="n"/>
      <c r="I532" s="131" t="n"/>
      <c r="J532" s="131" t="n"/>
      <c r="K532" s="131" t="n"/>
      <c r="L532" s="131" t="n"/>
      <c r="M532" s="131" t="n"/>
      <c r="N532" s="133" t="n"/>
      <c r="O532" s="131" t="n"/>
    </row>
    <row r="533" ht="15.75" customHeight="1" s="142">
      <c r="A533" s="131" t="n"/>
      <c r="B533" s="131" t="n"/>
      <c r="C533" s="131" t="n"/>
      <c r="D533" s="131" t="n"/>
      <c r="E533" s="131" t="n"/>
      <c r="F533" s="131" t="n"/>
      <c r="G533" s="131" t="n"/>
      <c r="H533" s="131" t="n"/>
      <c r="I533" s="131" t="n"/>
      <c r="J533" s="131" t="n"/>
      <c r="K533" s="131" t="n"/>
      <c r="L533" s="131" t="n"/>
      <c r="M533" s="131" t="n"/>
      <c r="N533" s="133" t="n"/>
      <c r="O533" s="131" t="n"/>
    </row>
    <row r="534" ht="15.75" customHeight="1" s="142">
      <c r="A534" s="131" t="n"/>
      <c r="B534" s="131" t="n"/>
      <c r="C534" s="131" t="n"/>
      <c r="D534" s="131" t="n"/>
      <c r="E534" s="131" t="n"/>
      <c r="F534" s="131" t="n"/>
      <c r="G534" s="131" t="n"/>
      <c r="H534" s="131" t="n"/>
      <c r="I534" s="131" t="n"/>
      <c r="J534" s="131" t="n"/>
      <c r="K534" s="131" t="n"/>
      <c r="L534" s="131" t="n"/>
      <c r="M534" s="131" t="n"/>
      <c r="N534" s="133" t="n"/>
      <c r="O534" s="131" t="n"/>
    </row>
    <row r="535" ht="15.75" customHeight="1" s="142">
      <c r="A535" s="131" t="n"/>
      <c r="B535" s="131" t="n"/>
      <c r="C535" s="131" t="n"/>
      <c r="D535" s="131" t="n"/>
      <c r="E535" s="131" t="n"/>
      <c r="F535" s="131" t="n"/>
      <c r="G535" s="131" t="n"/>
      <c r="H535" s="131" t="n"/>
      <c r="I535" s="131" t="n"/>
      <c r="J535" s="131" t="n"/>
      <c r="K535" s="131" t="n"/>
      <c r="L535" s="131" t="n"/>
      <c r="M535" s="131" t="n"/>
      <c r="N535" s="133" t="n"/>
      <c r="O535" s="131" t="n"/>
    </row>
    <row r="536" ht="15.75" customHeight="1" s="142">
      <c r="A536" s="131" t="n"/>
      <c r="B536" s="131" t="n"/>
      <c r="C536" s="131" t="n"/>
      <c r="D536" s="131" t="n"/>
      <c r="E536" s="131" t="n"/>
      <c r="F536" s="131" t="n"/>
      <c r="G536" s="131" t="n"/>
      <c r="H536" s="131" t="n"/>
      <c r="I536" s="131" t="n"/>
      <c r="J536" s="131" t="n"/>
      <c r="K536" s="131" t="n"/>
      <c r="L536" s="131" t="n"/>
      <c r="M536" s="131" t="n"/>
      <c r="N536" s="133" t="n"/>
      <c r="O536" s="131" t="n"/>
    </row>
    <row r="537" ht="15.75" customHeight="1" s="142">
      <c r="A537" s="131" t="n"/>
      <c r="B537" s="131" t="n"/>
      <c r="C537" s="131" t="n"/>
      <c r="D537" s="131" t="n"/>
      <c r="E537" s="131" t="n"/>
      <c r="F537" s="131" t="n"/>
      <c r="G537" s="131" t="n"/>
      <c r="H537" s="131" t="n"/>
      <c r="I537" s="131" t="n"/>
      <c r="J537" s="131" t="n"/>
      <c r="K537" s="131" t="n"/>
      <c r="L537" s="131" t="n"/>
      <c r="M537" s="131" t="n"/>
      <c r="N537" s="133" t="n"/>
      <c r="O537" s="131" t="n"/>
    </row>
    <row r="538" ht="15.75" customHeight="1" s="142">
      <c r="A538" s="131" t="n"/>
      <c r="B538" s="131" t="n"/>
      <c r="C538" s="131" t="n"/>
      <c r="D538" s="131" t="n"/>
      <c r="E538" s="131" t="n"/>
      <c r="F538" s="131" t="n"/>
      <c r="G538" s="131" t="n"/>
      <c r="H538" s="131" t="n"/>
      <c r="I538" s="131" t="n"/>
      <c r="J538" s="131" t="n"/>
      <c r="K538" s="131" t="n"/>
      <c r="L538" s="131" t="n"/>
      <c r="M538" s="131" t="n"/>
      <c r="N538" s="133" t="n"/>
      <c r="O538" s="131" t="n"/>
    </row>
    <row r="539" ht="15.75" customHeight="1" s="142">
      <c r="A539" s="131" t="n"/>
      <c r="B539" s="131" t="n"/>
      <c r="C539" s="131" t="n"/>
      <c r="D539" s="131" t="n"/>
      <c r="E539" s="131" t="n"/>
      <c r="F539" s="131" t="n"/>
      <c r="G539" s="131" t="n"/>
      <c r="H539" s="131" t="n"/>
      <c r="I539" s="131" t="n"/>
      <c r="J539" s="131" t="n"/>
      <c r="K539" s="131" t="n"/>
      <c r="L539" s="131" t="n"/>
      <c r="M539" s="131" t="n"/>
      <c r="N539" s="133" t="n"/>
      <c r="O539" s="131" t="n"/>
    </row>
    <row r="540" ht="15.75" customHeight="1" s="142">
      <c r="A540" s="131" t="n"/>
      <c r="B540" s="131" t="n"/>
      <c r="C540" s="131" t="n"/>
      <c r="D540" s="131" t="n"/>
      <c r="E540" s="131" t="n"/>
      <c r="F540" s="131" t="n"/>
      <c r="G540" s="131" t="n"/>
      <c r="H540" s="131" t="n"/>
      <c r="I540" s="131" t="n"/>
      <c r="J540" s="131" t="n"/>
      <c r="K540" s="131" t="n"/>
      <c r="L540" s="131" t="n"/>
      <c r="M540" s="131" t="n"/>
      <c r="N540" s="133" t="n"/>
      <c r="O540" s="131" t="n"/>
    </row>
    <row r="541" ht="15.75" customHeight="1" s="142">
      <c r="A541" s="131" t="n"/>
      <c r="B541" s="131" t="n"/>
      <c r="C541" s="131" t="n"/>
      <c r="D541" s="131" t="n"/>
      <c r="E541" s="131" t="n"/>
      <c r="F541" s="131" t="n"/>
      <c r="G541" s="131" t="n"/>
      <c r="H541" s="131" t="n"/>
      <c r="I541" s="131" t="n"/>
      <c r="J541" s="131" t="n"/>
      <c r="K541" s="131" t="n"/>
      <c r="L541" s="131" t="n"/>
      <c r="M541" s="131" t="n"/>
      <c r="N541" s="133" t="n"/>
      <c r="O541" s="131" t="n"/>
    </row>
    <row r="542" ht="15.75" customHeight="1" s="142">
      <c r="A542" s="131" t="n"/>
      <c r="B542" s="131" t="n"/>
      <c r="C542" s="131" t="n"/>
      <c r="D542" s="131" t="n"/>
      <c r="E542" s="131" t="n"/>
      <c r="F542" s="131" t="n"/>
      <c r="G542" s="131" t="n"/>
      <c r="H542" s="131" t="n"/>
      <c r="I542" s="131" t="n"/>
      <c r="J542" s="131" t="n"/>
      <c r="K542" s="131" t="n"/>
      <c r="L542" s="131" t="n"/>
      <c r="M542" s="131" t="n"/>
      <c r="N542" s="133" t="n"/>
      <c r="O542" s="131" t="n"/>
    </row>
    <row r="543" ht="15.75" customHeight="1" s="142">
      <c r="A543" s="131" t="n"/>
      <c r="B543" s="131" t="n"/>
      <c r="C543" s="131" t="n"/>
      <c r="D543" s="131" t="n"/>
      <c r="E543" s="131" t="n"/>
      <c r="F543" s="131" t="n"/>
      <c r="G543" s="131" t="n"/>
      <c r="H543" s="131" t="n"/>
      <c r="I543" s="131" t="n"/>
      <c r="J543" s="131" t="n"/>
      <c r="K543" s="131" t="n"/>
      <c r="L543" s="131" t="n"/>
      <c r="M543" s="131" t="n"/>
      <c r="N543" s="133" t="n"/>
      <c r="O543" s="131" t="n"/>
    </row>
    <row r="544" ht="15.75" customHeight="1" s="142">
      <c r="A544" s="131" t="n"/>
      <c r="B544" s="131" t="n"/>
      <c r="C544" s="131" t="n"/>
      <c r="D544" s="131" t="n"/>
      <c r="E544" s="131" t="n"/>
      <c r="F544" s="131" t="n"/>
      <c r="G544" s="131" t="n"/>
      <c r="H544" s="131" t="n"/>
      <c r="I544" s="131" t="n"/>
      <c r="J544" s="131" t="n"/>
      <c r="K544" s="131" t="n"/>
      <c r="L544" s="131" t="n"/>
      <c r="M544" s="131" t="n"/>
      <c r="N544" s="133" t="n"/>
      <c r="O544" s="131" t="n"/>
    </row>
    <row r="545" ht="15.75" customHeight="1" s="142">
      <c r="A545" s="131" t="n"/>
      <c r="B545" s="131" t="n"/>
      <c r="C545" s="131" t="n"/>
      <c r="D545" s="131" t="n"/>
      <c r="E545" s="131" t="n"/>
      <c r="F545" s="131" t="n"/>
      <c r="G545" s="131" t="n"/>
      <c r="H545" s="131" t="n"/>
      <c r="I545" s="131" t="n"/>
      <c r="J545" s="131" t="n"/>
      <c r="K545" s="131" t="n"/>
      <c r="L545" s="131" t="n"/>
      <c r="M545" s="131" t="n"/>
      <c r="N545" s="133" t="n"/>
      <c r="O545" s="131" t="n"/>
    </row>
    <row r="546" ht="15.75" customHeight="1" s="142">
      <c r="A546" s="131" t="n"/>
      <c r="B546" s="131" t="n"/>
      <c r="C546" s="131" t="n"/>
      <c r="D546" s="131" t="n"/>
      <c r="E546" s="131" t="n"/>
      <c r="F546" s="131" t="n"/>
      <c r="G546" s="131" t="n"/>
      <c r="H546" s="131" t="n"/>
      <c r="I546" s="131" t="n"/>
      <c r="J546" s="131" t="n"/>
      <c r="K546" s="131" t="n"/>
      <c r="L546" s="131" t="n"/>
      <c r="M546" s="131" t="n"/>
      <c r="N546" s="133" t="n"/>
      <c r="O546" s="131" t="n"/>
    </row>
    <row r="547" ht="15.75" customHeight="1" s="142">
      <c r="A547" s="131" t="n"/>
      <c r="B547" s="131" t="n"/>
      <c r="C547" s="131" t="n"/>
      <c r="D547" s="131" t="n"/>
      <c r="E547" s="131" t="n"/>
      <c r="F547" s="131" t="n"/>
      <c r="G547" s="131" t="n"/>
      <c r="H547" s="131" t="n"/>
      <c r="I547" s="131" t="n"/>
      <c r="J547" s="131" t="n"/>
      <c r="K547" s="131" t="n"/>
      <c r="L547" s="131" t="n"/>
      <c r="M547" s="131" t="n"/>
      <c r="N547" s="133" t="n"/>
      <c r="O547" s="131" t="n"/>
    </row>
    <row r="548" ht="15.75" customHeight="1" s="142">
      <c r="A548" s="131" t="n"/>
      <c r="B548" s="131" t="n"/>
      <c r="C548" s="131" t="n"/>
      <c r="D548" s="131" t="n"/>
      <c r="E548" s="131" t="n"/>
      <c r="F548" s="131" t="n"/>
      <c r="G548" s="131" t="n"/>
      <c r="H548" s="131" t="n"/>
      <c r="I548" s="131" t="n"/>
      <c r="J548" s="131" t="n"/>
      <c r="K548" s="131" t="n"/>
      <c r="L548" s="131" t="n"/>
      <c r="M548" s="131" t="n"/>
      <c r="N548" s="133" t="n"/>
      <c r="O548" s="131" t="n"/>
    </row>
    <row r="549" ht="15.75" customHeight="1" s="142">
      <c r="A549" s="131" t="n"/>
      <c r="B549" s="131" t="n"/>
      <c r="C549" s="131" t="n"/>
      <c r="D549" s="131" t="n"/>
      <c r="E549" s="131" t="n"/>
      <c r="F549" s="131" t="n"/>
      <c r="G549" s="131" t="n"/>
      <c r="H549" s="131" t="n"/>
      <c r="I549" s="131" t="n"/>
      <c r="J549" s="131" t="n"/>
      <c r="K549" s="131" t="n"/>
      <c r="L549" s="131" t="n"/>
      <c r="M549" s="131" t="n"/>
      <c r="N549" s="133" t="n"/>
      <c r="O549" s="131" t="n"/>
    </row>
    <row r="550" ht="15.75" customHeight="1" s="142">
      <c r="A550" s="131" t="n"/>
      <c r="B550" s="131" t="n"/>
      <c r="C550" s="131" t="n"/>
      <c r="D550" s="131" t="n"/>
      <c r="E550" s="131" t="n"/>
      <c r="F550" s="131" t="n"/>
      <c r="G550" s="131" t="n"/>
      <c r="H550" s="131" t="n"/>
      <c r="I550" s="131" t="n"/>
      <c r="J550" s="131" t="n"/>
      <c r="K550" s="131" t="n"/>
      <c r="L550" s="131" t="n"/>
      <c r="M550" s="131" t="n"/>
      <c r="N550" s="133" t="n"/>
      <c r="O550" s="131" t="n"/>
    </row>
    <row r="551" ht="15.75" customHeight="1" s="142">
      <c r="A551" s="131" t="n"/>
      <c r="B551" s="131" t="n"/>
      <c r="C551" s="131" t="n"/>
      <c r="D551" s="131" t="n"/>
      <c r="E551" s="131" t="n"/>
      <c r="F551" s="131" t="n"/>
      <c r="G551" s="131" t="n"/>
      <c r="H551" s="131" t="n"/>
      <c r="I551" s="131" t="n"/>
      <c r="J551" s="131" t="n"/>
      <c r="K551" s="131" t="n"/>
      <c r="L551" s="131" t="n"/>
      <c r="M551" s="131" t="n"/>
      <c r="N551" s="133" t="n"/>
      <c r="O551" s="131" t="n"/>
    </row>
    <row r="552" ht="15.75" customHeight="1" s="142">
      <c r="A552" s="131" t="n"/>
      <c r="B552" s="131" t="n"/>
      <c r="C552" s="131" t="n"/>
      <c r="D552" s="131" t="n"/>
      <c r="E552" s="131" t="n"/>
      <c r="F552" s="131" t="n"/>
      <c r="G552" s="131" t="n"/>
      <c r="H552" s="131" t="n"/>
      <c r="I552" s="131" t="n"/>
      <c r="J552" s="131" t="n"/>
      <c r="K552" s="131" t="n"/>
      <c r="L552" s="131" t="n"/>
      <c r="M552" s="131" t="n"/>
      <c r="N552" s="133" t="n"/>
      <c r="O552" s="131" t="n"/>
    </row>
    <row r="553" ht="15.75" customHeight="1" s="142">
      <c r="A553" s="131" t="n"/>
      <c r="B553" s="131" t="n"/>
      <c r="C553" s="131" t="n"/>
      <c r="D553" s="131" t="n"/>
      <c r="E553" s="131" t="n"/>
      <c r="F553" s="131" t="n"/>
      <c r="G553" s="131" t="n"/>
      <c r="H553" s="131" t="n"/>
      <c r="I553" s="131" t="n"/>
      <c r="J553" s="131" t="n"/>
      <c r="K553" s="131" t="n"/>
      <c r="L553" s="131" t="n"/>
      <c r="M553" s="131" t="n"/>
      <c r="N553" s="133" t="n"/>
      <c r="O553" s="131" t="n"/>
    </row>
    <row r="554" ht="15.75" customHeight="1" s="142">
      <c r="A554" s="131" t="n"/>
      <c r="B554" s="131" t="n"/>
      <c r="C554" s="131" t="n"/>
      <c r="D554" s="131" t="n"/>
      <c r="E554" s="131" t="n"/>
      <c r="F554" s="131" t="n"/>
      <c r="G554" s="131" t="n"/>
      <c r="H554" s="131" t="n"/>
      <c r="I554" s="131" t="n"/>
      <c r="J554" s="131" t="n"/>
      <c r="K554" s="131" t="n"/>
      <c r="L554" s="131" t="n"/>
      <c r="M554" s="131" t="n"/>
      <c r="N554" s="133" t="n"/>
      <c r="O554" s="131" t="n"/>
    </row>
    <row r="555" ht="15.75" customHeight="1" s="142">
      <c r="A555" s="131" t="n"/>
      <c r="B555" s="131" t="n"/>
      <c r="C555" s="131" t="n"/>
      <c r="D555" s="131" t="n"/>
      <c r="E555" s="131" t="n"/>
      <c r="F555" s="131" t="n"/>
      <c r="G555" s="131" t="n"/>
      <c r="H555" s="131" t="n"/>
      <c r="I555" s="131" t="n"/>
      <c r="J555" s="131" t="n"/>
      <c r="K555" s="131" t="n"/>
      <c r="L555" s="131" t="n"/>
      <c r="M555" s="131" t="n"/>
      <c r="N555" s="133" t="n"/>
      <c r="O555" s="131" t="n"/>
    </row>
    <row r="556" ht="15.75" customHeight="1" s="142">
      <c r="A556" s="131" t="n"/>
      <c r="B556" s="131" t="n"/>
      <c r="C556" s="131" t="n"/>
      <c r="D556" s="131" t="n"/>
      <c r="E556" s="131" t="n"/>
      <c r="F556" s="131" t="n"/>
      <c r="G556" s="131" t="n"/>
      <c r="H556" s="131" t="n"/>
      <c r="I556" s="131" t="n"/>
      <c r="J556" s="131" t="n"/>
      <c r="K556" s="131" t="n"/>
      <c r="L556" s="131" t="n"/>
      <c r="M556" s="131" t="n"/>
      <c r="N556" s="133" t="n"/>
      <c r="O556" s="131" t="n"/>
    </row>
    <row r="557" ht="15.75" customHeight="1" s="142">
      <c r="A557" s="131" t="n"/>
      <c r="B557" s="131" t="n"/>
      <c r="C557" s="131" t="n"/>
      <c r="D557" s="131" t="n"/>
      <c r="E557" s="131" t="n"/>
      <c r="F557" s="131" t="n"/>
      <c r="G557" s="131" t="n"/>
      <c r="H557" s="131" t="n"/>
      <c r="I557" s="131" t="n"/>
      <c r="J557" s="131" t="n"/>
      <c r="K557" s="131" t="n"/>
      <c r="L557" s="131" t="n"/>
      <c r="M557" s="131" t="n"/>
      <c r="N557" s="133" t="n"/>
      <c r="O557" s="131" t="n"/>
    </row>
    <row r="558" ht="15.75" customHeight="1" s="142">
      <c r="A558" s="131" t="n"/>
      <c r="B558" s="131" t="n"/>
      <c r="C558" s="131" t="n"/>
      <c r="D558" s="131" t="n"/>
      <c r="E558" s="131" t="n"/>
      <c r="F558" s="131" t="n"/>
      <c r="G558" s="131" t="n"/>
      <c r="H558" s="131" t="n"/>
      <c r="I558" s="131" t="n"/>
      <c r="J558" s="131" t="n"/>
      <c r="K558" s="131" t="n"/>
      <c r="L558" s="131" t="n"/>
      <c r="M558" s="131" t="n"/>
      <c r="N558" s="133" t="n"/>
      <c r="O558" s="131" t="n"/>
    </row>
    <row r="559" ht="15.75" customHeight="1" s="142">
      <c r="A559" s="131" t="n"/>
      <c r="B559" s="131" t="n"/>
      <c r="C559" s="131" t="n"/>
      <c r="D559" s="131" t="n"/>
      <c r="E559" s="131" t="n"/>
      <c r="F559" s="131" t="n"/>
      <c r="G559" s="131" t="n"/>
      <c r="H559" s="131" t="n"/>
      <c r="I559" s="131" t="n"/>
      <c r="J559" s="131" t="n"/>
      <c r="K559" s="131" t="n"/>
      <c r="L559" s="131" t="n"/>
      <c r="M559" s="131" t="n"/>
      <c r="N559" s="133" t="n"/>
      <c r="O559" s="131" t="n"/>
    </row>
    <row r="560" ht="15.75" customHeight="1" s="142">
      <c r="A560" s="131" t="n"/>
      <c r="B560" s="131" t="n"/>
      <c r="C560" s="131" t="n"/>
      <c r="D560" s="131" t="n"/>
      <c r="E560" s="131" t="n"/>
      <c r="F560" s="131" t="n"/>
      <c r="G560" s="131" t="n"/>
      <c r="H560" s="131" t="n"/>
      <c r="I560" s="131" t="n"/>
      <c r="J560" s="131" t="n"/>
      <c r="K560" s="131" t="n"/>
      <c r="L560" s="131" t="n"/>
      <c r="M560" s="131" t="n"/>
      <c r="N560" s="133" t="n"/>
      <c r="O560" s="131" t="n"/>
    </row>
    <row r="561" ht="15.75" customHeight="1" s="142">
      <c r="A561" s="131" t="n"/>
      <c r="B561" s="131" t="n"/>
      <c r="C561" s="131" t="n"/>
      <c r="D561" s="131" t="n"/>
      <c r="E561" s="131" t="n"/>
      <c r="F561" s="131" t="n"/>
      <c r="G561" s="131" t="n"/>
      <c r="H561" s="131" t="n"/>
      <c r="I561" s="131" t="n"/>
      <c r="J561" s="131" t="n"/>
      <c r="K561" s="131" t="n"/>
      <c r="L561" s="131" t="n"/>
      <c r="M561" s="131" t="n"/>
      <c r="N561" s="133" t="n"/>
      <c r="O561" s="131" t="n"/>
    </row>
    <row r="562" ht="15.75" customHeight="1" s="142">
      <c r="A562" s="131" t="n"/>
      <c r="B562" s="131" t="n"/>
      <c r="C562" s="131" t="n"/>
      <c r="D562" s="131" t="n"/>
      <c r="E562" s="131" t="n"/>
      <c r="F562" s="131" t="n"/>
      <c r="G562" s="131" t="n"/>
      <c r="H562" s="131" t="n"/>
      <c r="I562" s="131" t="n"/>
      <c r="J562" s="131" t="n"/>
      <c r="K562" s="131" t="n"/>
      <c r="L562" s="131" t="n"/>
      <c r="M562" s="131" t="n"/>
      <c r="N562" s="133" t="n"/>
      <c r="O562" s="131" t="n"/>
    </row>
    <row r="563" ht="15.75" customHeight="1" s="142">
      <c r="A563" s="131" t="n"/>
      <c r="B563" s="131" t="n"/>
      <c r="C563" s="131" t="n"/>
      <c r="D563" s="131" t="n"/>
      <c r="E563" s="131" t="n"/>
      <c r="F563" s="131" t="n"/>
      <c r="G563" s="131" t="n"/>
      <c r="H563" s="131" t="n"/>
      <c r="I563" s="131" t="n"/>
      <c r="J563" s="131" t="n"/>
      <c r="K563" s="131" t="n"/>
      <c r="L563" s="131" t="n"/>
      <c r="M563" s="131" t="n"/>
      <c r="N563" s="133" t="n"/>
      <c r="O563" s="131" t="n"/>
    </row>
    <row r="564" ht="15.75" customHeight="1" s="142">
      <c r="A564" s="131" t="n"/>
      <c r="B564" s="131" t="n"/>
      <c r="C564" s="131" t="n"/>
      <c r="D564" s="131" t="n"/>
      <c r="E564" s="131" t="n"/>
      <c r="F564" s="131" t="n"/>
      <c r="G564" s="131" t="n"/>
      <c r="H564" s="131" t="n"/>
      <c r="I564" s="131" t="n"/>
      <c r="J564" s="131" t="n"/>
      <c r="K564" s="131" t="n"/>
      <c r="L564" s="131" t="n"/>
      <c r="M564" s="131" t="n"/>
      <c r="N564" s="133" t="n"/>
      <c r="O564" s="131" t="n"/>
    </row>
    <row r="565" ht="15.75" customHeight="1" s="142">
      <c r="A565" s="131" t="n"/>
      <c r="B565" s="131" t="n"/>
      <c r="C565" s="131" t="n"/>
      <c r="D565" s="131" t="n"/>
      <c r="E565" s="131" t="n"/>
      <c r="F565" s="131" t="n"/>
      <c r="G565" s="131" t="n"/>
      <c r="H565" s="131" t="n"/>
      <c r="I565" s="131" t="n"/>
      <c r="J565" s="131" t="n"/>
      <c r="K565" s="131" t="n"/>
      <c r="L565" s="131" t="n"/>
      <c r="M565" s="131" t="n"/>
      <c r="N565" s="133" t="n"/>
      <c r="O565" s="131" t="n"/>
    </row>
    <row r="566" ht="15.75" customHeight="1" s="142">
      <c r="A566" s="131" t="n"/>
      <c r="B566" s="131" t="n"/>
      <c r="C566" s="131" t="n"/>
      <c r="D566" s="131" t="n"/>
      <c r="E566" s="131" t="n"/>
      <c r="F566" s="131" t="n"/>
      <c r="G566" s="131" t="n"/>
      <c r="H566" s="131" t="n"/>
      <c r="I566" s="131" t="n"/>
      <c r="J566" s="131" t="n"/>
      <c r="K566" s="131" t="n"/>
      <c r="L566" s="131" t="n"/>
      <c r="M566" s="131" t="n"/>
      <c r="N566" s="133" t="n"/>
      <c r="O566" s="131" t="n"/>
    </row>
    <row r="567" ht="15.75" customHeight="1" s="142">
      <c r="A567" s="131" t="n"/>
      <c r="B567" s="131" t="n"/>
      <c r="C567" s="131" t="n"/>
      <c r="D567" s="131" t="n"/>
      <c r="E567" s="131" t="n"/>
      <c r="F567" s="131" t="n"/>
      <c r="G567" s="131" t="n"/>
      <c r="H567" s="131" t="n"/>
      <c r="I567" s="131" t="n"/>
      <c r="J567" s="131" t="n"/>
      <c r="K567" s="131" t="n"/>
      <c r="L567" s="131" t="n"/>
      <c r="M567" s="131" t="n"/>
      <c r="N567" s="133" t="n"/>
      <c r="O567" s="131" t="n"/>
    </row>
    <row r="568" ht="15.75" customHeight="1" s="142">
      <c r="A568" s="131" t="n"/>
      <c r="B568" s="131" t="n"/>
      <c r="C568" s="131" t="n"/>
      <c r="D568" s="131" t="n"/>
      <c r="E568" s="131" t="n"/>
      <c r="F568" s="131" t="n"/>
      <c r="G568" s="131" t="n"/>
      <c r="H568" s="131" t="n"/>
      <c r="I568" s="131" t="n"/>
      <c r="J568" s="131" t="n"/>
      <c r="K568" s="131" t="n"/>
      <c r="L568" s="131" t="n"/>
      <c r="M568" s="131" t="n"/>
      <c r="N568" s="133" t="n"/>
      <c r="O568" s="131" t="n"/>
    </row>
    <row r="569" ht="15.75" customHeight="1" s="142">
      <c r="A569" s="131" t="n"/>
      <c r="B569" s="131" t="n"/>
      <c r="C569" s="131" t="n"/>
      <c r="D569" s="131" t="n"/>
      <c r="E569" s="131" t="n"/>
      <c r="F569" s="131" t="n"/>
      <c r="G569" s="131" t="n"/>
      <c r="H569" s="131" t="n"/>
      <c r="I569" s="131" t="n"/>
      <c r="J569" s="131" t="n"/>
      <c r="K569" s="131" t="n"/>
      <c r="L569" s="131" t="n"/>
      <c r="M569" s="131" t="n"/>
      <c r="N569" s="133" t="n"/>
      <c r="O569" s="131" t="n"/>
    </row>
    <row r="570" ht="15.75" customHeight="1" s="142">
      <c r="A570" s="131" t="n"/>
      <c r="B570" s="131" t="n"/>
      <c r="C570" s="131" t="n"/>
      <c r="D570" s="131" t="n"/>
      <c r="E570" s="131" t="n"/>
      <c r="F570" s="131" t="n"/>
      <c r="G570" s="131" t="n"/>
      <c r="H570" s="131" t="n"/>
      <c r="I570" s="131" t="n"/>
      <c r="J570" s="131" t="n"/>
      <c r="K570" s="131" t="n"/>
      <c r="L570" s="131" t="n"/>
      <c r="M570" s="131" t="n"/>
      <c r="N570" s="133" t="n"/>
      <c r="O570" s="131" t="n"/>
    </row>
    <row r="571" ht="15.75" customHeight="1" s="142">
      <c r="A571" s="131" t="n"/>
      <c r="B571" s="131" t="n"/>
      <c r="C571" s="131" t="n"/>
      <c r="D571" s="131" t="n"/>
      <c r="E571" s="131" t="n"/>
      <c r="F571" s="131" t="n"/>
      <c r="G571" s="131" t="n"/>
      <c r="H571" s="131" t="n"/>
      <c r="I571" s="131" t="n"/>
      <c r="J571" s="131" t="n"/>
      <c r="K571" s="131" t="n"/>
      <c r="L571" s="131" t="n"/>
      <c r="M571" s="131" t="n"/>
      <c r="N571" s="133" t="n"/>
      <c r="O571" s="131" t="n"/>
    </row>
    <row r="572" ht="15.75" customHeight="1" s="142">
      <c r="A572" s="131" t="n"/>
      <c r="B572" s="131" t="n"/>
      <c r="C572" s="131" t="n"/>
      <c r="D572" s="131" t="n"/>
      <c r="E572" s="131" t="n"/>
      <c r="F572" s="131" t="n"/>
      <c r="G572" s="131" t="n"/>
      <c r="H572" s="131" t="n"/>
      <c r="I572" s="131" t="n"/>
      <c r="J572" s="131" t="n"/>
      <c r="K572" s="131" t="n"/>
      <c r="L572" s="131" t="n"/>
      <c r="M572" s="131" t="n"/>
      <c r="N572" s="133" t="n"/>
      <c r="O572" s="131" t="n"/>
    </row>
    <row r="573" ht="15.75" customHeight="1" s="142">
      <c r="A573" s="131" t="n"/>
      <c r="B573" s="131" t="n"/>
      <c r="C573" s="131" t="n"/>
      <c r="D573" s="131" t="n"/>
      <c r="E573" s="131" t="n"/>
      <c r="F573" s="131" t="n"/>
      <c r="G573" s="131" t="n"/>
      <c r="H573" s="131" t="n"/>
      <c r="I573" s="131" t="n"/>
      <c r="J573" s="131" t="n"/>
      <c r="K573" s="131" t="n"/>
      <c r="L573" s="131" t="n"/>
      <c r="M573" s="131" t="n"/>
      <c r="N573" s="133" t="n"/>
      <c r="O573" s="131" t="n"/>
    </row>
    <row r="574" ht="15.75" customHeight="1" s="142">
      <c r="A574" s="131" t="n"/>
      <c r="B574" s="131" t="n"/>
      <c r="C574" s="131" t="n"/>
      <c r="D574" s="131" t="n"/>
      <c r="E574" s="131" t="n"/>
      <c r="F574" s="131" t="n"/>
      <c r="G574" s="131" t="n"/>
      <c r="H574" s="131" t="n"/>
      <c r="I574" s="131" t="n"/>
      <c r="J574" s="131" t="n"/>
      <c r="K574" s="131" t="n"/>
      <c r="L574" s="131" t="n"/>
      <c r="M574" s="131" t="n"/>
      <c r="N574" s="133" t="n"/>
      <c r="O574" s="131" t="n"/>
    </row>
    <row r="575" ht="15.75" customHeight="1" s="142">
      <c r="A575" s="131" t="n"/>
      <c r="B575" s="131" t="n"/>
      <c r="C575" s="131" t="n"/>
      <c r="D575" s="131" t="n"/>
      <c r="E575" s="131" t="n"/>
      <c r="F575" s="131" t="n"/>
      <c r="G575" s="131" t="n"/>
      <c r="H575" s="131" t="n"/>
      <c r="I575" s="131" t="n"/>
      <c r="J575" s="131" t="n"/>
      <c r="K575" s="131" t="n"/>
      <c r="L575" s="131" t="n"/>
      <c r="M575" s="131" t="n"/>
      <c r="N575" s="133" t="n"/>
      <c r="O575" s="131" t="n"/>
    </row>
    <row r="576" ht="15.75" customHeight="1" s="142">
      <c r="A576" s="131" t="n"/>
      <c r="B576" s="131" t="n"/>
      <c r="C576" s="131" t="n"/>
      <c r="D576" s="131" t="n"/>
      <c r="E576" s="131" t="n"/>
      <c r="F576" s="131" t="n"/>
      <c r="G576" s="131" t="n"/>
      <c r="H576" s="131" t="n"/>
      <c r="I576" s="131" t="n"/>
      <c r="J576" s="131" t="n"/>
      <c r="K576" s="131" t="n"/>
      <c r="L576" s="131" t="n"/>
      <c r="M576" s="131" t="n"/>
      <c r="N576" s="133" t="n"/>
      <c r="O576" s="131" t="n"/>
    </row>
    <row r="577" ht="15.75" customHeight="1" s="142">
      <c r="A577" s="131" t="n"/>
      <c r="B577" s="131" t="n"/>
      <c r="C577" s="131" t="n"/>
      <c r="D577" s="131" t="n"/>
      <c r="E577" s="131" t="n"/>
      <c r="F577" s="131" t="n"/>
      <c r="G577" s="131" t="n"/>
      <c r="H577" s="131" t="n"/>
      <c r="I577" s="131" t="n"/>
      <c r="J577" s="131" t="n"/>
      <c r="K577" s="131" t="n"/>
      <c r="L577" s="131" t="n"/>
      <c r="M577" s="131" t="n"/>
      <c r="N577" s="133" t="n"/>
      <c r="O577" s="131" t="n"/>
    </row>
    <row r="578" ht="15.75" customHeight="1" s="142">
      <c r="A578" s="131" t="n"/>
      <c r="B578" s="131" t="n"/>
      <c r="C578" s="131" t="n"/>
      <c r="D578" s="131" t="n"/>
      <c r="E578" s="131" t="n"/>
      <c r="F578" s="131" t="n"/>
      <c r="G578" s="131" t="n"/>
      <c r="H578" s="131" t="n"/>
      <c r="I578" s="131" t="n"/>
      <c r="J578" s="131" t="n"/>
      <c r="K578" s="131" t="n"/>
      <c r="L578" s="131" t="n"/>
      <c r="M578" s="131" t="n"/>
      <c r="N578" s="133" t="n"/>
      <c r="O578" s="131" t="n"/>
    </row>
    <row r="579" ht="15.75" customHeight="1" s="142">
      <c r="A579" s="131" t="n"/>
      <c r="B579" s="131" t="n"/>
      <c r="C579" s="131" t="n"/>
      <c r="D579" s="131" t="n"/>
      <c r="E579" s="131" t="n"/>
      <c r="F579" s="131" t="n"/>
      <c r="G579" s="131" t="n"/>
      <c r="H579" s="131" t="n"/>
      <c r="I579" s="131" t="n"/>
      <c r="J579" s="131" t="n"/>
      <c r="K579" s="131" t="n"/>
      <c r="L579" s="131" t="n"/>
      <c r="M579" s="131" t="n"/>
      <c r="N579" s="133" t="n"/>
      <c r="O579" s="131" t="n"/>
    </row>
    <row r="580" ht="15.75" customHeight="1" s="142">
      <c r="A580" s="131" t="n"/>
      <c r="B580" s="131" t="n"/>
      <c r="C580" s="131" t="n"/>
      <c r="D580" s="131" t="n"/>
      <c r="E580" s="131" t="n"/>
      <c r="F580" s="131" t="n"/>
      <c r="G580" s="131" t="n"/>
      <c r="H580" s="131" t="n"/>
      <c r="I580" s="131" t="n"/>
      <c r="J580" s="131" t="n"/>
      <c r="K580" s="131" t="n"/>
      <c r="L580" s="131" t="n"/>
      <c r="M580" s="131" t="n"/>
      <c r="N580" s="133" t="n"/>
      <c r="O580" s="131" t="n"/>
    </row>
    <row r="581" ht="15.75" customHeight="1" s="142">
      <c r="A581" s="131" t="n"/>
      <c r="B581" s="131" t="n"/>
      <c r="C581" s="131" t="n"/>
      <c r="D581" s="131" t="n"/>
      <c r="E581" s="131" t="n"/>
      <c r="F581" s="131" t="n"/>
      <c r="G581" s="131" t="n"/>
      <c r="H581" s="131" t="n"/>
      <c r="I581" s="131" t="n"/>
      <c r="J581" s="131" t="n"/>
      <c r="K581" s="131" t="n"/>
      <c r="L581" s="131" t="n"/>
      <c r="M581" s="131" t="n"/>
      <c r="N581" s="133" t="n"/>
      <c r="O581" s="131" t="n"/>
    </row>
    <row r="582" ht="15.75" customHeight="1" s="142">
      <c r="A582" s="131" t="n"/>
      <c r="B582" s="131" t="n"/>
      <c r="C582" s="131" t="n"/>
      <c r="D582" s="131" t="n"/>
      <c r="E582" s="131" t="n"/>
      <c r="F582" s="131" t="n"/>
      <c r="G582" s="131" t="n"/>
      <c r="H582" s="131" t="n"/>
      <c r="I582" s="131" t="n"/>
      <c r="J582" s="131" t="n"/>
      <c r="K582" s="131" t="n"/>
      <c r="L582" s="131" t="n"/>
      <c r="M582" s="131" t="n"/>
      <c r="N582" s="133" t="n"/>
      <c r="O582" s="131" t="n"/>
    </row>
    <row r="583" ht="15.75" customHeight="1" s="142">
      <c r="A583" s="131" t="n"/>
      <c r="B583" s="131" t="n"/>
      <c r="C583" s="131" t="n"/>
      <c r="D583" s="131" t="n"/>
      <c r="E583" s="131" t="n"/>
      <c r="F583" s="131" t="n"/>
      <c r="G583" s="131" t="n"/>
      <c r="H583" s="131" t="n"/>
      <c r="I583" s="131" t="n"/>
      <c r="J583" s="131" t="n"/>
      <c r="K583" s="131" t="n"/>
      <c r="L583" s="131" t="n"/>
      <c r="M583" s="131" t="n"/>
      <c r="N583" s="133" t="n"/>
      <c r="O583" s="131" t="n"/>
    </row>
    <row r="584" ht="15.75" customHeight="1" s="142">
      <c r="A584" s="131" t="n"/>
      <c r="B584" s="131" t="n"/>
      <c r="C584" s="131" t="n"/>
      <c r="D584" s="131" t="n"/>
      <c r="E584" s="131" t="n"/>
      <c r="F584" s="131" t="n"/>
      <c r="G584" s="131" t="n"/>
      <c r="H584" s="131" t="n"/>
      <c r="I584" s="131" t="n"/>
      <c r="J584" s="131" t="n"/>
      <c r="K584" s="131" t="n"/>
      <c r="L584" s="131" t="n"/>
      <c r="M584" s="131" t="n"/>
      <c r="N584" s="133" t="n"/>
      <c r="O584" s="131" t="n"/>
    </row>
    <row r="585" ht="15.75" customHeight="1" s="142">
      <c r="A585" s="131" t="n"/>
      <c r="B585" s="131" t="n"/>
      <c r="C585" s="131" t="n"/>
      <c r="D585" s="131" t="n"/>
      <c r="E585" s="131" t="n"/>
      <c r="F585" s="131" t="n"/>
      <c r="G585" s="131" t="n"/>
      <c r="H585" s="131" t="n"/>
      <c r="I585" s="131" t="n"/>
      <c r="J585" s="131" t="n"/>
      <c r="K585" s="131" t="n"/>
      <c r="L585" s="131" t="n"/>
      <c r="M585" s="131" t="n"/>
      <c r="N585" s="133" t="n"/>
      <c r="O585" s="131" t="n"/>
    </row>
    <row r="586" ht="15.75" customHeight="1" s="142">
      <c r="A586" s="131" t="n"/>
      <c r="B586" s="131" t="n"/>
      <c r="C586" s="131" t="n"/>
      <c r="D586" s="131" t="n"/>
      <c r="E586" s="131" t="n"/>
      <c r="F586" s="131" t="n"/>
      <c r="G586" s="131" t="n"/>
      <c r="H586" s="131" t="n"/>
      <c r="I586" s="131" t="n"/>
      <c r="J586" s="131" t="n"/>
      <c r="K586" s="131" t="n"/>
      <c r="L586" s="131" t="n"/>
      <c r="M586" s="131" t="n"/>
      <c r="N586" s="133" t="n"/>
      <c r="O586" s="131" t="n"/>
    </row>
    <row r="587" ht="15.75" customHeight="1" s="142">
      <c r="A587" s="131" t="n"/>
      <c r="B587" s="131" t="n"/>
      <c r="C587" s="131" t="n"/>
      <c r="D587" s="131" t="n"/>
      <c r="E587" s="131" t="n"/>
      <c r="F587" s="131" t="n"/>
      <c r="G587" s="131" t="n"/>
      <c r="H587" s="131" t="n"/>
      <c r="I587" s="131" t="n"/>
      <c r="J587" s="131" t="n"/>
      <c r="K587" s="131" t="n"/>
      <c r="L587" s="131" t="n"/>
      <c r="M587" s="131" t="n"/>
      <c r="N587" s="133" t="n"/>
      <c r="O587" s="131" t="n"/>
    </row>
    <row r="588" ht="15.75" customHeight="1" s="142">
      <c r="A588" s="131" t="n"/>
      <c r="B588" s="131" t="n"/>
      <c r="C588" s="131" t="n"/>
      <c r="D588" s="131" t="n"/>
      <c r="E588" s="131" t="n"/>
      <c r="F588" s="131" t="n"/>
      <c r="G588" s="131" t="n"/>
      <c r="H588" s="131" t="n"/>
      <c r="I588" s="131" t="n"/>
      <c r="J588" s="131" t="n"/>
      <c r="K588" s="131" t="n"/>
      <c r="L588" s="131" t="n"/>
      <c r="M588" s="131" t="n"/>
      <c r="N588" s="133" t="n"/>
      <c r="O588" s="131" t="n"/>
    </row>
    <row r="589" ht="15.75" customHeight="1" s="142">
      <c r="A589" s="131" t="n"/>
      <c r="B589" s="131" t="n"/>
      <c r="C589" s="131" t="n"/>
      <c r="D589" s="131" t="n"/>
      <c r="E589" s="131" t="n"/>
      <c r="F589" s="131" t="n"/>
      <c r="G589" s="131" t="n"/>
      <c r="H589" s="131" t="n"/>
      <c r="I589" s="131" t="n"/>
      <c r="J589" s="131" t="n"/>
      <c r="K589" s="131" t="n"/>
      <c r="L589" s="131" t="n"/>
      <c r="M589" s="131" t="n"/>
      <c r="N589" s="133" t="n"/>
      <c r="O589" s="131" t="n"/>
    </row>
    <row r="590" ht="15.75" customHeight="1" s="142">
      <c r="A590" s="131" t="n"/>
      <c r="B590" s="131" t="n"/>
      <c r="C590" s="131" t="n"/>
      <c r="D590" s="131" t="n"/>
      <c r="E590" s="131" t="n"/>
      <c r="F590" s="131" t="n"/>
      <c r="G590" s="131" t="n"/>
      <c r="H590" s="131" t="n"/>
      <c r="I590" s="131" t="n"/>
      <c r="J590" s="131" t="n"/>
      <c r="K590" s="131" t="n"/>
      <c r="L590" s="131" t="n"/>
      <c r="M590" s="131" t="n"/>
      <c r="N590" s="133" t="n"/>
      <c r="O590" s="131" t="n"/>
    </row>
    <row r="591" ht="15.75" customHeight="1" s="142">
      <c r="A591" s="131" t="n"/>
      <c r="B591" s="131" t="n"/>
      <c r="C591" s="131" t="n"/>
      <c r="D591" s="131" t="n"/>
      <c r="E591" s="131" t="n"/>
      <c r="F591" s="131" t="n"/>
      <c r="G591" s="131" t="n"/>
      <c r="H591" s="131" t="n"/>
      <c r="I591" s="131" t="n"/>
      <c r="J591" s="131" t="n"/>
      <c r="K591" s="131" t="n"/>
      <c r="L591" s="131" t="n"/>
      <c r="M591" s="131" t="n"/>
      <c r="N591" s="133" t="n"/>
      <c r="O591" s="131" t="n"/>
    </row>
    <row r="592" ht="15.75" customHeight="1" s="142">
      <c r="A592" s="131" t="n"/>
      <c r="B592" s="131" t="n"/>
      <c r="C592" s="131" t="n"/>
      <c r="D592" s="131" t="n"/>
      <c r="E592" s="131" t="n"/>
      <c r="F592" s="131" t="n"/>
      <c r="G592" s="131" t="n"/>
      <c r="H592" s="131" t="n"/>
      <c r="I592" s="131" t="n"/>
      <c r="J592" s="131" t="n"/>
      <c r="K592" s="131" t="n"/>
      <c r="L592" s="131" t="n"/>
      <c r="M592" s="131" t="n"/>
      <c r="N592" s="133" t="n"/>
      <c r="O592" s="131" t="n"/>
    </row>
    <row r="593" ht="15.75" customHeight="1" s="142">
      <c r="A593" s="131" t="n"/>
      <c r="B593" s="131" t="n"/>
      <c r="C593" s="131" t="n"/>
      <c r="D593" s="131" t="n"/>
      <c r="E593" s="131" t="n"/>
      <c r="F593" s="131" t="n"/>
      <c r="G593" s="131" t="n"/>
      <c r="H593" s="131" t="n"/>
      <c r="I593" s="131" t="n"/>
      <c r="J593" s="131" t="n"/>
      <c r="K593" s="131" t="n"/>
      <c r="L593" s="131" t="n"/>
      <c r="M593" s="131" t="n"/>
      <c r="N593" s="133" t="n"/>
      <c r="O593" s="131" t="n"/>
    </row>
    <row r="594" ht="15.75" customHeight="1" s="142">
      <c r="A594" s="131" t="n"/>
      <c r="B594" s="131" t="n"/>
      <c r="C594" s="131" t="n"/>
      <c r="D594" s="131" t="n"/>
      <c r="E594" s="131" t="n"/>
      <c r="F594" s="131" t="n"/>
      <c r="G594" s="131" t="n"/>
      <c r="H594" s="131" t="n"/>
      <c r="I594" s="131" t="n"/>
      <c r="J594" s="131" t="n"/>
      <c r="K594" s="131" t="n"/>
      <c r="L594" s="131" t="n"/>
      <c r="M594" s="131" t="n"/>
      <c r="N594" s="133" t="n"/>
      <c r="O594" s="131" t="n"/>
    </row>
    <row r="595" ht="15.75" customHeight="1" s="142">
      <c r="A595" s="131" t="n"/>
      <c r="B595" s="131" t="n"/>
      <c r="C595" s="131" t="n"/>
      <c r="D595" s="131" t="n"/>
      <c r="E595" s="131" t="n"/>
      <c r="F595" s="131" t="n"/>
      <c r="G595" s="131" t="n"/>
      <c r="H595" s="131" t="n"/>
      <c r="I595" s="131" t="n"/>
      <c r="J595" s="131" t="n"/>
      <c r="K595" s="131" t="n"/>
      <c r="L595" s="131" t="n"/>
      <c r="M595" s="131" t="n"/>
      <c r="N595" s="133" t="n"/>
      <c r="O595" s="131" t="n"/>
    </row>
    <row r="596" ht="15.75" customHeight="1" s="142">
      <c r="A596" s="131" t="n"/>
      <c r="B596" s="131" t="n"/>
      <c r="C596" s="131" t="n"/>
      <c r="D596" s="131" t="n"/>
      <c r="E596" s="131" t="n"/>
      <c r="F596" s="131" t="n"/>
      <c r="G596" s="131" t="n"/>
      <c r="H596" s="131" t="n"/>
      <c r="I596" s="131" t="n"/>
      <c r="J596" s="131" t="n"/>
      <c r="K596" s="131" t="n"/>
      <c r="L596" s="131" t="n"/>
      <c r="M596" s="131" t="n"/>
      <c r="N596" s="133" t="n"/>
      <c r="O596" s="131" t="n"/>
    </row>
    <row r="597" ht="15.75" customHeight="1" s="142">
      <c r="A597" s="131" t="n"/>
      <c r="B597" s="131" t="n"/>
      <c r="C597" s="131" t="n"/>
      <c r="D597" s="131" t="n"/>
      <c r="E597" s="131" t="n"/>
      <c r="F597" s="131" t="n"/>
      <c r="G597" s="131" t="n"/>
      <c r="H597" s="131" t="n"/>
      <c r="I597" s="131" t="n"/>
      <c r="J597" s="131" t="n"/>
      <c r="K597" s="131" t="n"/>
      <c r="L597" s="131" t="n"/>
      <c r="M597" s="131" t="n"/>
      <c r="N597" s="133" t="n"/>
      <c r="O597" s="131" t="n"/>
    </row>
    <row r="598" ht="15.75" customHeight="1" s="142">
      <c r="A598" s="131" t="n"/>
      <c r="B598" s="131" t="n"/>
      <c r="C598" s="131" t="n"/>
      <c r="D598" s="131" t="n"/>
      <c r="E598" s="131" t="n"/>
      <c r="F598" s="131" t="n"/>
      <c r="G598" s="131" t="n"/>
      <c r="H598" s="131" t="n"/>
      <c r="I598" s="131" t="n"/>
      <c r="J598" s="131" t="n"/>
      <c r="K598" s="131" t="n"/>
      <c r="L598" s="131" t="n"/>
      <c r="M598" s="131" t="n"/>
      <c r="N598" s="133" t="n"/>
      <c r="O598" s="131" t="n"/>
    </row>
    <row r="599" ht="15.75" customHeight="1" s="142">
      <c r="A599" s="131" t="n"/>
      <c r="B599" s="131" t="n"/>
      <c r="C599" s="131" t="n"/>
      <c r="D599" s="131" t="n"/>
      <c r="E599" s="131" t="n"/>
      <c r="F599" s="131" t="n"/>
      <c r="G599" s="131" t="n"/>
      <c r="H599" s="131" t="n"/>
      <c r="I599" s="131" t="n"/>
      <c r="J599" s="131" t="n"/>
      <c r="K599" s="131" t="n"/>
      <c r="L599" s="131" t="n"/>
      <c r="M599" s="131" t="n"/>
      <c r="N599" s="133" t="n"/>
      <c r="O599" s="131" t="n"/>
    </row>
    <row r="600" ht="15.75" customHeight="1" s="142">
      <c r="A600" s="131" t="n"/>
      <c r="B600" s="131" t="n"/>
      <c r="C600" s="131" t="n"/>
      <c r="D600" s="131" t="n"/>
      <c r="E600" s="131" t="n"/>
      <c r="F600" s="131" t="n"/>
      <c r="G600" s="131" t="n"/>
      <c r="H600" s="131" t="n"/>
      <c r="I600" s="131" t="n"/>
      <c r="J600" s="131" t="n"/>
      <c r="K600" s="131" t="n"/>
      <c r="L600" s="131" t="n"/>
      <c r="M600" s="131" t="n"/>
      <c r="N600" s="133" t="n"/>
      <c r="O600" s="131" t="n"/>
    </row>
    <row r="601" ht="15.75" customHeight="1" s="142">
      <c r="A601" s="131" t="n"/>
      <c r="B601" s="131" t="n"/>
      <c r="C601" s="131" t="n"/>
      <c r="D601" s="131" t="n"/>
      <c r="E601" s="131" t="n"/>
      <c r="F601" s="131" t="n"/>
      <c r="G601" s="131" t="n"/>
      <c r="H601" s="131" t="n"/>
      <c r="I601" s="131" t="n"/>
      <c r="J601" s="131" t="n"/>
      <c r="K601" s="131" t="n"/>
      <c r="L601" s="131" t="n"/>
      <c r="M601" s="131" t="n"/>
      <c r="N601" s="133" t="n"/>
      <c r="O601" s="131" t="n"/>
    </row>
    <row r="602" ht="15.75" customHeight="1" s="142">
      <c r="A602" s="131" t="n"/>
      <c r="B602" s="131" t="n"/>
      <c r="C602" s="131" t="n"/>
      <c r="D602" s="131" t="n"/>
      <c r="E602" s="131" t="n"/>
      <c r="F602" s="131" t="n"/>
      <c r="G602" s="131" t="n"/>
      <c r="H602" s="131" t="n"/>
      <c r="I602" s="131" t="n"/>
      <c r="J602" s="131" t="n"/>
      <c r="K602" s="131" t="n"/>
      <c r="L602" s="131" t="n"/>
      <c r="M602" s="131" t="n"/>
      <c r="N602" s="133" t="n"/>
      <c r="O602" s="131" t="n"/>
    </row>
    <row r="603" ht="15.75" customHeight="1" s="142">
      <c r="A603" s="131" t="n"/>
      <c r="B603" s="131" t="n"/>
      <c r="C603" s="131" t="n"/>
      <c r="D603" s="131" t="n"/>
      <c r="E603" s="131" t="n"/>
      <c r="F603" s="131" t="n"/>
      <c r="G603" s="131" t="n"/>
      <c r="H603" s="131" t="n"/>
      <c r="I603" s="131" t="n"/>
      <c r="J603" s="131" t="n"/>
      <c r="K603" s="131" t="n"/>
      <c r="L603" s="131" t="n"/>
      <c r="M603" s="131" t="n"/>
      <c r="N603" s="133" t="n"/>
      <c r="O603" s="131" t="n"/>
    </row>
    <row r="604" ht="15.75" customHeight="1" s="142">
      <c r="A604" s="131" t="n"/>
      <c r="B604" s="131" t="n"/>
      <c r="C604" s="131" t="n"/>
      <c r="D604" s="131" t="n"/>
      <c r="E604" s="131" t="n"/>
      <c r="F604" s="131" t="n"/>
      <c r="G604" s="131" t="n"/>
      <c r="H604" s="131" t="n"/>
      <c r="I604" s="131" t="n"/>
      <c r="J604" s="131" t="n"/>
      <c r="K604" s="131" t="n"/>
      <c r="L604" s="131" t="n"/>
      <c r="M604" s="131" t="n"/>
      <c r="N604" s="133" t="n"/>
      <c r="O604" s="131" t="n"/>
    </row>
    <row r="605" ht="15.75" customHeight="1" s="142">
      <c r="A605" s="131" t="n"/>
      <c r="B605" s="131" t="n"/>
      <c r="C605" s="131" t="n"/>
      <c r="D605" s="131" t="n"/>
      <c r="E605" s="131" t="n"/>
      <c r="F605" s="131" t="n"/>
      <c r="G605" s="131" t="n"/>
      <c r="H605" s="131" t="n"/>
      <c r="I605" s="131" t="n"/>
      <c r="J605" s="131" t="n"/>
      <c r="K605" s="131" t="n"/>
      <c r="L605" s="131" t="n"/>
      <c r="M605" s="131" t="n"/>
      <c r="N605" s="133" t="n"/>
      <c r="O605" s="131" t="n"/>
    </row>
    <row r="606" ht="15.75" customHeight="1" s="142">
      <c r="A606" s="131" t="n"/>
      <c r="B606" s="131" t="n"/>
      <c r="C606" s="131" t="n"/>
      <c r="D606" s="131" t="n"/>
      <c r="E606" s="131" t="n"/>
      <c r="F606" s="131" t="n"/>
      <c r="G606" s="131" t="n"/>
      <c r="H606" s="131" t="n"/>
      <c r="I606" s="131" t="n"/>
      <c r="J606" s="131" t="n"/>
      <c r="K606" s="131" t="n"/>
      <c r="L606" s="131" t="n"/>
      <c r="M606" s="131" t="n"/>
      <c r="N606" s="133" t="n"/>
      <c r="O606" s="131" t="n"/>
    </row>
    <row r="607" ht="15.75" customHeight="1" s="142">
      <c r="A607" s="131" t="n"/>
      <c r="B607" s="131" t="n"/>
      <c r="C607" s="131" t="n"/>
      <c r="D607" s="131" t="n"/>
      <c r="E607" s="131" t="n"/>
      <c r="F607" s="131" t="n"/>
      <c r="G607" s="131" t="n"/>
      <c r="H607" s="131" t="n"/>
      <c r="I607" s="131" t="n"/>
      <c r="J607" s="131" t="n"/>
      <c r="K607" s="131" t="n"/>
      <c r="L607" s="131" t="n"/>
      <c r="M607" s="131" t="n"/>
      <c r="N607" s="133" t="n"/>
      <c r="O607" s="131" t="n"/>
    </row>
    <row r="608" ht="15.75" customHeight="1" s="142">
      <c r="A608" s="131" t="n"/>
      <c r="B608" s="131" t="n"/>
      <c r="C608" s="131" t="n"/>
      <c r="D608" s="131" t="n"/>
      <c r="E608" s="131" t="n"/>
      <c r="F608" s="131" t="n"/>
      <c r="G608" s="131" t="n"/>
      <c r="H608" s="131" t="n"/>
      <c r="I608" s="131" t="n"/>
      <c r="J608" s="131" t="n"/>
      <c r="K608" s="131" t="n"/>
      <c r="L608" s="131" t="n"/>
      <c r="M608" s="131" t="n"/>
      <c r="N608" s="133" t="n"/>
      <c r="O608" s="131" t="n"/>
    </row>
    <row r="609" ht="15.75" customHeight="1" s="142">
      <c r="A609" s="131" t="n"/>
      <c r="B609" s="131" t="n"/>
      <c r="C609" s="131" t="n"/>
      <c r="D609" s="131" t="n"/>
      <c r="E609" s="131" t="n"/>
      <c r="F609" s="131" t="n"/>
      <c r="G609" s="131" t="n"/>
      <c r="H609" s="131" t="n"/>
      <c r="I609" s="131" t="n"/>
      <c r="J609" s="131" t="n"/>
      <c r="K609" s="131" t="n"/>
      <c r="L609" s="131" t="n"/>
      <c r="M609" s="131" t="n"/>
      <c r="N609" s="133" t="n"/>
      <c r="O609" s="131" t="n"/>
    </row>
    <row r="610" ht="15.75" customHeight="1" s="142">
      <c r="A610" s="131" t="n"/>
      <c r="B610" s="131" t="n"/>
      <c r="C610" s="131" t="n"/>
      <c r="D610" s="131" t="n"/>
      <c r="E610" s="131" t="n"/>
      <c r="F610" s="131" t="n"/>
      <c r="G610" s="131" t="n"/>
      <c r="H610" s="131" t="n"/>
      <c r="I610" s="131" t="n"/>
      <c r="J610" s="131" t="n"/>
      <c r="K610" s="131" t="n"/>
      <c r="L610" s="131" t="n"/>
      <c r="M610" s="131" t="n"/>
      <c r="N610" s="133" t="n"/>
      <c r="O610" s="131" t="n"/>
    </row>
    <row r="611" ht="15.75" customHeight="1" s="142">
      <c r="A611" s="131" t="n"/>
      <c r="B611" s="131" t="n"/>
      <c r="C611" s="131" t="n"/>
      <c r="D611" s="131" t="n"/>
      <c r="E611" s="131" t="n"/>
      <c r="F611" s="131" t="n"/>
      <c r="G611" s="131" t="n"/>
      <c r="H611" s="131" t="n"/>
      <c r="I611" s="131" t="n"/>
      <c r="J611" s="131" t="n"/>
      <c r="K611" s="131" t="n"/>
      <c r="L611" s="131" t="n"/>
      <c r="M611" s="131" t="n"/>
      <c r="N611" s="133" t="n"/>
      <c r="O611" s="131" t="n"/>
    </row>
    <row r="612" ht="15.75" customHeight="1" s="142">
      <c r="A612" s="131" t="n"/>
      <c r="B612" s="131" t="n"/>
      <c r="C612" s="131" t="n"/>
      <c r="D612" s="131" t="n"/>
      <c r="E612" s="131" t="n"/>
      <c r="F612" s="131" t="n"/>
      <c r="G612" s="131" t="n"/>
      <c r="H612" s="131" t="n"/>
      <c r="I612" s="131" t="n"/>
      <c r="J612" s="131" t="n"/>
      <c r="K612" s="131" t="n"/>
      <c r="L612" s="131" t="n"/>
      <c r="M612" s="131" t="n"/>
      <c r="N612" s="133" t="n"/>
      <c r="O612" s="131" t="n"/>
    </row>
    <row r="613" ht="15.75" customHeight="1" s="142">
      <c r="A613" s="131" t="n"/>
      <c r="B613" s="131" t="n"/>
      <c r="C613" s="131" t="n"/>
      <c r="D613" s="131" t="n"/>
      <c r="E613" s="131" t="n"/>
      <c r="F613" s="131" t="n"/>
      <c r="G613" s="131" t="n"/>
      <c r="H613" s="131" t="n"/>
      <c r="I613" s="131" t="n"/>
      <c r="J613" s="131" t="n"/>
      <c r="K613" s="131" t="n"/>
      <c r="L613" s="131" t="n"/>
      <c r="M613" s="131" t="n"/>
      <c r="N613" s="133" t="n"/>
      <c r="O613" s="131" t="n"/>
    </row>
    <row r="614" ht="15.75" customHeight="1" s="142">
      <c r="A614" s="131" t="n"/>
      <c r="B614" s="131" t="n"/>
      <c r="C614" s="131" t="n"/>
      <c r="D614" s="131" t="n"/>
      <c r="E614" s="131" t="n"/>
      <c r="F614" s="131" t="n"/>
      <c r="G614" s="131" t="n"/>
      <c r="H614" s="131" t="n"/>
      <c r="I614" s="131" t="n"/>
      <c r="J614" s="131" t="n"/>
      <c r="K614" s="131" t="n"/>
      <c r="L614" s="131" t="n"/>
      <c r="M614" s="131" t="n"/>
      <c r="N614" s="133" t="n"/>
      <c r="O614" s="131" t="n"/>
    </row>
    <row r="615" ht="15.75" customHeight="1" s="142">
      <c r="A615" s="131" t="n"/>
      <c r="B615" s="131" t="n"/>
      <c r="C615" s="131" t="n"/>
      <c r="D615" s="131" t="n"/>
      <c r="E615" s="131" t="n"/>
      <c r="F615" s="131" t="n"/>
      <c r="G615" s="131" t="n"/>
      <c r="H615" s="131" t="n"/>
      <c r="I615" s="131" t="n"/>
      <c r="J615" s="131" t="n"/>
      <c r="K615" s="131" t="n"/>
      <c r="L615" s="131" t="n"/>
      <c r="M615" s="131" t="n"/>
      <c r="N615" s="133" t="n"/>
      <c r="O615" s="131" t="n"/>
    </row>
    <row r="616" ht="15.75" customHeight="1" s="142">
      <c r="A616" s="131" t="n"/>
      <c r="B616" s="131" t="n"/>
      <c r="C616" s="131" t="n"/>
      <c r="D616" s="131" t="n"/>
      <c r="E616" s="131" t="n"/>
      <c r="F616" s="131" t="n"/>
      <c r="G616" s="131" t="n"/>
      <c r="H616" s="131" t="n"/>
      <c r="I616" s="131" t="n"/>
      <c r="J616" s="131" t="n"/>
      <c r="K616" s="131" t="n"/>
      <c r="L616" s="131" t="n"/>
      <c r="M616" s="131" t="n"/>
      <c r="N616" s="133" t="n"/>
      <c r="O616" s="131" t="n"/>
    </row>
    <row r="617" ht="15.75" customHeight="1" s="142">
      <c r="A617" s="131" t="n"/>
      <c r="B617" s="131" t="n"/>
      <c r="C617" s="131" t="n"/>
      <c r="D617" s="131" t="n"/>
      <c r="E617" s="131" t="n"/>
      <c r="F617" s="131" t="n"/>
      <c r="G617" s="131" t="n"/>
      <c r="H617" s="131" t="n"/>
      <c r="I617" s="131" t="n"/>
      <c r="J617" s="131" t="n"/>
      <c r="K617" s="131" t="n"/>
      <c r="L617" s="131" t="n"/>
      <c r="M617" s="131" t="n"/>
      <c r="N617" s="133" t="n"/>
      <c r="O617" s="131" t="n"/>
    </row>
    <row r="618" ht="15.75" customHeight="1" s="142">
      <c r="A618" s="131" t="n"/>
      <c r="B618" s="131" t="n"/>
      <c r="C618" s="131" t="n"/>
      <c r="D618" s="131" t="n"/>
      <c r="E618" s="131" t="n"/>
      <c r="F618" s="131" t="n"/>
      <c r="G618" s="131" t="n"/>
      <c r="H618" s="131" t="n"/>
      <c r="I618" s="131" t="n"/>
      <c r="J618" s="131" t="n"/>
      <c r="K618" s="131" t="n"/>
      <c r="L618" s="131" t="n"/>
      <c r="M618" s="131" t="n"/>
      <c r="N618" s="133" t="n"/>
      <c r="O618" s="131" t="n"/>
    </row>
    <row r="619" ht="15.75" customHeight="1" s="142">
      <c r="A619" s="131" t="n"/>
      <c r="B619" s="131" t="n"/>
      <c r="C619" s="131" t="n"/>
      <c r="D619" s="131" t="n"/>
      <c r="E619" s="131" t="n"/>
      <c r="F619" s="131" t="n"/>
      <c r="G619" s="131" t="n"/>
      <c r="H619" s="131" t="n"/>
      <c r="I619" s="131" t="n"/>
      <c r="J619" s="131" t="n"/>
      <c r="K619" s="131" t="n"/>
      <c r="L619" s="131" t="n"/>
      <c r="M619" s="131" t="n"/>
      <c r="N619" s="133" t="n"/>
      <c r="O619" s="131" t="n"/>
    </row>
    <row r="620" ht="15.75" customHeight="1" s="142">
      <c r="A620" s="131" t="n"/>
      <c r="B620" s="131" t="n"/>
      <c r="C620" s="131" t="n"/>
      <c r="D620" s="131" t="n"/>
      <c r="E620" s="131" t="n"/>
      <c r="F620" s="131" t="n"/>
      <c r="G620" s="131" t="n"/>
      <c r="H620" s="131" t="n"/>
      <c r="I620" s="131" t="n"/>
      <c r="J620" s="131" t="n"/>
      <c r="K620" s="131" t="n"/>
      <c r="L620" s="131" t="n"/>
      <c r="M620" s="131" t="n"/>
      <c r="N620" s="133" t="n"/>
      <c r="O620" s="131" t="n"/>
    </row>
    <row r="621" ht="15.75" customHeight="1" s="142">
      <c r="A621" s="131" t="n"/>
      <c r="B621" s="131" t="n"/>
      <c r="C621" s="131" t="n"/>
      <c r="D621" s="131" t="n"/>
      <c r="E621" s="131" t="n"/>
      <c r="F621" s="131" t="n"/>
      <c r="G621" s="131" t="n"/>
      <c r="H621" s="131" t="n"/>
      <c r="I621" s="131" t="n"/>
      <c r="J621" s="131" t="n"/>
      <c r="K621" s="131" t="n"/>
      <c r="L621" s="131" t="n"/>
      <c r="M621" s="131" t="n"/>
      <c r="N621" s="133" t="n"/>
      <c r="O621" s="131" t="n"/>
    </row>
    <row r="622" ht="15.75" customHeight="1" s="142">
      <c r="A622" s="131" t="n"/>
      <c r="B622" s="131" t="n"/>
      <c r="C622" s="131" t="n"/>
      <c r="D622" s="131" t="n"/>
      <c r="E622" s="131" t="n"/>
      <c r="F622" s="131" t="n"/>
      <c r="G622" s="131" t="n"/>
      <c r="H622" s="131" t="n"/>
      <c r="I622" s="131" t="n"/>
      <c r="J622" s="131" t="n"/>
      <c r="K622" s="131" t="n"/>
      <c r="L622" s="131" t="n"/>
      <c r="M622" s="131" t="n"/>
      <c r="N622" s="133" t="n"/>
      <c r="O622" s="131" t="n"/>
    </row>
    <row r="623" ht="15.75" customHeight="1" s="142">
      <c r="A623" s="131" t="n"/>
      <c r="B623" s="131" t="n"/>
      <c r="C623" s="131" t="n"/>
      <c r="D623" s="131" t="n"/>
      <c r="E623" s="131" t="n"/>
      <c r="F623" s="131" t="n"/>
      <c r="G623" s="131" t="n"/>
      <c r="H623" s="131" t="n"/>
      <c r="I623" s="131" t="n"/>
      <c r="J623" s="131" t="n"/>
      <c r="K623" s="131" t="n"/>
      <c r="L623" s="131" t="n"/>
      <c r="M623" s="131" t="n"/>
      <c r="N623" s="133" t="n"/>
      <c r="O623" s="131" t="n"/>
    </row>
    <row r="624" ht="15.75" customHeight="1" s="142">
      <c r="A624" s="131" t="n"/>
      <c r="B624" s="131" t="n"/>
      <c r="C624" s="131" t="n"/>
      <c r="D624" s="131" t="n"/>
      <c r="E624" s="131" t="n"/>
      <c r="F624" s="131" t="n"/>
      <c r="G624" s="131" t="n"/>
      <c r="H624" s="131" t="n"/>
      <c r="I624" s="131" t="n"/>
      <c r="J624" s="131" t="n"/>
      <c r="K624" s="131" t="n"/>
      <c r="L624" s="131" t="n"/>
      <c r="M624" s="131" t="n"/>
      <c r="N624" s="133" t="n"/>
      <c r="O624" s="131" t="n"/>
    </row>
    <row r="625" ht="15.75" customHeight="1" s="142">
      <c r="A625" s="131" t="n"/>
      <c r="B625" s="131" t="n"/>
      <c r="C625" s="131" t="n"/>
      <c r="D625" s="131" t="n"/>
      <c r="E625" s="131" t="n"/>
      <c r="F625" s="131" t="n"/>
      <c r="G625" s="131" t="n"/>
      <c r="H625" s="131" t="n"/>
      <c r="I625" s="131" t="n"/>
      <c r="J625" s="131" t="n"/>
      <c r="K625" s="131" t="n"/>
      <c r="L625" s="131" t="n"/>
      <c r="M625" s="131" t="n"/>
      <c r="N625" s="133" t="n"/>
      <c r="O625" s="131" t="n"/>
    </row>
    <row r="626" ht="15.75" customHeight="1" s="142">
      <c r="A626" s="131" t="n"/>
      <c r="B626" s="131" t="n"/>
      <c r="C626" s="131" t="n"/>
      <c r="D626" s="131" t="n"/>
      <c r="E626" s="131" t="n"/>
      <c r="F626" s="131" t="n"/>
      <c r="G626" s="131" t="n"/>
      <c r="H626" s="131" t="n"/>
      <c r="I626" s="131" t="n"/>
      <c r="J626" s="131" t="n"/>
      <c r="K626" s="131" t="n"/>
      <c r="L626" s="131" t="n"/>
      <c r="M626" s="131" t="n"/>
      <c r="N626" s="133" t="n"/>
      <c r="O626" s="131" t="n"/>
    </row>
    <row r="627" ht="15.75" customHeight="1" s="142">
      <c r="A627" s="131" t="n"/>
      <c r="B627" s="131" t="n"/>
      <c r="C627" s="131" t="n"/>
      <c r="D627" s="131" t="n"/>
      <c r="E627" s="131" t="n"/>
      <c r="F627" s="131" t="n"/>
      <c r="G627" s="131" t="n"/>
      <c r="H627" s="131" t="n"/>
      <c r="I627" s="131" t="n"/>
      <c r="J627" s="131" t="n"/>
      <c r="K627" s="131" t="n"/>
      <c r="L627" s="131" t="n"/>
      <c r="M627" s="131" t="n"/>
      <c r="N627" s="133" t="n"/>
      <c r="O627" s="131" t="n"/>
    </row>
    <row r="628" ht="15.75" customHeight="1" s="142">
      <c r="A628" s="131" t="n"/>
      <c r="B628" s="131" t="n"/>
      <c r="C628" s="131" t="n"/>
      <c r="D628" s="131" t="n"/>
      <c r="E628" s="131" t="n"/>
      <c r="F628" s="131" t="n"/>
      <c r="G628" s="131" t="n"/>
      <c r="H628" s="131" t="n"/>
      <c r="I628" s="131" t="n"/>
      <c r="J628" s="131" t="n"/>
      <c r="K628" s="131" t="n"/>
      <c r="L628" s="131" t="n"/>
      <c r="M628" s="131" t="n"/>
      <c r="N628" s="133" t="n"/>
      <c r="O628" s="131" t="n"/>
    </row>
    <row r="629" ht="15.75" customHeight="1" s="142">
      <c r="A629" s="131" t="n"/>
      <c r="B629" s="131" t="n"/>
      <c r="C629" s="131" t="n"/>
      <c r="D629" s="131" t="n"/>
      <c r="E629" s="131" t="n"/>
      <c r="F629" s="131" t="n"/>
      <c r="G629" s="131" t="n"/>
      <c r="H629" s="131" t="n"/>
      <c r="I629" s="131" t="n"/>
      <c r="J629" s="131" t="n"/>
      <c r="K629" s="131" t="n"/>
      <c r="L629" s="131" t="n"/>
      <c r="M629" s="131" t="n"/>
      <c r="N629" s="133" t="n"/>
      <c r="O629" s="131" t="n"/>
    </row>
    <row r="630" ht="15.75" customHeight="1" s="142">
      <c r="A630" s="131" t="n"/>
      <c r="B630" s="131" t="n"/>
      <c r="C630" s="131" t="n"/>
      <c r="D630" s="131" t="n"/>
      <c r="E630" s="131" t="n"/>
      <c r="F630" s="131" t="n"/>
      <c r="G630" s="131" t="n"/>
      <c r="H630" s="131" t="n"/>
      <c r="I630" s="131" t="n"/>
      <c r="J630" s="131" t="n"/>
      <c r="K630" s="131" t="n"/>
      <c r="L630" s="131" t="n"/>
      <c r="M630" s="131" t="n"/>
      <c r="N630" s="133" t="n"/>
      <c r="O630" s="131" t="n"/>
    </row>
    <row r="631" ht="15.75" customHeight="1" s="142">
      <c r="A631" s="131" t="n"/>
      <c r="B631" s="131" t="n"/>
      <c r="C631" s="131" t="n"/>
      <c r="D631" s="131" t="n"/>
      <c r="E631" s="131" t="n"/>
      <c r="F631" s="131" t="n"/>
      <c r="G631" s="131" t="n"/>
      <c r="H631" s="131" t="n"/>
      <c r="I631" s="131" t="n"/>
      <c r="J631" s="131" t="n"/>
      <c r="K631" s="131" t="n"/>
      <c r="L631" s="131" t="n"/>
      <c r="M631" s="131" t="n"/>
      <c r="N631" s="133" t="n"/>
      <c r="O631" s="131" t="n"/>
    </row>
    <row r="632" ht="15.75" customHeight="1" s="142">
      <c r="A632" s="131" t="n"/>
      <c r="B632" s="131" t="n"/>
      <c r="C632" s="131" t="n"/>
      <c r="D632" s="131" t="n"/>
      <c r="E632" s="131" t="n"/>
      <c r="F632" s="131" t="n"/>
      <c r="G632" s="131" t="n"/>
      <c r="H632" s="131" t="n"/>
      <c r="I632" s="131" t="n"/>
      <c r="J632" s="131" t="n"/>
      <c r="K632" s="131" t="n"/>
      <c r="L632" s="131" t="n"/>
      <c r="M632" s="131" t="n"/>
      <c r="N632" s="133" t="n"/>
      <c r="O632" s="131" t="n"/>
    </row>
    <row r="633" ht="15.75" customHeight="1" s="142">
      <c r="A633" s="131" t="n"/>
      <c r="B633" s="131" t="n"/>
      <c r="C633" s="131" t="n"/>
      <c r="D633" s="131" t="n"/>
      <c r="E633" s="131" t="n"/>
      <c r="F633" s="131" t="n"/>
      <c r="G633" s="131" t="n"/>
      <c r="H633" s="131" t="n"/>
      <c r="I633" s="131" t="n"/>
      <c r="J633" s="131" t="n"/>
      <c r="K633" s="131" t="n"/>
      <c r="L633" s="131" t="n"/>
      <c r="M633" s="131" t="n"/>
      <c r="N633" s="133" t="n"/>
      <c r="O633" s="131" t="n"/>
    </row>
    <row r="634" ht="15.75" customHeight="1" s="142">
      <c r="A634" s="131" t="n"/>
      <c r="B634" s="131" t="n"/>
      <c r="C634" s="131" t="n"/>
      <c r="D634" s="131" t="n"/>
      <c r="E634" s="131" t="n"/>
      <c r="F634" s="131" t="n"/>
      <c r="G634" s="131" t="n"/>
      <c r="H634" s="131" t="n"/>
      <c r="I634" s="131" t="n"/>
      <c r="J634" s="131" t="n"/>
      <c r="K634" s="131" t="n"/>
      <c r="L634" s="131" t="n"/>
      <c r="M634" s="131" t="n"/>
      <c r="N634" s="133" t="n"/>
      <c r="O634" s="131" t="n"/>
    </row>
    <row r="635" ht="15.75" customHeight="1" s="142">
      <c r="A635" s="131" t="n"/>
      <c r="B635" s="131" t="n"/>
      <c r="C635" s="131" t="n"/>
      <c r="D635" s="131" t="n"/>
      <c r="E635" s="131" t="n"/>
      <c r="F635" s="131" t="n"/>
      <c r="G635" s="131" t="n"/>
      <c r="H635" s="131" t="n"/>
      <c r="I635" s="131" t="n"/>
      <c r="J635" s="131" t="n"/>
      <c r="K635" s="131" t="n"/>
      <c r="L635" s="131" t="n"/>
      <c r="M635" s="131" t="n"/>
      <c r="N635" s="133" t="n"/>
      <c r="O635" s="131" t="n"/>
    </row>
    <row r="636" ht="15.75" customHeight="1" s="142">
      <c r="A636" s="131" t="n"/>
      <c r="B636" s="131" t="n"/>
      <c r="C636" s="131" t="n"/>
      <c r="D636" s="131" t="n"/>
      <c r="E636" s="131" t="n"/>
      <c r="F636" s="131" t="n"/>
      <c r="G636" s="131" t="n"/>
      <c r="H636" s="131" t="n"/>
      <c r="I636" s="131" t="n"/>
      <c r="J636" s="131" t="n"/>
      <c r="K636" s="131" t="n"/>
      <c r="L636" s="131" t="n"/>
      <c r="M636" s="131" t="n"/>
      <c r="N636" s="133" t="n"/>
      <c r="O636" s="131" t="n"/>
    </row>
    <row r="637" ht="15.75" customHeight="1" s="142">
      <c r="A637" s="131" t="n"/>
      <c r="B637" s="131" t="n"/>
      <c r="C637" s="131" t="n"/>
      <c r="D637" s="131" t="n"/>
      <c r="E637" s="131" t="n"/>
      <c r="F637" s="131" t="n"/>
      <c r="G637" s="131" t="n"/>
      <c r="H637" s="131" t="n"/>
      <c r="I637" s="131" t="n"/>
      <c r="J637" s="131" t="n"/>
      <c r="K637" s="131" t="n"/>
      <c r="L637" s="131" t="n"/>
      <c r="M637" s="131" t="n"/>
      <c r="N637" s="133" t="n"/>
      <c r="O637" s="131" t="n"/>
    </row>
    <row r="638" ht="15.75" customHeight="1" s="142">
      <c r="A638" s="131" t="n"/>
      <c r="B638" s="131" t="n"/>
      <c r="C638" s="131" t="n"/>
      <c r="D638" s="131" t="n"/>
      <c r="E638" s="131" t="n"/>
      <c r="F638" s="131" t="n"/>
      <c r="G638" s="131" t="n"/>
      <c r="H638" s="131" t="n"/>
      <c r="I638" s="131" t="n"/>
      <c r="J638" s="131" t="n"/>
      <c r="K638" s="131" t="n"/>
      <c r="L638" s="131" t="n"/>
      <c r="M638" s="131" t="n"/>
      <c r="N638" s="133" t="n"/>
      <c r="O638" s="131" t="n"/>
    </row>
    <row r="639" ht="15.75" customHeight="1" s="142">
      <c r="A639" s="131" t="n"/>
      <c r="B639" s="131" t="n"/>
      <c r="C639" s="131" t="n"/>
      <c r="D639" s="131" t="n"/>
      <c r="E639" s="131" t="n"/>
      <c r="F639" s="131" t="n"/>
      <c r="G639" s="131" t="n"/>
      <c r="H639" s="131" t="n"/>
      <c r="I639" s="131" t="n"/>
      <c r="J639" s="131" t="n"/>
      <c r="K639" s="131" t="n"/>
      <c r="L639" s="131" t="n"/>
      <c r="M639" s="131" t="n"/>
      <c r="N639" s="133" t="n"/>
      <c r="O639" s="131" t="n"/>
    </row>
    <row r="640" ht="15.75" customHeight="1" s="142">
      <c r="A640" s="131" t="n"/>
      <c r="B640" s="131" t="n"/>
      <c r="C640" s="131" t="n"/>
      <c r="D640" s="131" t="n"/>
      <c r="E640" s="131" t="n"/>
      <c r="F640" s="131" t="n"/>
      <c r="G640" s="131" t="n"/>
      <c r="H640" s="131" t="n"/>
      <c r="I640" s="131" t="n"/>
      <c r="J640" s="131" t="n"/>
      <c r="K640" s="131" t="n"/>
      <c r="L640" s="131" t="n"/>
      <c r="M640" s="131" t="n"/>
      <c r="N640" s="133" t="n"/>
      <c r="O640" s="131" t="n"/>
    </row>
    <row r="641" ht="15.75" customHeight="1" s="142">
      <c r="A641" s="131" t="n"/>
      <c r="B641" s="131" t="n"/>
      <c r="C641" s="131" t="n"/>
      <c r="D641" s="131" t="n"/>
      <c r="E641" s="131" t="n"/>
      <c r="F641" s="131" t="n"/>
      <c r="G641" s="131" t="n"/>
      <c r="H641" s="131" t="n"/>
      <c r="I641" s="131" t="n"/>
      <c r="J641" s="131" t="n"/>
      <c r="K641" s="131" t="n"/>
      <c r="L641" s="131" t="n"/>
      <c r="M641" s="131" t="n"/>
      <c r="N641" s="133" t="n"/>
      <c r="O641" s="131" t="n"/>
    </row>
    <row r="642" ht="15.75" customHeight="1" s="142">
      <c r="A642" s="131" t="n"/>
      <c r="B642" s="131" t="n"/>
      <c r="C642" s="131" t="n"/>
      <c r="D642" s="131" t="n"/>
      <c r="E642" s="131" t="n"/>
      <c r="F642" s="131" t="n"/>
      <c r="G642" s="131" t="n"/>
      <c r="H642" s="131" t="n"/>
      <c r="I642" s="131" t="n"/>
      <c r="J642" s="131" t="n"/>
      <c r="K642" s="131" t="n"/>
      <c r="L642" s="131" t="n"/>
      <c r="M642" s="131" t="n"/>
      <c r="N642" s="133" t="n"/>
      <c r="O642" s="131" t="n"/>
    </row>
    <row r="643" ht="15.75" customHeight="1" s="142">
      <c r="A643" s="131" t="n"/>
      <c r="B643" s="131" t="n"/>
      <c r="C643" s="131" t="n"/>
      <c r="D643" s="131" t="n"/>
      <c r="E643" s="131" t="n"/>
      <c r="F643" s="131" t="n"/>
      <c r="G643" s="131" t="n"/>
      <c r="H643" s="131" t="n"/>
      <c r="I643" s="131" t="n"/>
      <c r="J643" s="131" t="n"/>
      <c r="K643" s="131" t="n"/>
      <c r="L643" s="131" t="n"/>
      <c r="M643" s="131" t="n"/>
      <c r="N643" s="133" t="n"/>
      <c r="O643" s="131" t="n"/>
    </row>
    <row r="644" ht="15.75" customHeight="1" s="142">
      <c r="A644" s="131" t="n"/>
      <c r="B644" s="131" t="n"/>
      <c r="C644" s="131" t="n"/>
      <c r="D644" s="131" t="n"/>
      <c r="E644" s="131" t="n"/>
      <c r="F644" s="131" t="n"/>
      <c r="G644" s="131" t="n"/>
      <c r="H644" s="131" t="n"/>
      <c r="I644" s="131" t="n"/>
      <c r="J644" s="131" t="n"/>
      <c r="K644" s="131" t="n"/>
      <c r="L644" s="131" t="n"/>
      <c r="M644" s="131" t="n"/>
      <c r="N644" s="133" t="n"/>
      <c r="O644" s="131" t="n"/>
    </row>
    <row r="645" ht="15.75" customHeight="1" s="142">
      <c r="A645" s="131" t="n"/>
      <c r="B645" s="131" t="n"/>
      <c r="C645" s="131" t="n"/>
      <c r="D645" s="131" t="n"/>
      <c r="E645" s="131" t="n"/>
      <c r="F645" s="131" t="n"/>
      <c r="G645" s="131" t="n"/>
      <c r="H645" s="131" t="n"/>
      <c r="I645" s="131" t="n"/>
      <c r="J645" s="131" t="n"/>
      <c r="K645" s="131" t="n"/>
      <c r="L645" s="131" t="n"/>
      <c r="M645" s="131" t="n"/>
      <c r="N645" s="133" t="n"/>
      <c r="O645" s="131" t="n"/>
    </row>
    <row r="646" ht="15.75" customHeight="1" s="142">
      <c r="A646" s="131" t="n"/>
      <c r="B646" s="131" t="n"/>
      <c r="C646" s="131" t="n"/>
      <c r="D646" s="131" t="n"/>
      <c r="E646" s="131" t="n"/>
      <c r="F646" s="131" t="n"/>
      <c r="G646" s="131" t="n"/>
      <c r="H646" s="131" t="n"/>
      <c r="I646" s="131" t="n"/>
      <c r="J646" s="131" t="n"/>
      <c r="K646" s="131" t="n"/>
      <c r="L646" s="131" t="n"/>
      <c r="M646" s="131" t="n"/>
      <c r="N646" s="133" t="n"/>
      <c r="O646" s="131" t="n"/>
    </row>
    <row r="647" ht="15.75" customHeight="1" s="142">
      <c r="A647" s="131" t="n"/>
      <c r="B647" s="131" t="n"/>
      <c r="C647" s="131" t="n"/>
      <c r="D647" s="131" t="n"/>
      <c r="E647" s="131" t="n"/>
      <c r="F647" s="131" t="n"/>
      <c r="G647" s="131" t="n"/>
      <c r="H647" s="131" t="n"/>
      <c r="I647" s="131" t="n"/>
      <c r="J647" s="131" t="n"/>
      <c r="K647" s="131" t="n"/>
      <c r="L647" s="131" t="n"/>
      <c r="M647" s="131" t="n"/>
      <c r="N647" s="133" t="n"/>
      <c r="O647" s="131" t="n"/>
    </row>
    <row r="648" ht="15.75" customHeight="1" s="142">
      <c r="A648" s="131" t="n"/>
      <c r="B648" s="131" t="n"/>
      <c r="C648" s="131" t="n"/>
      <c r="D648" s="131" t="n"/>
      <c r="E648" s="131" t="n"/>
      <c r="F648" s="131" t="n"/>
      <c r="G648" s="131" t="n"/>
      <c r="H648" s="131" t="n"/>
      <c r="I648" s="131" t="n"/>
      <c r="J648" s="131" t="n"/>
      <c r="K648" s="131" t="n"/>
      <c r="L648" s="131" t="n"/>
      <c r="M648" s="131" t="n"/>
      <c r="N648" s="133" t="n"/>
      <c r="O648" s="131" t="n"/>
    </row>
    <row r="649" ht="15.75" customHeight="1" s="142">
      <c r="A649" s="131" t="n"/>
      <c r="B649" s="131" t="n"/>
      <c r="C649" s="131" t="n"/>
      <c r="D649" s="131" t="n"/>
      <c r="E649" s="131" t="n"/>
      <c r="F649" s="131" t="n"/>
      <c r="G649" s="131" t="n"/>
      <c r="H649" s="131" t="n"/>
      <c r="I649" s="131" t="n"/>
      <c r="J649" s="131" t="n"/>
      <c r="K649" s="131" t="n"/>
      <c r="L649" s="131" t="n"/>
      <c r="M649" s="131" t="n"/>
      <c r="N649" s="133" t="n"/>
      <c r="O649" s="131" t="n"/>
    </row>
    <row r="650" ht="15.75" customHeight="1" s="142">
      <c r="A650" s="131" t="n"/>
      <c r="B650" s="131" t="n"/>
      <c r="C650" s="131" t="n"/>
      <c r="D650" s="131" t="n"/>
      <c r="E650" s="131" t="n"/>
      <c r="F650" s="131" t="n"/>
      <c r="G650" s="131" t="n"/>
      <c r="H650" s="131" t="n"/>
      <c r="I650" s="131" t="n"/>
      <c r="J650" s="131" t="n"/>
      <c r="K650" s="131" t="n"/>
      <c r="L650" s="131" t="n"/>
      <c r="M650" s="131" t="n"/>
      <c r="N650" s="133" t="n"/>
      <c r="O650" s="131" t="n"/>
    </row>
    <row r="651" ht="15.75" customHeight="1" s="142">
      <c r="A651" s="131" t="n"/>
      <c r="B651" s="131" t="n"/>
      <c r="C651" s="131" t="n"/>
      <c r="D651" s="131" t="n"/>
      <c r="E651" s="131" t="n"/>
      <c r="F651" s="131" t="n"/>
      <c r="G651" s="131" t="n"/>
      <c r="H651" s="131" t="n"/>
      <c r="I651" s="131" t="n"/>
      <c r="J651" s="131" t="n"/>
      <c r="K651" s="131" t="n"/>
      <c r="L651" s="131" t="n"/>
      <c r="M651" s="131" t="n"/>
      <c r="N651" s="133" t="n"/>
      <c r="O651" s="131" t="n"/>
    </row>
    <row r="652" ht="15.75" customHeight="1" s="142">
      <c r="A652" s="131" t="n"/>
      <c r="B652" s="131" t="n"/>
      <c r="C652" s="131" t="n"/>
      <c r="D652" s="131" t="n"/>
      <c r="E652" s="131" t="n"/>
      <c r="F652" s="131" t="n"/>
      <c r="G652" s="131" t="n"/>
      <c r="H652" s="131" t="n"/>
      <c r="I652" s="131" t="n"/>
      <c r="J652" s="131" t="n"/>
      <c r="K652" s="131" t="n"/>
      <c r="L652" s="131" t="n"/>
      <c r="M652" s="131" t="n"/>
      <c r="N652" s="133" t="n"/>
      <c r="O652" s="131" t="n"/>
    </row>
    <row r="653" ht="15.75" customHeight="1" s="142">
      <c r="A653" s="131" t="n"/>
      <c r="B653" s="131" t="n"/>
      <c r="C653" s="131" t="n"/>
      <c r="D653" s="131" t="n"/>
      <c r="E653" s="131" t="n"/>
      <c r="F653" s="131" t="n"/>
      <c r="G653" s="131" t="n"/>
      <c r="H653" s="131" t="n"/>
      <c r="I653" s="131" t="n"/>
      <c r="J653" s="131" t="n"/>
      <c r="K653" s="131" t="n"/>
      <c r="L653" s="131" t="n"/>
      <c r="M653" s="131" t="n"/>
      <c r="N653" s="133" t="n"/>
      <c r="O653" s="131" t="n"/>
    </row>
    <row r="654" ht="15.75" customHeight="1" s="142">
      <c r="A654" s="131" t="n"/>
      <c r="B654" s="131" t="n"/>
      <c r="C654" s="131" t="n"/>
      <c r="D654" s="131" t="n"/>
      <c r="E654" s="131" t="n"/>
      <c r="F654" s="131" t="n"/>
      <c r="G654" s="131" t="n"/>
      <c r="H654" s="131" t="n"/>
      <c r="I654" s="131" t="n"/>
      <c r="J654" s="131" t="n"/>
      <c r="K654" s="131" t="n"/>
      <c r="L654" s="131" t="n"/>
      <c r="M654" s="131" t="n"/>
      <c r="N654" s="133" t="n"/>
      <c r="O654" s="131" t="n"/>
    </row>
    <row r="655" ht="15.75" customHeight="1" s="142">
      <c r="A655" s="131" t="n"/>
      <c r="B655" s="131" t="n"/>
      <c r="C655" s="131" t="n"/>
      <c r="D655" s="131" t="n"/>
      <c r="E655" s="131" t="n"/>
      <c r="F655" s="131" t="n"/>
      <c r="G655" s="131" t="n"/>
      <c r="H655" s="131" t="n"/>
      <c r="I655" s="131" t="n"/>
      <c r="J655" s="131" t="n"/>
      <c r="K655" s="131" t="n"/>
      <c r="L655" s="131" t="n"/>
      <c r="M655" s="131" t="n"/>
      <c r="N655" s="133" t="n"/>
      <c r="O655" s="131" t="n"/>
    </row>
    <row r="656" ht="15.75" customHeight="1" s="142">
      <c r="A656" s="131" t="n"/>
      <c r="B656" s="131" t="n"/>
      <c r="C656" s="131" t="n"/>
      <c r="D656" s="131" t="n"/>
      <c r="E656" s="131" t="n"/>
      <c r="F656" s="131" t="n"/>
      <c r="G656" s="131" t="n"/>
      <c r="H656" s="131" t="n"/>
      <c r="I656" s="131" t="n"/>
      <c r="J656" s="131" t="n"/>
      <c r="K656" s="131" t="n"/>
      <c r="L656" s="131" t="n"/>
      <c r="M656" s="131" t="n"/>
      <c r="N656" s="133" t="n"/>
      <c r="O656" s="131" t="n"/>
    </row>
    <row r="657" ht="15.75" customHeight="1" s="142">
      <c r="A657" s="131" t="n"/>
      <c r="B657" s="131" t="n"/>
      <c r="C657" s="131" t="n"/>
      <c r="D657" s="131" t="n"/>
      <c r="E657" s="131" t="n"/>
      <c r="F657" s="131" t="n"/>
      <c r="G657" s="131" t="n"/>
      <c r="H657" s="131" t="n"/>
      <c r="I657" s="131" t="n"/>
      <c r="J657" s="131" t="n"/>
      <c r="K657" s="131" t="n"/>
      <c r="L657" s="131" t="n"/>
      <c r="M657" s="131" t="n"/>
      <c r="N657" s="133" t="n"/>
      <c r="O657" s="131" t="n"/>
    </row>
    <row r="658" ht="15.75" customHeight="1" s="142">
      <c r="A658" s="131" t="n"/>
      <c r="B658" s="131" t="n"/>
      <c r="C658" s="131" t="n"/>
      <c r="D658" s="131" t="n"/>
      <c r="E658" s="131" t="n"/>
      <c r="F658" s="131" t="n"/>
      <c r="G658" s="131" t="n"/>
      <c r="H658" s="131" t="n"/>
      <c r="I658" s="131" t="n"/>
      <c r="J658" s="131" t="n"/>
      <c r="K658" s="131" t="n"/>
      <c r="L658" s="131" t="n"/>
      <c r="M658" s="131" t="n"/>
      <c r="N658" s="133" t="n"/>
      <c r="O658" s="131" t="n"/>
    </row>
    <row r="659" ht="15.75" customHeight="1" s="142">
      <c r="A659" s="131" t="n"/>
      <c r="B659" s="131" t="n"/>
      <c r="C659" s="131" t="n"/>
      <c r="D659" s="131" t="n"/>
      <c r="E659" s="131" t="n"/>
      <c r="F659" s="131" t="n"/>
      <c r="G659" s="131" t="n"/>
      <c r="H659" s="131" t="n"/>
      <c r="I659" s="131" t="n"/>
      <c r="J659" s="131" t="n"/>
      <c r="K659" s="131" t="n"/>
      <c r="L659" s="131" t="n"/>
      <c r="M659" s="131" t="n"/>
      <c r="N659" s="133" t="n"/>
      <c r="O659" s="131" t="n"/>
    </row>
    <row r="660" ht="15.75" customHeight="1" s="142">
      <c r="A660" s="131" t="n"/>
      <c r="B660" s="131" t="n"/>
      <c r="C660" s="131" t="n"/>
      <c r="D660" s="131" t="n"/>
      <c r="E660" s="131" t="n"/>
      <c r="F660" s="131" t="n"/>
      <c r="G660" s="131" t="n"/>
      <c r="H660" s="131" t="n"/>
      <c r="I660" s="131" t="n"/>
      <c r="J660" s="131" t="n"/>
      <c r="K660" s="131" t="n"/>
      <c r="L660" s="131" t="n"/>
      <c r="M660" s="131" t="n"/>
      <c r="N660" s="133" t="n"/>
      <c r="O660" s="131" t="n"/>
    </row>
    <row r="661" ht="15.75" customHeight="1" s="142">
      <c r="A661" s="131" t="n"/>
      <c r="B661" s="131" t="n"/>
      <c r="C661" s="131" t="n"/>
      <c r="D661" s="131" t="n"/>
      <c r="E661" s="131" t="n"/>
      <c r="F661" s="131" t="n"/>
      <c r="G661" s="131" t="n"/>
      <c r="H661" s="131" t="n"/>
      <c r="I661" s="131" t="n"/>
      <c r="J661" s="131" t="n"/>
      <c r="K661" s="131" t="n"/>
      <c r="L661" s="131" t="n"/>
      <c r="M661" s="131" t="n"/>
      <c r="N661" s="133" t="n"/>
      <c r="O661" s="131" t="n"/>
    </row>
    <row r="662" ht="15.75" customHeight="1" s="142">
      <c r="A662" s="131" t="n"/>
      <c r="B662" s="131" t="n"/>
      <c r="C662" s="131" t="n"/>
      <c r="D662" s="131" t="n"/>
      <c r="E662" s="131" t="n"/>
      <c r="F662" s="131" t="n"/>
      <c r="G662" s="131" t="n"/>
      <c r="H662" s="131" t="n"/>
      <c r="I662" s="131" t="n"/>
      <c r="J662" s="131" t="n"/>
      <c r="K662" s="131" t="n"/>
      <c r="L662" s="131" t="n"/>
      <c r="M662" s="131" t="n"/>
      <c r="N662" s="133" t="n"/>
      <c r="O662" s="131" t="n"/>
    </row>
    <row r="663" ht="15.75" customHeight="1" s="142">
      <c r="A663" s="131" t="n"/>
      <c r="B663" s="131" t="n"/>
      <c r="C663" s="131" t="n"/>
      <c r="D663" s="131" t="n"/>
      <c r="E663" s="131" t="n"/>
      <c r="F663" s="131" t="n"/>
      <c r="G663" s="131" t="n"/>
      <c r="H663" s="131" t="n"/>
      <c r="I663" s="131" t="n"/>
      <c r="J663" s="131" t="n"/>
      <c r="K663" s="131" t="n"/>
      <c r="L663" s="131" t="n"/>
      <c r="M663" s="131" t="n"/>
      <c r="N663" s="133" t="n"/>
      <c r="O663" s="131" t="n"/>
    </row>
    <row r="664" ht="15.75" customHeight="1" s="142">
      <c r="A664" s="131" t="n"/>
      <c r="B664" s="131" t="n"/>
      <c r="C664" s="131" t="n"/>
      <c r="D664" s="131" t="n"/>
      <c r="E664" s="131" t="n"/>
      <c r="F664" s="131" t="n"/>
      <c r="G664" s="131" t="n"/>
      <c r="H664" s="131" t="n"/>
      <c r="I664" s="131" t="n"/>
      <c r="J664" s="131" t="n"/>
      <c r="K664" s="131" t="n"/>
      <c r="L664" s="131" t="n"/>
      <c r="M664" s="131" t="n"/>
      <c r="N664" s="133" t="n"/>
      <c r="O664" s="131" t="n"/>
    </row>
    <row r="665" ht="15.75" customHeight="1" s="142">
      <c r="A665" s="131" t="n"/>
      <c r="B665" s="131" t="n"/>
      <c r="C665" s="131" t="n"/>
      <c r="D665" s="131" t="n"/>
      <c r="E665" s="131" t="n"/>
      <c r="F665" s="131" t="n"/>
      <c r="G665" s="131" t="n"/>
      <c r="H665" s="131" t="n"/>
      <c r="I665" s="131" t="n"/>
      <c r="J665" s="131" t="n"/>
      <c r="K665" s="131" t="n"/>
      <c r="L665" s="131" t="n"/>
      <c r="M665" s="131" t="n"/>
      <c r="N665" s="133" t="n"/>
      <c r="O665" s="131" t="n"/>
    </row>
    <row r="666" ht="15.75" customHeight="1" s="142">
      <c r="A666" s="131" t="n"/>
      <c r="B666" s="131" t="n"/>
      <c r="C666" s="131" t="n"/>
      <c r="D666" s="131" t="n"/>
      <c r="E666" s="131" t="n"/>
      <c r="F666" s="131" t="n"/>
      <c r="G666" s="131" t="n"/>
      <c r="H666" s="131" t="n"/>
      <c r="I666" s="131" t="n"/>
      <c r="J666" s="131" t="n"/>
      <c r="K666" s="131" t="n"/>
      <c r="L666" s="131" t="n"/>
      <c r="M666" s="131" t="n"/>
      <c r="N666" s="133" t="n"/>
      <c r="O666" s="131" t="n"/>
    </row>
    <row r="667" ht="15.75" customHeight="1" s="142">
      <c r="A667" s="131" t="n"/>
      <c r="B667" s="131" t="n"/>
      <c r="C667" s="131" t="n"/>
      <c r="D667" s="131" t="n"/>
      <c r="E667" s="131" t="n"/>
      <c r="F667" s="131" t="n"/>
      <c r="G667" s="131" t="n"/>
      <c r="H667" s="131" t="n"/>
      <c r="I667" s="131" t="n"/>
      <c r="J667" s="131" t="n"/>
      <c r="K667" s="131" t="n"/>
      <c r="L667" s="131" t="n"/>
      <c r="M667" s="131" t="n"/>
      <c r="N667" s="133" t="n"/>
      <c r="O667" s="131" t="n"/>
    </row>
    <row r="668" ht="15.75" customHeight="1" s="142">
      <c r="A668" s="131" t="n"/>
      <c r="B668" s="131" t="n"/>
      <c r="C668" s="131" t="n"/>
      <c r="D668" s="131" t="n"/>
      <c r="E668" s="131" t="n"/>
      <c r="F668" s="131" t="n"/>
      <c r="G668" s="131" t="n"/>
      <c r="H668" s="131" t="n"/>
      <c r="I668" s="131" t="n"/>
      <c r="J668" s="131" t="n"/>
      <c r="K668" s="131" t="n"/>
      <c r="L668" s="131" t="n"/>
      <c r="M668" s="131" t="n"/>
      <c r="N668" s="133" t="n"/>
      <c r="O668" s="131" t="n"/>
    </row>
    <row r="669" ht="15.75" customHeight="1" s="142">
      <c r="A669" s="131" t="n"/>
      <c r="B669" s="131" t="n"/>
      <c r="C669" s="131" t="n"/>
      <c r="D669" s="131" t="n"/>
      <c r="E669" s="131" t="n"/>
      <c r="F669" s="131" t="n"/>
      <c r="G669" s="131" t="n"/>
      <c r="H669" s="131" t="n"/>
      <c r="I669" s="131" t="n"/>
      <c r="J669" s="131" t="n"/>
      <c r="K669" s="131" t="n"/>
      <c r="L669" s="131" t="n"/>
      <c r="M669" s="131" t="n"/>
      <c r="N669" s="133" t="n"/>
      <c r="O669" s="131" t="n"/>
    </row>
    <row r="670" ht="15.75" customHeight="1" s="142">
      <c r="A670" s="131" t="n"/>
      <c r="B670" s="131" t="n"/>
      <c r="C670" s="131" t="n"/>
      <c r="D670" s="131" t="n"/>
      <c r="E670" s="131" t="n"/>
      <c r="F670" s="131" t="n"/>
      <c r="G670" s="131" t="n"/>
      <c r="H670" s="131" t="n"/>
      <c r="I670" s="131" t="n"/>
      <c r="J670" s="131" t="n"/>
      <c r="K670" s="131" t="n"/>
      <c r="L670" s="131" t="n"/>
      <c r="M670" s="131" t="n"/>
      <c r="N670" s="133" t="n"/>
      <c r="O670" s="131" t="n"/>
    </row>
    <row r="671" ht="15.75" customHeight="1" s="142">
      <c r="A671" s="131" t="n"/>
      <c r="B671" s="131" t="n"/>
      <c r="C671" s="131" t="n"/>
      <c r="D671" s="131" t="n"/>
      <c r="E671" s="131" t="n"/>
      <c r="F671" s="131" t="n"/>
      <c r="G671" s="131" t="n"/>
      <c r="H671" s="131" t="n"/>
      <c r="I671" s="131" t="n"/>
      <c r="J671" s="131" t="n"/>
      <c r="K671" s="131" t="n"/>
      <c r="L671" s="131" t="n"/>
      <c r="M671" s="131" t="n"/>
      <c r="N671" s="133" t="n"/>
      <c r="O671" s="131" t="n"/>
    </row>
    <row r="672" ht="15.75" customHeight="1" s="142">
      <c r="A672" s="131" t="n"/>
      <c r="B672" s="131" t="n"/>
      <c r="C672" s="131" t="n"/>
      <c r="D672" s="131" t="n"/>
      <c r="E672" s="131" t="n"/>
      <c r="F672" s="131" t="n"/>
      <c r="G672" s="131" t="n"/>
      <c r="H672" s="131" t="n"/>
      <c r="I672" s="131" t="n"/>
      <c r="J672" s="131" t="n"/>
      <c r="K672" s="131" t="n"/>
      <c r="L672" s="131" t="n"/>
      <c r="M672" s="131" t="n"/>
      <c r="N672" s="133" t="n"/>
      <c r="O672" s="131" t="n"/>
    </row>
    <row r="673" ht="15.75" customHeight="1" s="142">
      <c r="A673" s="131" t="n"/>
      <c r="B673" s="131" t="n"/>
      <c r="C673" s="131" t="n"/>
      <c r="D673" s="131" t="n"/>
      <c r="E673" s="131" t="n"/>
      <c r="F673" s="131" t="n"/>
      <c r="G673" s="131" t="n"/>
      <c r="H673" s="131" t="n"/>
      <c r="I673" s="131" t="n"/>
      <c r="J673" s="131" t="n"/>
      <c r="K673" s="131" t="n"/>
      <c r="L673" s="131" t="n"/>
      <c r="M673" s="131" t="n"/>
      <c r="N673" s="133" t="n"/>
      <c r="O673" s="131" t="n"/>
    </row>
    <row r="674" ht="15.75" customHeight="1" s="142">
      <c r="A674" s="131" t="n"/>
      <c r="B674" s="131" t="n"/>
      <c r="C674" s="131" t="n"/>
      <c r="D674" s="131" t="n"/>
      <c r="E674" s="131" t="n"/>
      <c r="F674" s="131" t="n"/>
      <c r="G674" s="131" t="n"/>
      <c r="H674" s="131" t="n"/>
      <c r="I674" s="131" t="n"/>
      <c r="J674" s="131" t="n"/>
      <c r="K674" s="131" t="n"/>
      <c r="L674" s="131" t="n"/>
      <c r="M674" s="131" t="n"/>
      <c r="N674" s="133" t="n"/>
      <c r="O674" s="131" t="n"/>
    </row>
    <row r="675" ht="15.75" customHeight="1" s="142">
      <c r="A675" s="131" t="n"/>
      <c r="B675" s="131" t="n"/>
      <c r="C675" s="131" t="n"/>
      <c r="D675" s="131" t="n"/>
      <c r="E675" s="131" t="n"/>
      <c r="F675" s="131" t="n"/>
      <c r="G675" s="131" t="n"/>
      <c r="H675" s="131" t="n"/>
      <c r="I675" s="131" t="n"/>
      <c r="J675" s="131" t="n"/>
      <c r="K675" s="131" t="n"/>
      <c r="L675" s="131" t="n"/>
      <c r="M675" s="131" t="n"/>
      <c r="N675" s="133" t="n"/>
      <c r="O675" s="131" t="n"/>
    </row>
    <row r="676" ht="15.75" customHeight="1" s="142">
      <c r="A676" s="131" t="n"/>
      <c r="B676" s="131" t="n"/>
      <c r="C676" s="131" t="n"/>
      <c r="D676" s="131" t="n"/>
      <c r="E676" s="131" t="n"/>
      <c r="F676" s="131" t="n"/>
      <c r="G676" s="131" t="n"/>
      <c r="H676" s="131" t="n"/>
      <c r="I676" s="131" t="n"/>
      <c r="J676" s="131" t="n"/>
      <c r="K676" s="131" t="n"/>
      <c r="L676" s="131" t="n"/>
      <c r="M676" s="131" t="n"/>
      <c r="N676" s="133" t="n"/>
      <c r="O676" s="131" t="n"/>
    </row>
    <row r="677" ht="15.75" customHeight="1" s="142">
      <c r="A677" s="131" t="n"/>
      <c r="B677" s="131" t="n"/>
      <c r="C677" s="131" t="n"/>
      <c r="D677" s="131" t="n"/>
      <c r="E677" s="131" t="n"/>
      <c r="F677" s="131" t="n"/>
      <c r="G677" s="131" t="n"/>
      <c r="H677" s="131" t="n"/>
      <c r="I677" s="131" t="n"/>
      <c r="J677" s="131" t="n"/>
      <c r="K677" s="131" t="n"/>
      <c r="L677" s="131" t="n"/>
      <c r="M677" s="131" t="n"/>
      <c r="N677" s="133" t="n"/>
      <c r="O677" s="131" t="n"/>
    </row>
    <row r="678" ht="15.75" customHeight="1" s="142">
      <c r="A678" s="131" t="n"/>
      <c r="B678" s="131" t="n"/>
      <c r="C678" s="131" t="n"/>
      <c r="D678" s="131" t="n"/>
      <c r="E678" s="131" t="n"/>
      <c r="F678" s="131" t="n"/>
      <c r="G678" s="131" t="n"/>
      <c r="H678" s="131" t="n"/>
      <c r="I678" s="131" t="n"/>
      <c r="J678" s="131" t="n"/>
      <c r="K678" s="131" t="n"/>
      <c r="L678" s="131" t="n"/>
      <c r="M678" s="131" t="n"/>
      <c r="N678" s="133" t="n"/>
      <c r="O678" s="131" t="n"/>
    </row>
    <row r="679" ht="15.75" customHeight="1" s="142">
      <c r="A679" s="131" t="n"/>
      <c r="B679" s="131" t="n"/>
      <c r="C679" s="131" t="n"/>
      <c r="D679" s="131" t="n"/>
      <c r="E679" s="131" t="n"/>
      <c r="F679" s="131" t="n"/>
      <c r="G679" s="131" t="n"/>
      <c r="H679" s="131" t="n"/>
      <c r="I679" s="131" t="n"/>
      <c r="J679" s="131" t="n"/>
      <c r="K679" s="131" t="n"/>
      <c r="L679" s="131" t="n"/>
      <c r="M679" s="131" t="n"/>
      <c r="N679" s="133" t="n"/>
      <c r="O679" s="131" t="n"/>
    </row>
    <row r="680" ht="15.75" customHeight="1" s="142">
      <c r="A680" s="131" t="n"/>
      <c r="B680" s="131" t="n"/>
      <c r="C680" s="131" t="n"/>
      <c r="D680" s="131" t="n"/>
      <c r="E680" s="131" t="n"/>
      <c r="F680" s="131" t="n"/>
      <c r="G680" s="131" t="n"/>
      <c r="H680" s="131" t="n"/>
      <c r="I680" s="131" t="n"/>
      <c r="J680" s="131" t="n"/>
      <c r="K680" s="131" t="n"/>
      <c r="L680" s="131" t="n"/>
      <c r="M680" s="131" t="n"/>
      <c r="N680" s="133" t="n"/>
      <c r="O680" s="131" t="n"/>
    </row>
    <row r="681" ht="15.75" customHeight="1" s="142">
      <c r="A681" s="131" t="n"/>
      <c r="B681" s="131" t="n"/>
      <c r="C681" s="131" t="n"/>
      <c r="D681" s="131" t="n"/>
      <c r="E681" s="131" t="n"/>
      <c r="F681" s="131" t="n"/>
      <c r="G681" s="131" t="n"/>
      <c r="H681" s="131" t="n"/>
      <c r="I681" s="131" t="n"/>
      <c r="J681" s="131" t="n"/>
      <c r="K681" s="131" t="n"/>
      <c r="L681" s="131" t="n"/>
      <c r="M681" s="131" t="n"/>
      <c r="N681" s="133" t="n"/>
      <c r="O681" s="131" t="n"/>
    </row>
    <row r="682" ht="15.75" customHeight="1" s="142">
      <c r="A682" s="131" t="n"/>
      <c r="B682" s="131" t="n"/>
      <c r="C682" s="131" t="n"/>
      <c r="D682" s="131" t="n"/>
      <c r="E682" s="131" t="n"/>
      <c r="F682" s="131" t="n"/>
      <c r="G682" s="131" t="n"/>
      <c r="H682" s="131" t="n"/>
      <c r="I682" s="131" t="n"/>
      <c r="J682" s="131" t="n"/>
      <c r="K682" s="131" t="n"/>
      <c r="L682" s="131" t="n"/>
      <c r="M682" s="131" t="n"/>
      <c r="N682" s="133" t="n"/>
      <c r="O682" s="131" t="n"/>
    </row>
    <row r="683" ht="15.75" customHeight="1" s="142">
      <c r="A683" s="131" t="n"/>
      <c r="B683" s="131" t="n"/>
      <c r="C683" s="131" t="n"/>
      <c r="D683" s="131" t="n"/>
      <c r="E683" s="131" t="n"/>
      <c r="F683" s="131" t="n"/>
      <c r="G683" s="131" t="n"/>
      <c r="H683" s="131" t="n"/>
      <c r="I683" s="131" t="n"/>
      <c r="J683" s="131" t="n"/>
      <c r="K683" s="131" t="n"/>
      <c r="L683" s="131" t="n"/>
      <c r="M683" s="131" t="n"/>
      <c r="N683" s="133" t="n"/>
      <c r="O683" s="131" t="n"/>
    </row>
    <row r="684" ht="15.75" customHeight="1" s="142">
      <c r="A684" s="131" t="n"/>
      <c r="B684" s="131" t="n"/>
      <c r="C684" s="131" t="n"/>
      <c r="D684" s="131" t="n"/>
      <c r="E684" s="131" t="n"/>
      <c r="F684" s="131" t="n"/>
      <c r="G684" s="131" t="n"/>
      <c r="H684" s="131" t="n"/>
      <c r="I684" s="131" t="n"/>
      <c r="J684" s="131" t="n"/>
      <c r="K684" s="131" t="n"/>
      <c r="L684" s="131" t="n"/>
      <c r="M684" s="131" t="n"/>
      <c r="N684" s="133" t="n"/>
      <c r="O684" s="131" t="n"/>
    </row>
    <row r="685" ht="15.75" customHeight="1" s="142">
      <c r="A685" s="131" t="n"/>
      <c r="B685" s="131" t="n"/>
      <c r="C685" s="131" t="n"/>
      <c r="D685" s="131" t="n"/>
      <c r="E685" s="131" t="n"/>
      <c r="F685" s="131" t="n"/>
      <c r="G685" s="131" t="n"/>
      <c r="H685" s="131" t="n"/>
      <c r="I685" s="131" t="n"/>
      <c r="J685" s="131" t="n"/>
      <c r="K685" s="131" t="n"/>
      <c r="L685" s="131" t="n"/>
      <c r="M685" s="131" t="n"/>
      <c r="N685" s="133" t="n"/>
      <c r="O685" s="131" t="n"/>
    </row>
    <row r="686" ht="15.75" customHeight="1" s="142">
      <c r="A686" s="131" t="n"/>
      <c r="B686" s="131" t="n"/>
      <c r="C686" s="131" t="n"/>
      <c r="D686" s="131" t="n"/>
      <c r="E686" s="131" t="n"/>
      <c r="F686" s="131" t="n"/>
      <c r="G686" s="131" t="n"/>
      <c r="H686" s="131" t="n"/>
      <c r="I686" s="131" t="n"/>
      <c r="J686" s="131" t="n"/>
      <c r="K686" s="131" t="n"/>
      <c r="L686" s="131" t="n"/>
      <c r="M686" s="131" t="n"/>
      <c r="N686" s="133" t="n"/>
      <c r="O686" s="131" t="n"/>
    </row>
    <row r="687" ht="15.75" customHeight="1" s="142">
      <c r="A687" s="131" t="n"/>
      <c r="B687" s="131" t="n"/>
      <c r="C687" s="131" t="n"/>
      <c r="D687" s="131" t="n"/>
      <c r="E687" s="131" t="n"/>
      <c r="F687" s="131" t="n"/>
      <c r="G687" s="131" t="n"/>
      <c r="H687" s="131" t="n"/>
      <c r="I687" s="131" t="n"/>
      <c r="J687" s="131" t="n"/>
      <c r="K687" s="131" t="n"/>
      <c r="L687" s="131" t="n"/>
      <c r="M687" s="131" t="n"/>
      <c r="N687" s="133" t="n"/>
      <c r="O687" s="131" t="n"/>
    </row>
    <row r="688" ht="15.75" customHeight="1" s="142">
      <c r="A688" s="131" t="n"/>
      <c r="B688" s="131" t="n"/>
      <c r="C688" s="131" t="n"/>
      <c r="D688" s="131" t="n"/>
      <c r="E688" s="131" t="n"/>
      <c r="F688" s="131" t="n"/>
      <c r="G688" s="131" t="n"/>
      <c r="H688" s="131" t="n"/>
      <c r="I688" s="131" t="n"/>
      <c r="J688" s="131" t="n"/>
      <c r="K688" s="131" t="n"/>
      <c r="L688" s="131" t="n"/>
      <c r="M688" s="131" t="n"/>
      <c r="N688" s="133" t="n"/>
      <c r="O688" s="131" t="n"/>
    </row>
    <row r="689" ht="15.75" customHeight="1" s="142">
      <c r="A689" s="131" t="n"/>
      <c r="B689" s="131" t="n"/>
      <c r="C689" s="131" t="n"/>
      <c r="D689" s="131" t="n"/>
      <c r="E689" s="131" t="n"/>
      <c r="F689" s="131" t="n"/>
      <c r="G689" s="131" t="n"/>
      <c r="H689" s="131" t="n"/>
      <c r="I689" s="131" t="n"/>
      <c r="J689" s="131" t="n"/>
      <c r="K689" s="131" t="n"/>
      <c r="L689" s="131" t="n"/>
      <c r="M689" s="131" t="n"/>
      <c r="N689" s="133" t="n"/>
      <c r="O689" s="131" t="n"/>
    </row>
    <row r="690" ht="15.75" customHeight="1" s="142">
      <c r="A690" s="131" t="n"/>
      <c r="B690" s="131" t="n"/>
      <c r="C690" s="131" t="n"/>
      <c r="D690" s="131" t="n"/>
      <c r="E690" s="131" t="n"/>
      <c r="F690" s="131" t="n"/>
      <c r="G690" s="131" t="n"/>
      <c r="H690" s="131" t="n"/>
      <c r="I690" s="131" t="n"/>
      <c r="J690" s="131" t="n"/>
      <c r="K690" s="131" t="n"/>
      <c r="L690" s="131" t="n"/>
      <c r="M690" s="131" t="n"/>
      <c r="N690" s="133" t="n"/>
      <c r="O690" s="131" t="n"/>
    </row>
    <row r="691" ht="15.75" customHeight="1" s="142">
      <c r="A691" s="131" t="n"/>
      <c r="B691" s="131" t="n"/>
      <c r="C691" s="131" t="n"/>
      <c r="D691" s="131" t="n"/>
      <c r="E691" s="131" t="n"/>
      <c r="F691" s="131" t="n"/>
      <c r="G691" s="131" t="n"/>
      <c r="H691" s="131" t="n"/>
      <c r="I691" s="131" t="n"/>
      <c r="J691" s="131" t="n"/>
      <c r="K691" s="131" t="n"/>
      <c r="L691" s="131" t="n"/>
      <c r="M691" s="131" t="n"/>
      <c r="N691" s="133" t="n"/>
      <c r="O691" s="131" t="n"/>
    </row>
    <row r="692" ht="15.75" customHeight="1" s="142">
      <c r="A692" s="131" t="n"/>
      <c r="B692" s="131" t="n"/>
      <c r="C692" s="131" t="n"/>
      <c r="D692" s="131" t="n"/>
      <c r="E692" s="131" t="n"/>
      <c r="F692" s="131" t="n"/>
      <c r="G692" s="131" t="n"/>
      <c r="H692" s="131" t="n"/>
      <c r="I692" s="131" t="n"/>
      <c r="J692" s="131" t="n"/>
      <c r="K692" s="131" t="n"/>
      <c r="L692" s="131" t="n"/>
      <c r="M692" s="131" t="n"/>
      <c r="N692" s="133" t="n"/>
      <c r="O692" s="131" t="n"/>
    </row>
    <row r="693" ht="15.75" customHeight="1" s="142">
      <c r="A693" s="131" t="n"/>
      <c r="B693" s="131" t="n"/>
      <c r="C693" s="131" t="n"/>
      <c r="D693" s="131" t="n"/>
      <c r="E693" s="131" t="n"/>
      <c r="F693" s="131" t="n"/>
      <c r="G693" s="131" t="n"/>
      <c r="H693" s="131" t="n"/>
      <c r="I693" s="131" t="n"/>
      <c r="J693" s="131" t="n"/>
      <c r="K693" s="131" t="n"/>
      <c r="L693" s="131" t="n"/>
      <c r="M693" s="131" t="n"/>
      <c r="N693" s="133" t="n"/>
      <c r="O693" s="131" t="n"/>
    </row>
    <row r="694" ht="15.75" customHeight="1" s="142">
      <c r="A694" s="131" t="n"/>
      <c r="B694" s="131" t="n"/>
      <c r="C694" s="131" t="n"/>
      <c r="D694" s="131" t="n"/>
      <c r="E694" s="131" t="n"/>
      <c r="F694" s="131" t="n"/>
      <c r="G694" s="131" t="n"/>
      <c r="H694" s="131" t="n"/>
      <c r="I694" s="131" t="n"/>
      <c r="J694" s="131" t="n"/>
      <c r="K694" s="131" t="n"/>
      <c r="L694" s="131" t="n"/>
      <c r="M694" s="131" t="n"/>
      <c r="N694" s="133" t="n"/>
      <c r="O694" s="131" t="n"/>
    </row>
    <row r="695" ht="15.75" customHeight="1" s="142">
      <c r="A695" s="131" t="n"/>
      <c r="B695" s="131" t="n"/>
      <c r="C695" s="131" t="n"/>
      <c r="D695" s="131" t="n"/>
      <c r="E695" s="131" t="n"/>
      <c r="F695" s="131" t="n"/>
      <c r="G695" s="131" t="n"/>
      <c r="H695" s="131" t="n"/>
      <c r="I695" s="131" t="n"/>
      <c r="J695" s="131" t="n"/>
      <c r="K695" s="131" t="n"/>
      <c r="L695" s="131" t="n"/>
      <c r="M695" s="131" t="n"/>
      <c r="N695" s="133" t="n"/>
      <c r="O695" s="131" t="n"/>
    </row>
    <row r="696" ht="15.75" customHeight="1" s="142">
      <c r="A696" s="131" t="n"/>
      <c r="B696" s="131" t="n"/>
      <c r="C696" s="131" t="n"/>
      <c r="D696" s="131" t="n"/>
      <c r="E696" s="131" t="n"/>
      <c r="F696" s="131" t="n"/>
      <c r="G696" s="131" t="n"/>
      <c r="H696" s="131" t="n"/>
      <c r="I696" s="131" t="n"/>
      <c r="J696" s="131" t="n"/>
      <c r="K696" s="131" t="n"/>
      <c r="L696" s="131" t="n"/>
      <c r="M696" s="131" t="n"/>
      <c r="N696" s="133" t="n"/>
      <c r="O696" s="131" t="n"/>
    </row>
    <row r="697" ht="15.75" customHeight="1" s="142">
      <c r="A697" s="131" t="n"/>
      <c r="B697" s="131" t="n"/>
      <c r="C697" s="131" t="n"/>
      <c r="D697" s="131" t="n"/>
      <c r="E697" s="131" t="n"/>
      <c r="F697" s="131" t="n"/>
      <c r="G697" s="131" t="n"/>
      <c r="H697" s="131" t="n"/>
      <c r="I697" s="131" t="n"/>
      <c r="J697" s="131" t="n"/>
      <c r="K697" s="131" t="n"/>
      <c r="L697" s="131" t="n"/>
      <c r="M697" s="131" t="n"/>
      <c r="N697" s="133" t="n"/>
      <c r="O697" s="131" t="n"/>
    </row>
    <row r="698" ht="15.75" customHeight="1" s="142">
      <c r="A698" s="131" t="n"/>
      <c r="B698" s="131" t="n"/>
      <c r="C698" s="131" t="n"/>
      <c r="D698" s="131" t="n"/>
      <c r="E698" s="131" t="n"/>
      <c r="F698" s="131" t="n"/>
      <c r="G698" s="131" t="n"/>
      <c r="H698" s="131" t="n"/>
      <c r="I698" s="131" t="n"/>
      <c r="J698" s="131" t="n"/>
      <c r="K698" s="131" t="n"/>
      <c r="L698" s="131" t="n"/>
      <c r="M698" s="131" t="n"/>
      <c r="N698" s="133" t="n"/>
      <c r="O698" s="131" t="n"/>
    </row>
    <row r="699" ht="15.75" customHeight="1" s="142">
      <c r="A699" s="131" t="n"/>
      <c r="B699" s="131" t="n"/>
      <c r="C699" s="131" t="n"/>
      <c r="D699" s="131" t="n"/>
      <c r="E699" s="131" t="n"/>
      <c r="F699" s="131" t="n"/>
      <c r="G699" s="131" t="n"/>
      <c r="H699" s="131" t="n"/>
      <c r="I699" s="131" t="n"/>
      <c r="J699" s="131" t="n"/>
      <c r="K699" s="131" t="n"/>
      <c r="L699" s="131" t="n"/>
      <c r="M699" s="131" t="n"/>
      <c r="N699" s="133" t="n"/>
      <c r="O699" s="131" t="n"/>
    </row>
    <row r="700" ht="15.75" customHeight="1" s="142">
      <c r="A700" s="131" t="n"/>
      <c r="B700" s="131" t="n"/>
      <c r="C700" s="131" t="n"/>
      <c r="D700" s="131" t="n"/>
      <c r="E700" s="131" t="n"/>
      <c r="F700" s="131" t="n"/>
      <c r="G700" s="131" t="n"/>
      <c r="H700" s="131" t="n"/>
      <c r="I700" s="131" t="n"/>
      <c r="J700" s="131" t="n"/>
      <c r="K700" s="131" t="n"/>
      <c r="L700" s="131" t="n"/>
      <c r="M700" s="131" t="n"/>
      <c r="N700" s="133" t="n"/>
      <c r="O700" s="131" t="n"/>
    </row>
    <row r="701" ht="15.75" customHeight="1" s="142">
      <c r="A701" s="131" t="n"/>
      <c r="B701" s="131" t="n"/>
      <c r="C701" s="131" t="n"/>
      <c r="D701" s="131" t="n"/>
      <c r="E701" s="131" t="n"/>
      <c r="F701" s="131" t="n"/>
      <c r="G701" s="131" t="n"/>
      <c r="H701" s="131" t="n"/>
      <c r="I701" s="131" t="n"/>
      <c r="J701" s="131" t="n"/>
      <c r="K701" s="131" t="n"/>
      <c r="L701" s="131" t="n"/>
      <c r="M701" s="131" t="n"/>
      <c r="N701" s="133" t="n"/>
      <c r="O701" s="131" t="n"/>
    </row>
    <row r="702" ht="15.75" customHeight="1" s="142">
      <c r="A702" s="131" t="n"/>
      <c r="B702" s="131" t="n"/>
      <c r="C702" s="131" t="n"/>
      <c r="D702" s="131" t="n"/>
      <c r="E702" s="131" t="n"/>
      <c r="F702" s="131" t="n"/>
      <c r="G702" s="131" t="n"/>
      <c r="H702" s="131" t="n"/>
      <c r="I702" s="131" t="n"/>
      <c r="J702" s="131" t="n"/>
      <c r="K702" s="131" t="n"/>
      <c r="L702" s="131" t="n"/>
      <c r="M702" s="131" t="n"/>
      <c r="N702" s="133" t="n"/>
      <c r="O702" s="131" t="n"/>
    </row>
    <row r="703" ht="15.75" customHeight="1" s="142">
      <c r="A703" s="131" t="n"/>
      <c r="B703" s="131" t="n"/>
      <c r="C703" s="131" t="n"/>
      <c r="D703" s="131" t="n"/>
      <c r="E703" s="131" t="n"/>
      <c r="F703" s="131" t="n"/>
      <c r="G703" s="131" t="n"/>
      <c r="H703" s="131" t="n"/>
      <c r="I703" s="131" t="n"/>
      <c r="J703" s="131" t="n"/>
      <c r="K703" s="131" t="n"/>
      <c r="L703" s="131" t="n"/>
      <c r="M703" s="131" t="n"/>
      <c r="N703" s="133" t="n"/>
      <c r="O703" s="131" t="n"/>
    </row>
    <row r="704" ht="15.75" customHeight="1" s="142">
      <c r="A704" s="131" t="n"/>
      <c r="B704" s="131" t="n"/>
      <c r="C704" s="131" t="n"/>
      <c r="D704" s="131" t="n"/>
      <c r="E704" s="131" t="n"/>
      <c r="F704" s="131" t="n"/>
      <c r="G704" s="131" t="n"/>
      <c r="H704" s="131" t="n"/>
      <c r="I704" s="131" t="n"/>
      <c r="J704" s="131" t="n"/>
      <c r="K704" s="131" t="n"/>
      <c r="L704" s="131" t="n"/>
      <c r="M704" s="131" t="n"/>
      <c r="N704" s="133" t="n"/>
      <c r="O704" s="131" t="n"/>
    </row>
    <row r="705" ht="15.75" customHeight="1" s="142">
      <c r="A705" s="131" t="n"/>
      <c r="B705" s="131" t="n"/>
      <c r="C705" s="131" t="n"/>
      <c r="D705" s="131" t="n"/>
      <c r="E705" s="131" t="n"/>
      <c r="F705" s="131" t="n"/>
      <c r="G705" s="131" t="n"/>
      <c r="H705" s="131" t="n"/>
      <c r="I705" s="131" t="n"/>
      <c r="J705" s="131" t="n"/>
      <c r="K705" s="131" t="n"/>
      <c r="L705" s="131" t="n"/>
      <c r="M705" s="131" t="n"/>
      <c r="N705" s="133" t="n"/>
      <c r="O705" s="131" t="n"/>
    </row>
    <row r="706" ht="15.75" customHeight="1" s="142">
      <c r="A706" s="131" t="n"/>
      <c r="B706" s="131" t="n"/>
      <c r="C706" s="131" t="n"/>
      <c r="D706" s="131" t="n"/>
      <c r="E706" s="131" t="n"/>
      <c r="F706" s="131" t="n"/>
      <c r="G706" s="131" t="n"/>
      <c r="H706" s="131" t="n"/>
      <c r="I706" s="131" t="n"/>
      <c r="J706" s="131" t="n"/>
      <c r="K706" s="131" t="n"/>
      <c r="L706" s="131" t="n"/>
      <c r="M706" s="131" t="n"/>
      <c r="N706" s="133" t="n"/>
      <c r="O706" s="131" t="n"/>
    </row>
    <row r="707" ht="15.75" customHeight="1" s="142">
      <c r="A707" s="131" t="n"/>
      <c r="B707" s="131" t="n"/>
      <c r="C707" s="131" t="n"/>
      <c r="D707" s="131" t="n"/>
      <c r="E707" s="131" t="n"/>
      <c r="F707" s="131" t="n"/>
      <c r="G707" s="131" t="n"/>
      <c r="H707" s="131" t="n"/>
      <c r="I707" s="131" t="n"/>
      <c r="J707" s="131" t="n"/>
      <c r="K707" s="131" t="n"/>
      <c r="L707" s="131" t="n"/>
      <c r="M707" s="131" t="n"/>
      <c r="N707" s="133" t="n"/>
      <c r="O707" s="131" t="n"/>
    </row>
    <row r="708" ht="15.75" customHeight="1" s="142">
      <c r="A708" s="131" t="n"/>
      <c r="B708" s="131" t="n"/>
      <c r="C708" s="131" t="n"/>
      <c r="D708" s="131" t="n"/>
      <c r="E708" s="131" t="n"/>
      <c r="F708" s="131" t="n"/>
      <c r="G708" s="131" t="n"/>
      <c r="H708" s="131" t="n"/>
      <c r="I708" s="131" t="n"/>
      <c r="J708" s="131" t="n"/>
      <c r="K708" s="131" t="n"/>
      <c r="L708" s="131" t="n"/>
      <c r="M708" s="131" t="n"/>
      <c r="N708" s="133" t="n"/>
      <c r="O708" s="131" t="n"/>
    </row>
    <row r="709" ht="15.75" customHeight="1" s="142">
      <c r="A709" s="131" t="n"/>
      <c r="B709" s="131" t="n"/>
      <c r="C709" s="131" t="n"/>
      <c r="D709" s="131" t="n"/>
      <c r="E709" s="131" t="n"/>
      <c r="F709" s="131" t="n"/>
      <c r="G709" s="131" t="n"/>
      <c r="H709" s="131" t="n"/>
      <c r="I709" s="131" t="n"/>
      <c r="J709" s="131" t="n"/>
      <c r="K709" s="131" t="n"/>
      <c r="L709" s="131" t="n"/>
      <c r="M709" s="131" t="n"/>
      <c r="N709" s="133" t="n"/>
      <c r="O709" s="131" t="n"/>
    </row>
    <row r="710" ht="15.75" customHeight="1" s="142">
      <c r="A710" s="131" t="n"/>
      <c r="B710" s="131" t="n"/>
      <c r="C710" s="131" t="n"/>
      <c r="D710" s="131" t="n"/>
      <c r="E710" s="131" t="n"/>
      <c r="F710" s="131" t="n"/>
      <c r="G710" s="131" t="n"/>
      <c r="H710" s="131" t="n"/>
      <c r="I710" s="131" t="n"/>
      <c r="J710" s="131" t="n"/>
      <c r="K710" s="131" t="n"/>
      <c r="L710" s="131" t="n"/>
      <c r="M710" s="131" t="n"/>
      <c r="N710" s="133" t="n"/>
      <c r="O710" s="131" t="n"/>
    </row>
    <row r="711" ht="15.75" customHeight="1" s="142">
      <c r="A711" s="131" t="n"/>
      <c r="B711" s="131" t="n"/>
      <c r="C711" s="131" t="n"/>
      <c r="D711" s="131" t="n"/>
      <c r="E711" s="131" t="n"/>
      <c r="F711" s="131" t="n"/>
      <c r="G711" s="131" t="n"/>
      <c r="H711" s="131" t="n"/>
      <c r="I711" s="131" t="n"/>
      <c r="J711" s="131" t="n"/>
      <c r="K711" s="131" t="n"/>
      <c r="L711" s="131" t="n"/>
      <c r="M711" s="131" t="n"/>
      <c r="N711" s="133" t="n"/>
      <c r="O711" s="131" t="n"/>
    </row>
    <row r="712" ht="15.75" customHeight="1" s="142">
      <c r="A712" s="131" t="n"/>
      <c r="B712" s="131" t="n"/>
      <c r="C712" s="131" t="n"/>
      <c r="D712" s="131" t="n"/>
      <c r="E712" s="131" t="n"/>
      <c r="F712" s="131" t="n"/>
      <c r="G712" s="131" t="n"/>
      <c r="H712" s="131" t="n"/>
      <c r="I712" s="131" t="n"/>
      <c r="J712" s="131" t="n"/>
      <c r="K712" s="131" t="n"/>
      <c r="L712" s="131" t="n"/>
      <c r="M712" s="131" t="n"/>
      <c r="N712" s="133" t="n"/>
      <c r="O712" s="131" t="n"/>
    </row>
    <row r="713" ht="15.75" customHeight="1" s="142">
      <c r="A713" s="131" t="n"/>
      <c r="B713" s="131" t="n"/>
      <c r="C713" s="131" t="n"/>
      <c r="D713" s="131" t="n"/>
      <c r="E713" s="131" t="n"/>
      <c r="F713" s="131" t="n"/>
      <c r="G713" s="131" t="n"/>
      <c r="H713" s="131" t="n"/>
      <c r="I713" s="131" t="n"/>
      <c r="J713" s="131" t="n"/>
      <c r="K713" s="131" t="n"/>
      <c r="L713" s="131" t="n"/>
      <c r="M713" s="131" t="n"/>
      <c r="N713" s="133" t="n"/>
      <c r="O713" s="131" t="n"/>
    </row>
    <row r="714" ht="15.75" customHeight="1" s="142">
      <c r="A714" s="131" t="n"/>
      <c r="B714" s="131" t="n"/>
      <c r="C714" s="131" t="n"/>
      <c r="D714" s="131" t="n"/>
      <c r="E714" s="131" t="n"/>
      <c r="F714" s="131" t="n"/>
      <c r="G714" s="131" t="n"/>
      <c r="H714" s="131" t="n"/>
      <c r="I714" s="131" t="n"/>
      <c r="J714" s="131" t="n"/>
      <c r="K714" s="131" t="n"/>
      <c r="L714" s="131" t="n"/>
      <c r="M714" s="131" t="n"/>
      <c r="N714" s="133" t="n"/>
      <c r="O714" s="131" t="n"/>
    </row>
    <row r="715" ht="15.75" customHeight="1" s="142">
      <c r="A715" s="131" t="n"/>
      <c r="B715" s="131" t="n"/>
      <c r="C715" s="131" t="n"/>
      <c r="D715" s="131" t="n"/>
      <c r="E715" s="131" t="n"/>
      <c r="F715" s="131" t="n"/>
      <c r="G715" s="131" t="n"/>
      <c r="H715" s="131" t="n"/>
      <c r="I715" s="131" t="n"/>
      <c r="J715" s="131" t="n"/>
      <c r="K715" s="131" t="n"/>
      <c r="L715" s="131" t="n"/>
      <c r="M715" s="131" t="n"/>
      <c r="N715" s="133" t="n"/>
      <c r="O715" s="131" t="n"/>
    </row>
    <row r="716" ht="15.75" customHeight="1" s="142">
      <c r="A716" s="131" t="n"/>
      <c r="B716" s="131" t="n"/>
      <c r="C716" s="131" t="n"/>
      <c r="D716" s="131" t="n"/>
      <c r="E716" s="131" t="n"/>
      <c r="F716" s="131" t="n"/>
      <c r="G716" s="131" t="n"/>
      <c r="H716" s="131" t="n"/>
      <c r="I716" s="131" t="n"/>
      <c r="J716" s="131" t="n"/>
      <c r="K716" s="131" t="n"/>
      <c r="L716" s="131" t="n"/>
      <c r="M716" s="131" t="n"/>
      <c r="N716" s="133" t="n"/>
      <c r="O716" s="131" t="n"/>
    </row>
    <row r="717" ht="15.75" customHeight="1" s="142">
      <c r="A717" s="131" t="n"/>
      <c r="B717" s="131" t="n"/>
      <c r="C717" s="131" t="n"/>
      <c r="D717" s="131" t="n"/>
      <c r="E717" s="131" t="n"/>
      <c r="F717" s="131" t="n"/>
      <c r="G717" s="131" t="n"/>
      <c r="H717" s="131" t="n"/>
      <c r="I717" s="131" t="n"/>
      <c r="J717" s="131" t="n"/>
      <c r="K717" s="131" t="n"/>
      <c r="L717" s="131" t="n"/>
      <c r="M717" s="131" t="n"/>
      <c r="N717" s="133" t="n"/>
      <c r="O717" s="131" t="n"/>
    </row>
    <row r="718" ht="15.75" customHeight="1" s="142">
      <c r="A718" s="131" t="n"/>
      <c r="B718" s="131" t="n"/>
      <c r="C718" s="131" t="n"/>
      <c r="D718" s="131" t="n"/>
      <c r="E718" s="131" t="n"/>
      <c r="F718" s="131" t="n"/>
      <c r="G718" s="131" t="n"/>
      <c r="H718" s="131" t="n"/>
      <c r="I718" s="131" t="n"/>
      <c r="J718" s="131" t="n"/>
      <c r="K718" s="131" t="n"/>
      <c r="L718" s="131" t="n"/>
      <c r="M718" s="131" t="n"/>
      <c r="N718" s="133" t="n"/>
      <c r="O718" s="131" t="n"/>
    </row>
    <row r="719" ht="15.75" customHeight="1" s="142">
      <c r="A719" s="131" t="n"/>
      <c r="B719" s="131" t="n"/>
      <c r="C719" s="131" t="n"/>
      <c r="D719" s="131" t="n"/>
      <c r="E719" s="131" t="n"/>
      <c r="F719" s="131" t="n"/>
      <c r="G719" s="131" t="n"/>
      <c r="H719" s="131" t="n"/>
      <c r="I719" s="131" t="n"/>
      <c r="J719" s="131" t="n"/>
      <c r="K719" s="131" t="n"/>
      <c r="L719" s="131" t="n"/>
      <c r="M719" s="131" t="n"/>
      <c r="N719" s="133" t="n"/>
      <c r="O719" s="131" t="n"/>
    </row>
    <row r="720" ht="15.75" customHeight="1" s="142">
      <c r="A720" s="131" t="n"/>
      <c r="B720" s="131" t="n"/>
      <c r="C720" s="131" t="n"/>
      <c r="D720" s="131" t="n"/>
      <c r="E720" s="131" t="n"/>
      <c r="F720" s="131" t="n"/>
      <c r="G720" s="131" t="n"/>
      <c r="H720" s="131" t="n"/>
      <c r="I720" s="131" t="n"/>
      <c r="J720" s="131" t="n"/>
      <c r="K720" s="131" t="n"/>
      <c r="L720" s="131" t="n"/>
      <c r="M720" s="131" t="n"/>
      <c r="N720" s="133" t="n"/>
      <c r="O720" s="131" t="n"/>
    </row>
    <row r="721" ht="15.75" customHeight="1" s="142">
      <c r="A721" s="131" t="n"/>
      <c r="B721" s="131" t="n"/>
      <c r="C721" s="131" t="n"/>
      <c r="D721" s="131" t="n"/>
      <c r="E721" s="131" t="n"/>
      <c r="F721" s="131" t="n"/>
      <c r="G721" s="131" t="n"/>
      <c r="H721" s="131" t="n"/>
      <c r="I721" s="131" t="n"/>
      <c r="J721" s="131" t="n"/>
      <c r="K721" s="131" t="n"/>
      <c r="L721" s="131" t="n"/>
      <c r="M721" s="131" t="n"/>
      <c r="N721" s="133" t="n"/>
      <c r="O721" s="131" t="n"/>
    </row>
    <row r="722" ht="15.75" customHeight="1" s="142">
      <c r="A722" s="131" t="n"/>
      <c r="B722" s="131" t="n"/>
      <c r="C722" s="131" t="n"/>
      <c r="D722" s="131" t="n"/>
      <c r="E722" s="131" t="n"/>
      <c r="F722" s="131" t="n"/>
      <c r="G722" s="131" t="n"/>
      <c r="H722" s="131" t="n"/>
      <c r="I722" s="131" t="n"/>
      <c r="J722" s="131" t="n"/>
      <c r="K722" s="131" t="n"/>
      <c r="L722" s="131" t="n"/>
      <c r="M722" s="131" t="n"/>
      <c r="N722" s="133" t="n"/>
      <c r="O722" s="131" t="n"/>
    </row>
    <row r="723" ht="15.75" customHeight="1" s="142">
      <c r="A723" s="131" t="n"/>
      <c r="B723" s="131" t="n"/>
      <c r="C723" s="131" t="n"/>
      <c r="D723" s="131" t="n"/>
      <c r="E723" s="131" t="n"/>
      <c r="F723" s="131" t="n"/>
      <c r="G723" s="131" t="n"/>
      <c r="H723" s="131" t="n"/>
      <c r="I723" s="131" t="n"/>
      <c r="J723" s="131" t="n"/>
      <c r="K723" s="131" t="n"/>
      <c r="L723" s="131" t="n"/>
      <c r="M723" s="131" t="n"/>
      <c r="N723" s="133" t="n"/>
      <c r="O723" s="131" t="n"/>
    </row>
    <row r="724" ht="15.75" customHeight="1" s="142">
      <c r="A724" s="131" t="n"/>
      <c r="B724" s="131" t="n"/>
      <c r="C724" s="131" t="n"/>
      <c r="D724" s="131" t="n"/>
      <c r="E724" s="131" t="n"/>
      <c r="F724" s="131" t="n"/>
      <c r="G724" s="131" t="n"/>
      <c r="H724" s="131" t="n"/>
      <c r="I724" s="131" t="n"/>
      <c r="J724" s="131" t="n"/>
      <c r="K724" s="131" t="n"/>
      <c r="L724" s="131" t="n"/>
      <c r="M724" s="131" t="n"/>
      <c r="N724" s="133" t="n"/>
      <c r="O724" s="131" t="n"/>
    </row>
    <row r="725" ht="15.75" customHeight="1" s="142">
      <c r="A725" s="131" t="n"/>
      <c r="B725" s="131" t="n"/>
      <c r="C725" s="131" t="n"/>
      <c r="D725" s="131" t="n"/>
      <c r="E725" s="131" t="n"/>
      <c r="F725" s="131" t="n"/>
      <c r="G725" s="131" t="n"/>
      <c r="H725" s="131" t="n"/>
      <c r="I725" s="131" t="n"/>
      <c r="J725" s="131" t="n"/>
      <c r="K725" s="131" t="n"/>
      <c r="L725" s="131" t="n"/>
      <c r="M725" s="131" t="n"/>
      <c r="N725" s="133" t="n"/>
      <c r="O725" s="131" t="n"/>
    </row>
    <row r="726" ht="15.75" customHeight="1" s="142">
      <c r="A726" s="131" t="n"/>
      <c r="B726" s="131" t="n"/>
      <c r="C726" s="131" t="n"/>
      <c r="D726" s="131" t="n"/>
      <c r="E726" s="131" t="n"/>
      <c r="F726" s="131" t="n"/>
      <c r="G726" s="131" t="n"/>
      <c r="H726" s="131" t="n"/>
      <c r="I726" s="131" t="n"/>
      <c r="J726" s="131" t="n"/>
      <c r="K726" s="131" t="n"/>
      <c r="L726" s="131" t="n"/>
      <c r="M726" s="131" t="n"/>
      <c r="N726" s="133" t="n"/>
      <c r="O726" s="131" t="n"/>
    </row>
    <row r="727" ht="15.75" customHeight="1" s="142">
      <c r="A727" s="131" t="n"/>
      <c r="B727" s="131" t="n"/>
      <c r="C727" s="131" t="n"/>
      <c r="D727" s="131" t="n"/>
      <c r="E727" s="131" t="n"/>
      <c r="F727" s="131" t="n"/>
      <c r="G727" s="131" t="n"/>
      <c r="H727" s="131" t="n"/>
      <c r="I727" s="131" t="n"/>
      <c r="J727" s="131" t="n"/>
      <c r="K727" s="131" t="n"/>
      <c r="L727" s="131" t="n"/>
      <c r="M727" s="131" t="n"/>
      <c r="N727" s="133" t="n"/>
      <c r="O727" s="131" t="n"/>
    </row>
    <row r="728" ht="15.75" customHeight="1" s="142">
      <c r="A728" s="131" t="n"/>
      <c r="B728" s="131" t="n"/>
      <c r="C728" s="131" t="n"/>
      <c r="D728" s="131" t="n"/>
      <c r="E728" s="131" t="n"/>
      <c r="F728" s="131" t="n"/>
      <c r="G728" s="131" t="n"/>
      <c r="H728" s="131" t="n"/>
      <c r="I728" s="131" t="n"/>
      <c r="J728" s="131" t="n"/>
      <c r="K728" s="131" t="n"/>
      <c r="L728" s="131" t="n"/>
      <c r="M728" s="131" t="n"/>
      <c r="N728" s="133" t="n"/>
      <c r="O728" s="131" t="n"/>
    </row>
    <row r="729" ht="15.75" customHeight="1" s="142">
      <c r="A729" s="131" t="n"/>
      <c r="B729" s="131" t="n"/>
      <c r="C729" s="131" t="n"/>
      <c r="D729" s="131" t="n"/>
      <c r="E729" s="131" t="n"/>
      <c r="F729" s="131" t="n"/>
      <c r="G729" s="131" t="n"/>
      <c r="H729" s="131" t="n"/>
      <c r="I729" s="131" t="n"/>
      <c r="J729" s="131" t="n"/>
      <c r="K729" s="131" t="n"/>
      <c r="L729" s="131" t="n"/>
      <c r="M729" s="131" t="n"/>
      <c r="N729" s="133" t="n"/>
      <c r="O729" s="131" t="n"/>
    </row>
    <row r="730" ht="15.75" customHeight="1" s="142">
      <c r="A730" s="131" t="n"/>
      <c r="B730" s="131" t="n"/>
      <c r="C730" s="131" t="n"/>
      <c r="D730" s="131" t="n"/>
      <c r="E730" s="131" t="n"/>
      <c r="F730" s="131" t="n"/>
      <c r="G730" s="131" t="n"/>
      <c r="H730" s="131" t="n"/>
      <c r="I730" s="131" t="n"/>
      <c r="J730" s="131" t="n"/>
      <c r="K730" s="131" t="n"/>
      <c r="L730" s="131" t="n"/>
      <c r="M730" s="131" t="n"/>
      <c r="N730" s="133" t="n"/>
      <c r="O730" s="131" t="n"/>
    </row>
    <row r="731" ht="15.75" customHeight="1" s="142">
      <c r="A731" s="131" t="n"/>
      <c r="B731" s="131" t="n"/>
      <c r="C731" s="131" t="n"/>
      <c r="D731" s="131" t="n"/>
      <c r="E731" s="131" t="n"/>
      <c r="F731" s="131" t="n"/>
      <c r="G731" s="131" t="n"/>
      <c r="H731" s="131" t="n"/>
      <c r="I731" s="131" t="n"/>
      <c r="J731" s="131" t="n"/>
      <c r="K731" s="131" t="n"/>
      <c r="L731" s="131" t="n"/>
      <c r="M731" s="131" t="n"/>
      <c r="N731" s="133" t="n"/>
      <c r="O731" s="131" t="n"/>
    </row>
    <row r="732" ht="15.75" customHeight="1" s="142">
      <c r="A732" s="131" t="n"/>
      <c r="B732" s="131" t="n"/>
      <c r="C732" s="131" t="n"/>
      <c r="D732" s="131" t="n"/>
      <c r="E732" s="131" t="n"/>
      <c r="F732" s="131" t="n"/>
      <c r="G732" s="131" t="n"/>
      <c r="H732" s="131" t="n"/>
      <c r="I732" s="131" t="n"/>
      <c r="J732" s="131" t="n"/>
      <c r="K732" s="131" t="n"/>
      <c r="L732" s="131" t="n"/>
      <c r="M732" s="131" t="n"/>
      <c r="N732" s="133" t="n"/>
      <c r="O732" s="131" t="n"/>
    </row>
    <row r="733" ht="15.75" customHeight="1" s="142">
      <c r="A733" s="131" t="n"/>
      <c r="B733" s="131" t="n"/>
      <c r="C733" s="131" t="n"/>
      <c r="D733" s="131" t="n"/>
      <c r="E733" s="131" t="n"/>
      <c r="F733" s="131" t="n"/>
      <c r="G733" s="131" t="n"/>
      <c r="H733" s="131" t="n"/>
      <c r="I733" s="131" t="n"/>
      <c r="J733" s="131" t="n"/>
      <c r="K733" s="131" t="n"/>
      <c r="L733" s="131" t="n"/>
      <c r="M733" s="131" t="n"/>
      <c r="N733" s="133" t="n"/>
      <c r="O733" s="131" t="n"/>
    </row>
    <row r="734" ht="15.75" customHeight="1" s="142">
      <c r="A734" s="131" t="n"/>
      <c r="B734" s="131" t="n"/>
      <c r="C734" s="131" t="n"/>
      <c r="D734" s="131" t="n"/>
      <c r="E734" s="131" t="n"/>
      <c r="F734" s="131" t="n"/>
      <c r="G734" s="131" t="n"/>
      <c r="H734" s="131" t="n"/>
      <c r="I734" s="131" t="n"/>
      <c r="J734" s="131" t="n"/>
      <c r="K734" s="131" t="n"/>
      <c r="L734" s="131" t="n"/>
      <c r="M734" s="131" t="n"/>
      <c r="N734" s="133" t="n"/>
      <c r="O734" s="131" t="n"/>
    </row>
    <row r="735" ht="15.75" customHeight="1" s="142">
      <c r="A735" s="131" t="n"/>
      <c r="B735" s="131" t="n"/>
      <c r="C735" s="131" t="n"/>
      <c r="D735" s="131" t="n"/>
      <c r="E735" s="131" t="n"/>
      <c r="F735" s="131" t="n"/>
      <c r="G735" s="131" t="n"/>
      <c r="H735" s="131" t="n"/>
      <c r="I735" s="131" t="n"/>
      <c r="J735" s="131" t="n"/>
      <c r="K735" s="131" t="n"/>
      <c r="L735" s="131" t="n"/>
      <c r="M735" s="131" t="n"/>
      <c r="N735" s="133" t="n"/>
      <c r="O735" s="131" t="n"/>
    </row>
    <row r="736" ht="15.75" customHeight="1" s="142">
      <c r="A736" s="131" t="n"/>
      <c r="B736" s="131" t="n"/>
      <c r="C736" s="131" t="n"/>
      <c r="D736" s="131" t="n"/>
      <c r="E736" s="131" t="n"/>
      <c r="F736" s="131" t="n"/>
      <c r="G736" s="131" t="n"/>
      <c r="H736" s="131" t="n"/>
      <c r="I736" s="131" t="n"/>
      <c r="J736" s="131" t="n"/>
      <c r="K736" s="131" t="n"/>
      <c r="L736" s="131" t="n"/>
      <c r="M736" s="131" t="n"/>
      <c r="N736" s="133" t="n"/>
      <c r="O736" s="131" t="n"/>
    </row>
    <row r="737" ht="15.75" customHeight="1" s="142">
      <c r="A737" s="131" t="n"/>
      <c r="B737" s="131" t="n"/>
      <c r="C737" s="131" t="n"/>
      <c r="D737" s="131" t="n"/>
      <c r="E737" s="131" t="n"/>
      <c r="F737" s="131" t="n"/>
      <c r="G737" s="131" t="n"/>
      <c r="H737" s="131" t="n"/>
      <c r="I737" s="131" t="n"/>
      <c r="J737" s="131" t="n"/>
      <c r="K737" s="131" t="n"/>
      <c r="L737" s="131" t="n"/>
      <c r="M737" s="131" t="n"/>
      <c r="N737" s="133" t="n"/>
      <c r="O737" s="131" t="n"/>
    </row>
    <row r="738" ht="15.75" customHeight="1" s="142">
      <c r="A738" s="131" t="n"/>
      <c r="B738" s="131" t="n"/>
      <c r="C738" s="131" t="n"/>
      <c r="D738" s="131" t="n"/>
      <c r="E738" s="131" t="n"/>
      <c r="F738" s="131" t="n"/>
      <c r="G738" s="131" t="n"/>
      <c r="H738" s="131" t="n"/>
      <c r="I738" s="131" t="n"/>
      <c r="J738" s="131" t="n"/>
      <c r="K738" s="131" t="n"/>
      <c r="L738" s="131" t="n"/>
      <c r="M738" s="131" t="n"/>
      <c r="N738" s="133" t="n"/>
      <c r="O738" s="131" t="n"/>
    </row>
    <row r="739" ht="15.75" customHeight="1" s="142">
      <c r="A739" s="131" t="n"/>
      <c r="B739" s="131" t="n"/>
      <c r="C739" s="131" t="n"/>
      <c r="D739" s="131" t="n"/>
      <c r="E739" s="131" t="n"/>
      <c r="F739" s="131" t="n"/>
      <c r="G739" s="131" t="n"/>
      <c r="H739" s="131" t="n"/>
      <c r="I739" s="131" t="n"/>
      <c r="J739" s="131" t="n"/>
      <c r="K739" s="131" t="n"/>
      <c r="L739" s="131" t="n"/>
      <c r="M739" s="131" t="n"/>
      <c r="N739" s="133" t="n"/>
      <c r="O739" s="131" t="n"/>
    </row>
    <row r="740" ht="15.75" customHeight="1" s="142">
      <c r="A740" s="131" t="n"/>
      <c r="B740" s="131" t="n"/>
      <c r="C740" s="131" t="n"/>
      <c r="D740" s="131" t="n"/>
      <c r="E740" s="131" t="n"/>
      <c r="F740" s="131" t="n"/>
      <c r="G740" s="131" t="n"/>
      <c r="H740" s="131" t="n"/>
      <c r="I740" s="131" t="n"/>
      <c r="J740" s="131" t="n"/>
      <c r="K740" s="131" t="n"/>
      <c r="L740" s="131" t="n"/>
      <c r="M740" s="131" t="n"/>
      <c r="N740" s="133" t="n"/>
      <c r="O740" s="131" t="n"/>
    </row>
    <row r="741" ht="15.75" customHeight="1" s="142">
      <c r="A741" s="131" t="n"/>
      <c r="B741" s="131" t="n"/>
      <c r="C741" s="131" t="n"/>
      <c r="D741" s="131" t="n"/>
      <c r="E741" s="131" t="n"/>
      <c r="F741" s="131" t="n"/>
      <c r="G741" s="131" t="n"/>
      <c r="H741" s="131" t="n"/>
      <c r="I741" s="131" t="n"/>
      <c r="J741" s="131" t="n"/>
      <c r="K741" s="131" t="n"/>
      <c r="L741" s="131" t="n"/>
      <c r="M741" s="131" t="n"/>
      <c r="N741" s="133" t="n"/>
      <c r="O741" s="131" t="n"/>
    </row>
    <row r="742" ht="15.75" customHeight="1" s="142">
      <c r="A742" s="131" t="n"/>
      <c r="B742" s="131" t="n"/>
      <c r="C742" s="131" t="n"/>
      <c r="D742" s="131" t="n"/>
      <c r="E742" s="131" t="n"/>
      <c r="F742" s="131" t="n"/>
      <c r="G742" s="131" t="n"/>
      <c r="H742" s="131" t="n"/>
      <c r="I742" s="131" t="n"/>
      <c r="J742" s="131" t="n"/>
      <c r="K742" s="131" t="n"/>
      <c r="L742" s="131" t="n"/>
      <c r="M742" s="131" t="n"/>
      <c r="N742" s="133" t="n"/>
      <c r="O742" s="131" t="n"/>
    </row>
    <row r="743" ht="15.75" customHeight="1" s="142">
      <c r="A743" s="131" t="n"/>
      <c r="B743" s="131" t="n"/>
      <c r="C743" s="131" t="n"/>
      <c r="D743" s="131" t="n"/>
      <c r="E743" s="131" t="n"/>
      <c r="F743" s="131" t="n"/>
      <c r="G743" s="131" t="n"/>
      <c r="H743" s="131" t="n"/>
      <c r="I743" s="131" t="n"/>
      <c r="J743" s="131" t="n"/>
      <c r="K743" s="131" t="n"/>
      <c r="L743" s="131" t="n"/>
      <c r="M743" s="131" t="n"/>
      <c r="N743" s="133" t="n"/>
      <c r="O743" s="131" t="n"/>
    </row>
    <row r="744" ht="15.75" customHeight="1" s="142">
      <c r="A744" s="131" t="n"/>
      <c r="B744" s="131" t="n"/>
      <c r="C744" s="131" t="n"/>
      <c r="D744" s="131" t="n"/>
      <c r="E744" s="131" t="n"/>
      <c r="F744" s="131" t="n"/>
      <c r="G744" s="131" t="n"/>
      <c r="H744" s="131" t="n"/>
      <c r="I744" s="131" t="n"/>
      <c r="J744" s="131" t="n"/>
      <c r="K744" s="131" t="n"/>
      <c r="L744" s="131" t="n"/>
      <c r="M744" s="131" t="n"/>
      <c r="N744" s="133" t="n"/>
      <c r="O744" s="131" t="n"/>
    </row>
    <row r="745" ht="15.75" customHeight="1" s="142">
      <c r="A745" s="131" t="n"/>
      <c r="B745" s="131" t="n"/>
      <c r="C745" s="131" t="n"/>
      <c r="D745" s="131" t="n"/>
      <c r="E745" s="131" t="n"/>
      <c r="F745" s="131" t="n"/>
      <c r="G745" s="131" t="n"/>
      <c r="H745" s="131" t="n"/>
      <c r="I745" s="131" t="n"/>
      <c r="J745" s="131" t="n"/>
      <c r="K745" s="131" t="n"/>
      <c r="L745" s="131" t="n"/>
      <c r="M745" s="131" t="n"/>
      <c r="N745" s="133" t="n"/>
      <c r="O745" s="131" t="n"/>
    </row>
    <row r="746" ht="15.75" customHeight="1" s="142">
      <c r="A746" s="131" t="n"/>
      <c r="B746" s="131" t="n"/>
      <c r="C746" s="131" t="n"/>
      <c r="D746" s="131" t="n"/>
      <c r="E746" s="131" t="n"/>
      <c r="F746" s="131" t="n"/>
      <c r="G746" s="131" t="n"/>
      <c r="H746" s="131" t="n"/>
      <c r="I746" s="131" t="n"/>
      <c r="J746" s="131" t="n"/>
      <c r="K746" s="131" t="n"/>
      <c r="L746" s="131" t="n"/>
      <c r="M746" s="131" t="n"/>
      <c r="N746" s="133" t="n"/>
      <c r="O746" s="131" t="n"/>
    </row>
    <row r="747" ht="15.75" customHeight="1" s="142">
      <c r="A747" s="131" t="n"/>
      <c r="B747" s="131" t="n"/>
      <c r="C747" s="131" t="n"/>
      <c r="D747" s="131" t="n"/>
      <c r="E747" s="131" t="n"/>
      <c r="F747" s="131" t="n"/>
      <c r="G747" s="131" t="n"/>
      <c r="H747" s="131" t="n"/>
      <c r="I747" s="131" t="n"/>
      <c r="J747" s="131" t="n"/>
      <c r="K747" s="131" t="n"/>
      <c r="L747" s="131" t="n"/>
      <c r="M747" s="131" t="n"/>
      <c r="N747" s="133" t="n"/>
      <c r="O747" s="131" t="n"/>
    </row>
    <row r="748" ht="15.75" customHeight="1" s="142">
      <c r="A748" s="131" t="n"/>
      <c r="B748" s="131" t="n"/>
      <c r="C748" s="131" t="n"/>
      <c r="D748" s="131" t="n"/>
      <c r="E748" s="131" t="n"/>
      <c r="F748" s="131" t="n"/>
      <c r="G748" s="131" t="n"/>
      <c r="H748" s="131" t="n"/>
      <c r="I748" s="131" t="n"/>
      <c r="J748" s="131" t="n"/>
      <c r="K748" s="131" t="n"/>
      <c r="L748" s="131" t="n"/>
      <c r="M748" s="131" t="n"/>
      <c r="N748" s="133" t="n"/>
      <c r="O748" s="131" t="n"/>
    </row>
    <row r="749" ht="15.75" customHeight="1" s="142">
      <c r="A749" s="131" t="n"/>
      <c r="B749" s="131" t="n"/>
      <c r="C749" s="131" t="n"/>
      <c r="D749" s="131" t="n"/>
      <c r="E749" s="131" t="n"/>
      <c r="F749" s="131" t="n"/>
      <c r="G749" s="131" t="n"/>
      <c r="H749" s="131" t="n"/>
      <c r="I749" s="131" t="n"/>
      <c r="J749" s="131" t="n"/>
      <c r="K749" s="131" t="n"/>
      <c r="L749" s="131" t="n"/>
      <c r="M749" s="131" t="n"/>
      <c r="N749" s="133" t="n"/>
      <c r="O749" s="131" t="n"/>
    </row>
    <row r="750" ht="15.75" customHeight="1" s="142">
      <c r="A750" s="131" t="n"/>
      <c r="B750" s="131" t="n"/>
      <c r="C750" s="131" t="n"/>
      <c r="D750" s="131" t="n"/>
      <c r="E750" s="131" t="n"/>
      <c r="F750" s="131" t="n"/>
      <c r="G750" s="131" t="n"/>
      <c r="H750" s="131" t="n"/>
      <c r="I750" s="131" t="n"/>
      <c r="J750" s="131" t="n"/>
      <c r="K750" s="131" t="n"/>
      <c r="L750" s="131" t="n"/>
      <c r="M750" s="131" t="n"/>
      <c r="N750" s="133" t="n"/>
      <c r="O750" s="131" t="n"/>
    </row>
    <row r="751" ht="15.75" customHeight="1" s="142">
      <c r="A751" s="131" t="n"/>
      <c r="B751" s="131" t="n"/>
      <c r="C751" s="131" t="n"/>
      <c r="D751" s="131" t="n"/>
      <c r="E751" s="131" t="n"/>
      <c r="F751" s="131" t="n"/>
      <c r="G751" s="131" t="n"/>
      <c r="H751" s="131" t="n"/>
      <c r="I751" s="131" t="n"/>
      <c r="J751" s="131" t="n"/>
      <c r="K751" s="131" t="n"/>
      <c r="L751" s="131" t="n"/>
      <c r="M751" s="131" t="n"/>
      <c r="N751" s="133" t="n"/>
      <c r="O751" s="131" t="n"/>
    </row>
    <row r="752" ht="15.75" customHeight="1" s="142">
      <c r="A752" s="131" t="n"/>
      <c r="B752" s="131" t="n"/>
      <c r="C752" s="131" t="n"/>
      <c r="D752" s="131" t="n"/>
      <c r="E752" s="131" t="n"/>
      <c r="F752" s="131" t="n"/>
      <c r="G752" s="131" t="n"/>
      <c r="H752" s="131" t="n"/>
      <c r="I752" s="131" t="n"/>
      <c r="J752" s="131" t="n"/>
      <c r="K752" s="131" t="n"/>
      <c r="L752" s="131" t="n"/>
      <c r="M752" s="131" t="n"/>
      <c r="N752" s="133" t="n"/>
      <c r="O752" s="131" t="n"/>
    </row>
    <row r="753" ht="15.75" customHeight="1" s="142">
      <c r="A753" s="131" t="n"/>
      <c r="B753" s="131" t="n"/>
      <c r="C753" s="131" t="n"/>
      <c r="D753" s="131" t="n"/>
      <c r="E753" s="131" t="n"/>
      <c r="F753" s="131" t="n"/>
      <c r="G753" s="131" t="n"/>
      <c r="H753" s="131" t="n"/>
      <c r="I753" s="131" t="n"/>
      <c r="J753" s="131" t="n"/>
      <c r="K753" s="131" t="n"/>
      <c r="L753" s="131" t="n"/>
      <c r="M753" s="131" t="n"/>
      <c r="N753" s="133" t="n"/>
      <c r="O753" s="131" t="n"/>
    </row>
    <row r="754" ht="15.75" customHeight="1" s="142">
      <c r="A754" s="131" t="n"/>
      <c r="B754" s="131" t="n"/>
      <c r="C754" s="131" t="n"/>
      <c r="D754" s="131" t="n"/>
      <c r="E754" s="131" t="n"/>
      <c r="F754" s="131" t="n"/>
      <c r="G754" s="131" t="n"/>
      <c r="H754" s="131" t="n"/>
      <c r="I754" s="131" t="n"/>
      <c r="J754" s="131" t="n"/>
      <c r="K754" s="131" t="n"/>
      <c r="L754" s="131" t="n"/>
      <c r="M754" s="131" t="n"/>
      <c r="N754" s="133" t="n"/>
      <c r="O754" s="131" t="n"/>
    </row>
    <row r="755" ht="15.75" customHeight="1" s="142">
      <c r="A755" s="131" t="n"/>
      <c r="B755" s="131" t="n"/>
      <c r="C755" s="131" t="n"/>
      <c r="D755" s="131" t="n"/>
      <c r="E755" s="131" t="n"/>
      <c r="F755" s="131" t="n"/>
      <c r="G755" s="131" t="n"/>
      <c r="H755" s="131" t="n"/>
      <c r="I755" s="131" t="n"/>
      <c r="J755" s="131" t="n"/>
      <c r="K755" s="131" t="n"/>
      <c r="L755" s="131" t="n"/>
      <c r="M755" s="131" t="n"/>
      <c r="N755" s="133" t="n"/>
      <c r="O755" s="131" t="n"/>
    </row>
    <row r="756" ht="15.75" customHeight="1" s="142">
      <c r="A756" s="131" t="n"/>
      <c r="B756" s="131" t="n"/>
      <c r="C756" s="131" t="n"/>
      <c r="D756" s="131" t="n"/>
      <c r="E756" s="131" t="n"/>
      <c r="F756" s="131" t="n"/>
      <c r="G756" s="131" t="n"/>
      <c r="H756" s="131" t="n"/>
      <c r="I756" s="131" t="n"/>
      <c r="J756" s="131" t="n"/>
      <c r="K756" s="131" t="n"/>
      <c r="L756" s="131" t="n"/>
      <c r="M756" s="131" t="n"/>
      <c r="N756" s="133" t="n"/>
      <c r="O756" s="131" t="n"/>
    </row>
    <row r="757" ht="15.75" customHeight="1" s="142">
      <c r="A757" s="131" t="n"/>
      <c r="B757" s="131" t="n"/>
      <c r="C757" s="131" t="n"/>
      <c r="D757" s="131" t="n"/>
      <c r="E757" s="131" t="n"/>
      <c r="F757" s="131" t="n"/>
      <c r="G757" s="131" t="n"/>
      <c r="H757" s="131" t="n"/>
      <c r="I757" s="131" t="n"/>
      <c r="J757" s="131" t="n"/>
      <c r="K757" s="131" t="n"/>
      <c r="L757" s="131" t="n"/>
      <c r="M757" s="131" t="n"/>
      <c r="N757" s="133" t="n"/>
      <c r="O757" s="131" t="n"/>
    </row>
    <row r="758" ht="15.75" customHeight="1" s="142">
      <c r="A758" s="131" t="n"/>
      <c r="B758" s="131" t="n"/>
      <c r="C758" s="131" t="n"/>
      <c r="D758" s="131" t="n"/>
      <c r="E758" s="131" t="n"/>
      <c r="F758" s="131" t="n"/>
      <c r="G758" s="131" t="n"/>
      <c r="H758" s="131" t="n"/>
      <c r="I758" s="131" t="n"/>
      <c r="J758" s="131" t="n"/>
      <c r="K758" s="131" t="n"/>
      <c r="L758" s="131" t="n"/>
      <c r="M758" s="131" t="n"/>
      <c r="N758" s="133" t="n"/>
      <c r="O758" s="131" t="n"/>
    </row>
    <row r="759" ht="15.75" customHeight="1" s="142">
      <c r="A759" s="131" t="n"/>
      <c r="B759" s="131" t="n"/>
      <c r="C759" s="131" t="n"/>
      <c r="D759" s="131" t="n"/>
      <c r="E759" s="131" t="n"/>
      <c r="F759" s="131" t="n"/>
      <c r="G759" s="131" t="n"/>
      <c r="H759" s="131" t="n"/>
      <c r="I759" s="131" t="n"/>
      <c r="J759" s="131" t="n"/>
      <c r="K759" s="131" t="n"/>
      <c r="L759" s="131" t="n"/>
      <c r="M759" s="131" t="n"/>
      <c r="N759" s="133" t="n"/>
      <c r="O759" s="131" t="n"/>
    </row>
    <row r="760" ht="15.75" customHeight="1" s="142">
      <c r="A760" s="131" t="n"/>
      <c r="B760" s="131" t="n"/>
      <c r="C760" s="131" t="n"/>
      <c r="D760" s="131" t="n"/>
      <c r="E760" s="131" t="n"/>
      <c r="F760" s="131" t="n"/>
      <c r="G760" s="131" t="n"/>
      <c r="H760" s="131" t="n"/>
      <c r="I760" s="131" t="n"/>
      <c r="J760" s="131" t="n"/>
      <c r="K760" s="131" t="n"/>
      <c r="L760" s="131" t="n"/>
      <c r="M760" s="131" t="n"/>
      <c r="N760" s="133" t="n"/>
      <c r="O760" s="131" t="n"/>
    </row>
    <row r="761" ht="15.75" customHeight="1" s="142">
      <c r="A761" s="131" t="n"/>
      <c r="B761" s="131" t="n"/>
      <c r="C761" s="131" t="n"/>
      <c r="D761" s="131" t="n"/>
      <c r="E761" s="131" t="n"/>
      <c r="F761" s="131" t="n"/>
      <c r="G761" s="131" t="n"/>
      <c r="H761" s="131" t="n"/>
      <c r="I761" s="131" t="n"/>
      <c r="J761" s="131" t="n"/>
      <c r="K761" s="131" t="n"/>
      <c r="L761" s="131" t="n"/>
      <c r="M761" s="131" t="n"/>
      <c r="N761" s="133" t="n"/>
      <c r="O761" s="131" t="n"/>
    </row>
    <row r="762" ht="15.75" customHeight="1" s="142">
      <c r="A762" s="131" t="n"/>
      <c r="B762" s="131" t="n"/>
      <c r="C762" s="131" t="n"/>
      <c r="D762" s="131" t="n"/>
      <c r="E762" s="131" t="n"/>
      <c r="F762" s="131" t="n"/>
      <c r="G762" s="131" t="n"/>
      <c r="H762" s="131" t="n"/>
      <c r="I762" s="131" t="n"/>
      <c r="J762" s="131" t="n"/>
      <c r="K762" s="131" t="n"/>
      <c r="L762" s="131" t="n"/>
      <c r="M762" s="131" t="n"/>
      <c r="N762" s="133" t="n"/>
      <c r="O762" s="131" t="n"/>
    </row>
    <row r="763" ht="15.75" customHeight="1" s="142">
      <c r="A763" s="131" t="n"/>
      <c r="B763" s="131" t="n"/>
      <c r="C763" s="131" t="n"/>
      <c r="D763" s="131" t="n"/>
      <c r="E763" s="131" t="n"/>
      <c r="F763" s="131" t="n"/>
      <c r="G763" s="131" t="n"/>
      <c r="H763" s="131" t="n"/>
      <c r="I763" s="131" t="n"/>
      <c r="J763" s="131" t="n"/>
      <c r="K763" s="131" t="n"/>
      <c r="L763" s="131" t="n"/>
      <c r="M763" s="131" t="n"/>
      <c r="N763" s="133" t="n"/>
      <c r="O763" s="131" t="n"/>
    </row>
    <row r="764" ht="15.75" customHeight="1" s="142">
      <c r="A764" s="131" t="n"/>
      <c r="B764" s="131" t="n"/>
      <c r="C764" s="131" t="n"/>
      <c r="D764" s="131" t="n"/>
      <c r="E764" s="131" t="n"/>
      <c r="F764" s="131" t="n"/>
      <c r="G764" s="131" t="n"/>
      <c r="H764" s="131" t="n"/>
      <c r="I764" s="131" t="n"/>
      <c r="J764" s="131" t="n"/>
      <c r="K764" s="131" t="n"/>
      <c r="L764" s="131" t="n"/>
      <c r="M764" s="131" t="n"/>
      <c r="N764" s="133" t="n"/>
      <c r="O764" s="131" t="n"/>
    </row>
    <row r="765" ht="15.75" customHeight="1" s="142">
      <c r="A765" s="131" t="n"/>
      <c r="B765" s="131" t="n"/>
      <c r="C765" s="131" t="n"/>
      <c r="D765" s="131" t="n"/>
      <c r="E765" s="131" t="n"/>
      <c r="F765" s="131" t="n"/>
      <c r="G765" s="131" t="n"/>
      <c r="H765" s="131" t="n"/>
      <c r="I765" s="131" t="n"/>
      <c r="J765" s="131" t="n"/>
      <c r="K765" s="131" t="n"/>
      <c r="L765" s="131" t="n"/>
      <c r="M765" s="131" t="n"/>
      <c r="N765" s="133" t="n"/>
      <c r="O765" s="131" t="n"/>
    </row>
    <row r="766" ht="15.75" customHeight="1" s="142">
      <c r="A766" s="131" t="n"/>
      <c r="B766" s="131" t="n"/>
      <c r="C766" s="131" t="n"/>
      <c r="D766" s="131" t="n"/>
      <c r="E766" s="131" t="n"/>
      <c r="F766" s="131" t="n"/>
      <c r="G766" s="131" t="n"/>
      <c r="H766" s="131" t="n"/>
      <c r="I766" s="131" t="n"/>
      <c r="J766" s="131" t="n"/>
      <c r="K766" s="131" t="n"/>
      <c r="L766" s="131" t="n"/>
      <c r="M766" s="131" t="n"/>
      <c r="N766" s="133" t="n"/>
      <c r="O766" s="131" t="n"/>
    </row>
    <row r="767" ht="15.75" customHeight="1" s="142">
      <c r="A767" s="131" t="n"/>
      <c r="B767" s="131" t="n"/>
      <c r="C767" s="131" t="n"/>
      <c r="D767" s="131" t="n"/>
      <c r="E767" s="131" t="n"/>
      <c r="F767" s="131" t="n"/>
      <c r="G767" s="131" t="n"/>
      <c r="H767" s="131" t="n"/>
      <c r="I767" s="131" t="n"/>
      <c r="J767" s="131" t="n"/>
      <c r="K767" s="131" t="n"/>
      <c r="L767" s="131" t="n"/>
      <c r="M767" s="131" t="n"/>
      <c r="N767" s="133" t="n"/>
      <c r="O767" s="131" t="n"/>
    </row>
    <row r="768" ht="15.75" customHeight="1" s="142">
      <c r="A768" s="131" t="n"/>
      <c r="B768" s="131" t="n"/>
      <c r="C768" s="131" t="n"/>
      <c r="D768" s="131" t="n"/>
      <c r="E768" s="131" t="n"/>
      <c r="F768" s="131" t="n"/>
      <c r="G768" s="131" t="n"/>
      <c r="H768" s="131" t="n"/>
      <c r="I768" s="131" t="n"/>
      <c r="J768" s="131" t="n"/>
      <c r="K768" s="131" t="n"/>
      <c r="L768" s="131" t="n"/>
      <c r="M768" s="131" t="n"/>
      <c r="N768" s="133" t="n"/>
      <c r="O768" s="131" t="n"/>
    </row>
    <row r="769" ht="15.75" customHeight="1" s="142">
      <c r="A769" s="131" t="n"/>
      <c r="B769" s="131" t="n"/>
      <c r="C769" s="131" t="n"/>
      <c r="D769" s="131" t="n"/>
      <c r="E769" s="131" t="n"/>
      <c r="F769" s="131" t="n"/>
      <c r="G769" s="131" t="n"/>
      <c r="H769" s="131" t="n"/>
      <c r="I769" s="131" t="n"/>
      <c r="J769" s="131" t="n"/>
      <c r="K769" s="131" t="n"/>
      <c r="L769" s="131" t="n"/>
      <c r="M769" s="131" t="n"/>
      <c r="N769" s="133" t="n"/>
      <c r="O769" s="131" t="n"/>
    </row>
    <row r="770" ht="15.75" customHeight="1" s="142">
      <c r="A770" s="131" t="n"/>
      <c r="B770" s="131" t="n"/>
      <c r="C770" s="131" t="n"/>
      <c r="D770" s="131" t="n"/>
      <c r="E770" s="131" t="n"/>
      <c r="F770" s="131" t="n"/>
      <c r="G770" s="131" t="n"/>
      <c r="H770" s="131" t="n"/>
      <c r="I770" s="131" t="n"/>
      <c r="J770" s="131" t="n"/>
      <c r="K770" s="131" t="n"/>
      <c r="L770" s="131" t="n"/>
      <c r="M770" s="131" t="n"/>
      <c r="N770" s="133" t="n"/>
      <c r="O770" s="131" t="n"/>
    </row>
    <row r="771" ht="15.75" customHeight="1" s="142">
      <c r="A771" s="131" t="n"/>
      <c r="B771" s="131" t="n"/>
      <c r="C771" s="131" t="n"/>
      <c r="D771" s="131" t="n"/>
      <c r="E771" s="131" t="n"/>
      <c r="F771" s="131" t="n"/>
      <c r="G771" s="131" t="n"/>
      <c r="H771" s="131" t="n"/>
      <c r="I771" s="131" t="n"/>
      <c r="J771" s="131" t="n"/>
      <c r="K771" s="131" t="n"/>
      <c r="L771" s="131" t="n"/>
      <c r="M771" s="131" t="n"/>
      <c r="N771" s="133" t="n"/>
      <c r="O771" s="131" t="n"/>
    </row>
    <row r="772" ht="15.75" customHeight="1" s="142">
      <c r="A772" s="131" t="n"/>
      <c r="B772" s="131" t="n"/>
      <c r="C772" s="131" t="n"/>
      <c r="D772" s="131" t="n"/>
      <c r="E772" s="131" t="n"/>
      <c r="F772" s="131" t="n"/>
      <c r="G772" s="131" t="n"/>
      <c r="H772" s="131" t="n"/>
      <c r="I772" s="131" t="n"/>
      <c r="J772" s="131" t="n"/>
      <c r="K772" s="131" t="n"/>
      <c r="L772" s="131" t="n"/>
      <c r="M772" s="131" t="n"/>
      <c r="N772" s="133" t="n"/>
      <c r="O772" s="131" t="n"/>
    </row>
    <row r="773" ht="15.75" customHeight="1" s="142">
      <c r="A773" s="131" t="n"/>
      <c r="B773" s="131" t="n"/>
      <c r="C773" s="131" t="n"/>
      <c r="D773" s="131" t="n"/>
      <c r="E773" s="131" t="n"/>
      <c r="F773" s="131" t="n"/>
      <c r="G773" s="131" t="n"/>
      <c r="H773" s="131" t="n"/>
      <c r="I773" s="131" t="n"/>
      <c r="J773" s="131" t="n"/>
      <c r="K773" s="131" t="n"/>
      <c r="L773" s="131" t="n"/>
      <c r="M773" s="131" t="n"/>
      <c r="N773" s="133" t="n"/>
      <c r="O773" s="131" t="n"/>
    </row>
    <row r="774" ht="15.75" customHeight="1" s="142">
      <c r="A774" s="131" t="n"/>
      <c r="B774" s="131" t="n"/>
      <c r="C774" s="131" t="n"/>
      <c r="D774" s="131" t="n"/>
      <c r="E774" s="131" t="n"/>
      <c r="F774" s="131" t="n"/>
      <c r="G774" s="131" t="n"/>
      <c r="H774" s="131" t="n"/>
      <c r="I774" s="131" t="n"/>
      <c r="J774" s="131" t="n"/>
      <c r="K774" s="131" t="n"/>
      <c r="L774" s="131" t="n"/>
      <c r="M774" s="131" t="n"/>
      <c r="N774" s="133" t="n"/>
      <c r="O774" s="131" t="n"/>
    </row>
    <row r="775" ht="15.75" customHeight="1" s="142">
      <c r="A775" s="131" t="n"/>
      <c r="B775" s="131" t="n"/>
      <c r="C775" s="131" t="n"/>
      <c r="D775" s="131" t="n"/>
      <c r="E775" s="131" t="n"/>
      <c r="F775" s="131" t="n"/>
      <c r="G775" s="131" t="n"/>
      <c r="H775" s="131" t="n"/>
      <c r="I775" s="131" t="n"/>
      <c r="J775" s="131" t="n"/>
      <c r="K775" s="131" t="n"/>
      <c r="L775" s="131" t="n"/>
      <c r="M775" s="131" t="n"/>
      <c r="N775" s="133" t="n"/>
      <c r="O775" s="131" t="n"/>
    </row>
    <row r="776" ht="15.75" customHeight="1" s="142">
      <c r="A776" s="131" t="n"/>
      <c r="B776" s="131" t="n"/>
      <c r="C776" s="131" t="n"/>
      <c r="D776" s="131" t="n"/>
      <c r="E776" s="131" t="n"/>
      <c r="F776" s="131" t="n"/>
      <c r="G776" s="131" t="n"/>
      <c r="H776" s="131" t="n"/>
      <c r="I776" s="131" t="n"/>
      <c r="J776" s="131" t="n"/>
      <c r="K776" s="131" t="n"/>
      <c r="L776" s="131" t="n"/>
      <c r="M776" s="131" t="n"/>
      <c r="N776" s="133" t="n"/>
      <c r="O776" s="131" t="n"/>
    </row>
    <row r="777" ht="15.75" customHeight="1" s="142">
      <c r="A777" s="131" t="n"/>
      <c r="B777" s="131" t="n"/>
      <c r="C777" s="131" t="n"/>
      <c r="D777" s="131" t="n"/>
      <c r="E777" s="131" t="n"/>
      <c r="F777" s="131" t="n"/>
      <c r="G777" s="131" t="n"/>
      <c r="H777" s="131" t="n"/>
      <c r="I777" s="131" t="n"/>
      <c r="J777" s="131" t="n"/>
      <c r="K777" s="131" t="n"/>
      <c r="L777" s="131" t="n"/>
      <c r="M777" s="131" t="n"/>
      <c r="N777" s="133" t="n"/>
      <c r="O777" s="131" t="n"/>
    </row>
    <row r="778" ht="15.75" customHeight="1" s="142">
      <c r="A778" s="131" t="n"/>
      <c r="B778" s="131" t="n"/>
      <c r="C778" s="131" t="n"/>
      <c r="D778" s="131" t="n"/>
      <c r="E778" s="131" t="n"/>
      <c r="F778" s="131" t="n"/>
      <c r="G778" s="131" t="n"/>
      <c r="H778" s="131" t="n"/>
      <c r="I778" s="131" t="n"/>
      <c r="J778" s="131" t="n"/>
      <c r="K778" s="131" t="n"/>
      <c r="L778" s="131" t="n"/>
      <c r="M778" s="131" t="n"/>
      <c r="N778" s="133" t="n"/>
      <c r="O778" s="131" t="n"/>
    </row>
    <row r="779" ht="15.75" customHeight="1" s="142">
      <c r="A779" s="131" t="n"/>
      <c r="B779" s="131" t="n"/>
      <c r="C779" s="131" t="n"/>
      <c r="D779" s="131" t="n"/>
      <c r="E779" s="131" t="n"/>
      <c r="F779" s="131" t="n"/>
      <c r="G779" s="131" t="n"/>
      <c r="H779" s="131" t="n"/>
      <c r="I779" s="131" t="n"/>
      <c r="J779" s="131" t="n"/>
      <c r="K779" s="131" t="n"/>
      <c r="L779" s="131" t="n"/>
      <c r="M779" s="131" t="n"/>
      <c r="N779" s="133" t="n"/>
      <c r="O779" s="131" t="n"/>
    </row>
    <row r="780" ht="15.75" customHeight="1" s="142">
      <c r="A780" s="131" t="n"/>
      <c r="B780" s="131" t="n"/>
      <c r="C780" s="131" t="n"/>
      <c r="D780" s="131" t="n"/>
      <c r="E780" s="131" t="n"/>
      <c r="F780" s="131" t="n"/>
      <c r="G780" s="131" t="n"/>
      <c r="H780" s="131" t="n"/>
      <c r="I780" s="131" t="n"/>
      <c r="J780" s="131" t="n"/>
      <c r="K780" s="131" t="n"/>
      <c r="L780" s="131" t="n"/>
      <c r="M780" s="131" t="n"/>
      <c r="N780" s="133" t="n"/>
      <c r="O780" s="131" t="n"/>
    </row>
    <row r="781" ht="15.75" customHeight="1" s="142">
      <c r="A781" s="131" t="n"/>
      <c r="B781" s="131" t="n"/>
      <c r="C781" s="131" t="n"/>
      <c r="D781" s="131" t="n"/>
      <c r="E781" s="131" t="n"/>
      <c r="F781" s="131" t="n"/>
      <c r="G781" s="131" t="n"/>
      <c r="H781" s="131" t="n"/>
      <c r="I781" s="131" t="n"/>
      <c r="J781" s="131" t="n"/>
      <c r="K781" s="131" t="n"/>
      <c r="L781" s="131" t="n"/>
      <c r="M781" s="131" t="n"/>
      <c r="N781" s="133" t="n"/>
      <c r="O781" s="131" t="n"/>
    </row>
    <row r="782" ht="15.75" customHeight="1" s="142">
      <c r="A782" s="131" t="n"/>
      <c r="B782" s="131" t="n"/>
      <c r="C782" s="131" t="n"/>
      <c r="D782" s="131" t="n"/>
      <c r="E782" s="131" t="n"/>
      <c r="F782" s="131" t="n"/>
      <c r="G782" s="131" t="n"/>
      <c r="H782" s="131" t="n"/>
      <c r="I782" s="131" t="n"/>
      <c r="J782" s="131" t="n"/>
      <c r="K782" s="131" t="n"/>
      <c r="L782" s="131" t="n"/>
      <c r="M782" s="131" t="n"/>
      <c r="N782" s="133" t="n"/>
      <c r="O782" s="131" t="n"/>
    </row>
    <row r="783" ht="15.75" customHeight="1" s="142">
      <c r="A783" s="131" t="n"/>
      <c r="B783" s="131" t="n"/>
      <c r="C783" s="131" t="n"/>
      <c r="D783" s="131" t="n"/>
      <c r="E783" s="131" t="n"/>
      <c r="F783" s="131" t="n"/>
      <c r="G783" s="131" t="n"/>
      <c r="H783" s="131" t="n"/>
      <c r="I783" s="131" t="n"/>
      <c r="J783" s="131" t="n"/>
      <c r="K783" s="131" t="n"/>
      <c r="L783" s="131" t="n"/>
      <c r="M783" s="131" t="n"/>
      <c r="N783" s="133" t="n"/>
      <c r="O783" s="131" t="n"/>
    </row>
    <row r="784" ht="15.75" customHeight="1" s="142">
      <c r="A784" s="131" t="n"/>
      <c r="B784" s="131" t="n"/>
      <c r="C784" s="131" t="n"/>
      <c r="D784" s="131" t="n"/>
      <c r="E784" s="131" t="n"/>
      <c r="F784" s="131" t="n"/>
      <c r="G784" s="131" t="n"/>
      <c r="H784" s="131" t="n"/>
      <c r="I784" s="131" t="n"/>
      <c r="J784" s="131" t="n"/>
      <c r="K784" s="131" t="n"/>
      <c r="L784" s="131" t="n"/>
      <c r="M784" s="131" t="n"/>
      <c r="N784" s="133" t="n"/>
      <c r="O784" s="131" t="n"/>
    </row>
    <row r="785" ht="15.75" customHeight="1" s="142">
      <c r="A785" s="131" t="n"/>
      <c r="B785" s="131" t="n"/>
      <c r="C785" s="131" t="n"/>
      <c r="D785" s="131" t="n"/>
      <c r="E785" s="131" t="n"/>
      <c r="F785" s="131" t="n"/>
      <c r="G785" s="131" t="n"/>
      <c r="H785" s="131" t="n"/>
      <c r="I785" s="131" t="n"/>
      <c r="J785" s="131" t="n"/>
      <c r="K785" s="131" t="n"/>
      <c r="L785" s="131" t="n"/>
      <c r="M785" s="131" t="n"/>
      <c r="N785" s="133" t="n"/>
      <c r="O785" s="131" t="n"/>
    </row>
    <row r="786" ht="15.75" customHeight="1" s="142">
      <c r="A786" s="131" t="n"/>
      <c r="B786" s="131" t="n"/>
      <c r="C786" s="131" t="n"/>
      <c r="D786" s="131" t="n"/>
      <c r="E786" s="131" t="n"/>
      <c r="F786" s="131" t="n"/>
      <c r="G786" s="131" t="n"/>
      <c r="H786" s="131" t="n"/>
      <c r="I786" s="131" t="n"/>
      <c r="J786" s="131" t="n"/>
      <c r="K786" s="131" t="n"/>
      <c r="L786" s="131" t="n"/>
      <c r="M786" s="131" t="n"/>
      <c r="N786" s="133" t="n"/>
      <c r="O786" s="131" t="n"/>
    </row>
    <row r="787" ht="15.75" customHeight="1" s="142">
      <c r="A787" s="131" t="n"/>
      <c r="B787" s="131" t="n"/>
      <c r="C787" s="131" t="n"/>
      <c r="D787" s="131" t="n"/>
      <c r="E787" s="131" t="n"/>
      <c r="F787" s="131" t="n"/>
      <c r="G787" s="131" t="n"/>
      <c r="H787" s="131" t="n"/>
      <c r="I787" s="131" t="n"/>
      <c r="J787" s="131" t="n"/>
      <c r="K787" s="131" t="n"/>
      <c r="L787" s="131" t="n"/>
      <c r="M787" s="131" t="n"/>
      <c r="N787" s="133" t="n"/>
      <c r="O787" s="131" t="n"/>
    </row>
    <row r="788" ht="15.75" customHeight="1" s="142">
      <c r="A788" s="131" t="n"/>
      <c r="B788" s="131" t="n"/>
      <c r="C788" s="131" t="n"/>
      <c r="D788" s="131" t="n"/>
      <c r="E788" s="131" t="n"/>
      <c r="F788" s="131" t="n"/>
      <c r="G788" s="131" t="n"/>
      <c r="H788" s="131" t="n"/>
      <c r="I788" s="131" t="n"/>
      <c r="J788" s="131" t="n"/>
      <c r="K788" s="131" t="n"/>
      <c r="L788" s="131" t="n"/>
      <c r="M788" s="131" t="n"/>
      <c r="N788" s="133" t="n"/>
      <c r="O788" s="131" t="n"/>
    </row>
    <row r="789" ht="15.75" customHeight="1" s="142">
      <c r="A789" s="131" t="n"/>
      <c r="B789" s="131" t="n"/>
      <c r="C789" s="131" t="n"/>
      <c r="D789" s="131" t="n"/>
      <c r="E789" s="131" t="n"/>
      <c r="F789" s="131" t="n"/>
      <c r="G789" s="131" t="n"/>
      <c r="H789" s="131" t="n"/>
      <c r="I789" s="131" t="n"/>
      <c r="J789" s="131" t="n"/>
      <c r="K789" s="131" t="n"/>
      <c r="L789" s="131" t="n"/>
      <c r="M789" s="131" t="n"/>
      <c r="N789" s="133" t="n"/>
      <c r="O789" s="131" t="n"/>
    </row>
    <row r="790" ht="15.75" customHeight="1" s="142">
      <c r="A790" s="131" t="n"/>
      <c r="B790" s="131" t="n"/>
      <c r="C790" s="131" t="n"/>
      <c r="D790" s="131" t="n"/>
      <c r="E790" s="131" t="n"/>
      <c r="F790" s="131" t="n"/>
      <c r="G790" s="131" t="n"/>
      <c r="H790" s="131" t="n"/>
      <c r="I790" s="131" t="n"/>
      <c r="J790" s="131" t="n"/>
      <c r="K790" s="131" t="n"/>
      <c r="L790" s="131" t="n"/>
      <c r="M790" s="131" t="n"/>
      <c r="N790" s="133" t="n"/>
      <c r="O790" s="131" t="n"/>
    </row>
    <row r="791" ht="15.75" customHeight="1" s="142">
      <c r="A791" s="131" t="n"/>
      <c r="B791" s="131" t="n"/>
      <c r="C791" s="131" t="n"/>
      <c r="D791" s="131" t="n"/>
      <c r="E791" s="131" t="n"/>
      <c r="F791" s="131" t="n"/>
      <c r="G791" s="131" t="n"/>
      <c r="H791" s="131" t="n"/>
      <c r="I791" s="131" t="n"/>
      <c r="J791" s="131" t="n"/>
      <c r="K791" s="131" t="n"/>
      <c r="L791" s="131" t="n"/>
      <c r="M791" s="131" t="n"/>
      <c r="N791" s="133" t="n"/>
      <c r="O791" s="131" t="n"/>
    </row>
    <row r="792" ht="15.75" customHeight="1" s="142">
      <c r="A792" s="131" t="n"/>
      <c r="B792" s="131" t="n"/>
      <c r="C792" s="131" t="n"/>
      <c r="D792" s="131" t="n"/>
      <c r="E792" s="131" t="n"/>
      <c r="F792" s="131" t="n"/>
      <c r="G792" s="131" t="n"/>
      <c r="H792" s="131" t="n"/>
      <c r="I792" s="131" t="n"/>
      <c r="J792" s="131" t="n"/>
      <c r="K792" s="131" t="n"/>
      <c r="L792" s="131" t="n"/>
      <c r="M792" s="131" t="n"/>
      <c r="N792" s="133" t="n"/>
      <c r="O792" s="131" t="n"/>
    </row>
    <row r="793" ht="15.75" customHeight="1" s="142">
      <c r="A793" s="131" t="n"/>
      <c r="B793" s="131" t="n"/>
      <c r="C793" s="131" t="n"/>
      <c r="D793" s="131" t="n"/>
      <c r="E793" s="131" t="n"/>
      <c r="F793" s="131" t="n"/>
      <c r="G793" s="131" t="n"/>
      <c r="H793" s="131" t="n"/>
      <c r="I793" s="131" t="n"/>
      <c r="J793" s="131" t="n"/>
      <c r="K793" s="131" t="n"/>
      <c r="L793" s="131" t="n"/>
      <c r="M793" s="131" t="n"/>
      <c r="N793" s="133" t="n"/>
      <c r="O793" s="131" t="n"/>
    </row>
    <row r="794" ht="15.75" customHeight="1" s="142">
      <c r="A794" s="131" t="n"/>
      <c r="B794" s="131" t="n"/>
      <c r="C794" s="131" t="n"/>
      <c r="D794" s="131" t="n"/>
      <c r="E794" s="131" t="n"/>
      <c r="F794" s="131" t="n"/>
      <c r="G794" s="131" t="n"/>
      <c r="H794" s="131" t="n"/>
      <c r="I794" s="131" t="n"/>
      <c r="J794" s="131" t="n"/>
      <c r="K794" s="131" t="n"/>
      <c r="L794" s="131" t="n"/>
      <c r="M794" s="131" t="n"/>
      <c r="N794" s="133" t="n"/>
      <c r="O794" s="131" t="n"/>
    </row>
    <row r="795" ht="15.75" customHeight="1" s="142">
      <c r="A795" s="131" t="n"/>
      <c r="B795" s="131" t="n"/>
      <c r="C795" s="131" t="n"/>
      <c r="D795" s="131" t="n"/>
      <c r="E795" s="131" t="n"/>
      <c r="F795" s="131" t="n"/>
      <c r="G795" s="131" t="n"/>
      <c r="H795" s="131" t="n"/>
      <c r="I795" s="131" t="n"/>
      <c r="J795" s="131" t="n"/>
      <c r="K795" s="131" t="n"/>
      <c r="L795" s="131" t="n"/>
      <c r="M795" s="131" t="n"/>
      <c r="N795" s="133" t="n"/>
      <c r="O795" s="131" t="n"/>
    </row>
    <row r="796" ht="15.75" customHeight="1" s="142">
      <c r="A796" s="131" t="n"/>
      <c r="B796" s="131" t="n"/>
      <c r="C796" s="131" t="n"/>
      <c r="D796" s="131" t="n"/>
      <c r="E796" s="131" t="n"/>
      <c r="F796" s="131" t="n"/>
      <c r="G796" s="131" t="n"/>
      <c r="H796" s="131" t="n"/>
      <c r="I796" s="131" t="n"/>
      <c r="J796" s="131" t="n"/>
      <c r="K796" s="131" t="n"/>
      <c r="L796" s="131" t="n"/>
      <c r="M796" s="131" t="n"/>
      <c r="N796" s="133" t="n"/>
      <c r="O796" s="131" t="n"/>
    </row>
    <row r="797" ht="15.75" customHeight="1" s="142">
      <c r="A797" s="131" t="n"/>
      <c r="B797" s="131" t="n"/>
      <c r="C797" s="131" t="n"/>
      <c r="D797" s="131" t="n"/>
      <c r="E797" s="131" t="n"/>
      <c r="F797" s="131" t="n"/>
      <c r="G797" s="131" t="n"/>
      <c r="H797" s="131" t="n"/>
      <c r="I797" s="131" t="n"/>
      <c r="J797" s="131" t="n"/>
      <c r="K797" s="131" t="n"/>
      <c r="L797" s="131" t="n"/>
      <c r="M797" s="131" t="n"/>
      <c r="N797" s="133" t="n"/>
      <c r="O797" s="131" t="n"/>
    </row>
    <row r="798" ht="15.75" customHeight="1" s="142">
      <c r="A798" s="131" t="n"/>
      <c r="B798" s="131" t="n"/>
      <c r="C798" s="131" t="n"/>
      <c r="D798" s="131" t="n"/>
      <c r="E798" s="131" t="n"/>
      <c r="F798" s="131" t="n"/>
      <c r="G798" s="131" t="n"/>
      <c r="H798" s="131" t="n"/>
      <c r="I798" s="131" t="n"/>
      <c r="J798" s="131" t="n"/>
      <c r="K798" s="131" t="n"/>
      <c r="L798" s="131" t="n"/>
      <c r="M798" s="131" t="n"/>
      <c r="N798" s="133" t="n"/>
      <c r="O798" s="131" t="n"/>
    </row>
    <row r="799" ht="15.75" customHeight="1" s="142">
      <c r="A799" s="131" t="n"/>
      <c r="B799" s="131" t="n"/>
      <c r="C799" s="131" t="n"/>
      <c r="D799" s="131" t="n"/>
      <c r="E799" s="131" t="n"/>
      <c r="F799" s="131" t="n"/>
      <c r="G799" s="131" t="n"/>
      <c r="H799" s="131" t="n"/>
      <c r="I799" s="131" t="n"/>
      <c r="J799" s="131" t="n"/>
      <c r="K799" s="131" t="n"/>
      <c r="L799" s="131" t="n"/>
      <c r="M799" s="131" t="n"/>
      <c r="N799" s="133" t="n"/>
      <c r="O799" s="131" t="n"/>
    </row>
    <row r="800" ht="15.75" customHeight="1" s="142">
      <c r="A800" s="131" t="n"/>
      <c r="B800" s="131" t="n"/>
      <c r="C800" s="131" t="n"/>
      <c r="D800" s="131" t="n"/>
      <c r="E800" s="131" t="n"/>
      <c r="F800" s="131" t="n"/>
      <c r="G800" s="131" t="n"/>
      <c r="H800" s="131" t="n"/>
      <c r="I800" s="131" t="n"/>
      <c r="J800" s="131" t="n"/>
      <c r="K800" s="131" t="n"/>
      <c r="L800" s="131" t="n"/>
      <c r="M800" s="131" t="n"/>
      <c r="N800" s="133" t="n"/>
      <c r="O800" s="131" t="n"/>
    </row>
    <row r="801" ht="15.75" customHeight="1" s="142">
      <c r="A801" s="131" t="n"/>
      <c r="B801" s="131" t="n"/>
      <c r="C801" s="131" t="n"/>
      <c r="D801" s="131" t="n"/>
      <c r="E801" s="131" t="n"/>
      <c r="F801" s="131" t="n"/>
      <c r="G801" s="131" t="n"/>
      <c r="H801" s="131" t="n"/>
      <c r="I801" s="131" t="n"/>
      <c r="J801" s="131" t="n"/>
      <c r="K801" s="131" t="n"/>
      <c r="L801" s="131" t="n"/>
      <c r="M801" s="131" t="n"/>
      <c r="N801" s="133" t="n"/>
      <c r="O801" s="131" t="n"/>
    </row>
    <row r="802" ht="15.75" customHeight="1" s="142">
      <c r="A802" s="131" t="n"/>
      <c r="B802" s="131" t="n"/>
      <c r="C802" s="131" t="n"/>
      <c r="D802" s="131" t="n"/>
      <c r="E802" s="131" t="n"/>
      <c r="F802" s="131" t="n"/>
      <c r="G802" s="131" t="n"/>
      <c r="H802" s="131" t="n"/>
      <c r="I802" s="131" t="n"/>
      <c r="J802" s="131" t="n"/>
      <c r="K802" s="131" t="n"/>
      <c r="L802" s="131" t="n"/>
      <c r="M802" s="131" t="n"/>
      <c r="N802" s="133" t="n"/>
      <c r="O802" s="131" t="n"/>
    </row>
    <row r="803" ht="15.75" customHeight="1" s="142">
      <c r="A803" s="131" t="n"/>
      <c r="B803" s="131" t="n"/>
      <c r="C803" s="131" t="n"/>
      <c r="D803" s="131" t="n"/>
      <c r="E803" s="131" t="n"/>
      <c r="F803" s="131" t="n"/>
      <c r="G803" s="131" t="n"/>
      <c r="H803" s="131" t="n"/>
      <c r="I803" s="131" t="n"/>
      <c r="J803" s="131" t="n"/>
      <c r="K803" s="131" t="n"/>
      <c r="L803" s="131" t="n"/>
      <c r="M803" s="131" t="n"/>
      <c r="N803" s="133" t="n"/>
      <c r="O803" s="131" t="n"/>
    </row>
    <row r="804" ht="15.75" customHeight="1" s="142">
      <c r="A804" s="131" t="n"/>
      <c r="B804" s="131" t="n"/>
      <c r="C804" s="131" t="n"/>
      <c r="D804" s="131" t="n"/>
      <c r="E804" s="131" t="n"/>
      <c r="F804" s="131" t="n"/>
      <c r="G804" s="131" t="n"/>
      <c r="H804" s="131" t="n"/>
      <c r="I804" s="131" t="n"/>
      <c r="J804" s="131" t="n"/>
      <c r="K804" s="131" t="n"/>
      <c r="L804" s="131" t="n"/>
      <c r="M804" s="131" t="n"/>
      <c r="N804" s="133" t="n"/>
      <c r="O804" s="131" t="n"/>
    </row>
    <row r="805" ht="15.75" customHeight="1" s="142">
      <c r="A805" s="131" t="n"/>
      <c r="B805" s="131" t="n"/>
      <c r="C805" s="131" t="n"/>
      <c r="D805" s="131" t="n"/>
      <c r="E805" s="131" t="n"/>
      <c r="F805" s="131" t="n"/>
      <c r="G805" s="131" t="n"/>
      <c r="H805" s="131" t="n"/>
      <c r="I805" s="131" t="n"/>
      <c r="J805" s="131" t="n"/>
      <c r="K805" s="131" t="n"/>
      <c r="L805" s="131" t="n"/>
      <c r="M805" s="131" t="n"/>
      <c r="N805" s="133" t="n"/>
      <c r="O805" s="131" t="n"/>
    </row>
    <row r="806" ht="15.75" customHeight="1" s="142">
      <c r="A806" s="131" t="n"/>
      <c r="B806" s="131" t="n"/>
      <c r="C806" s="131" t="n"/>
      <c r="D806" s="131" t="n"/>
      <c r="E806" s="131" t="n"/>
      <c r="F806" s="131" t="n"/>
      <c r="G806" s="131" t="n"/>
      <c r="H806" s="131" t="n"/>
      <c r="I806" s="131" t="n"/>
      <c r="J806" s="131" t="n"/>
      <c r="K806" s="131" t="n"/>
      <c r="L806" s="131" t="n"/>
      <c r="M806" s="131" t="n"/>
      <c r="N806" s="133" t="n"/>
      <c r="O806" s="131" t="n"/>
    </row>
    <row r="807" ht="15.75" customHeight="1" s="142">
      <c r="A807" s="131" t="n"/>
      <c r="B807" s="131" t="n"/>
      <c r="C807" s="131" t="n"/>
      <c r="D807" s="131" t="n"/>
      <c r="E807" s="131" t="n"/>
      <c r="F807" s="131" t="n"/>
      <c r="G807" s="131" t="n"/>
      <c r="H807" s="131" t="n"/>
      <c r="I807" s="131" t="n"/>
      <c r="J807" s="131" t="n"/>
      <c r="K807" s="131" t="n"/>
      <c r="L807" s="131" t="n"/>
      <c r="M807" s="131" t="n"/>
      <c r="N807" s="133" t="n"/>
      <c r="O807" s="131" t="n"/>
    </row>
    <row r="808" ht="15.75" customHeight="1" s="142">
      <c r="A808" s="131" t="n"/>
      <c r="B808" s="131" t="n"/>
      <c r="C808" s="131" t="n"/>
      <c r="D808" s="131" t="n"/>
      <c r="E808" s="131" t="n"/>
      <c r="F808" s="131" t="n"/>
      <c r="G808" s="131" t="n"/>
      <c r="H808" s="131" t="n"/>
      <c r="I808" s="131" t="n"/>
      <c r="J808" s="131" t="n"/>
      <c r="K808" s="131" t="n"/>
      <c r="L808" s="131" t="n"/>
      <c r="M808" s="131" t="n"/>
      <c r="N808" s="133" t="n"/>
      <c r="O808" s="131" t="n"/>
    </row>
    <row r="809" ht="15.75" customHeight="1" s="142">
      <c r="A809" s="131" t="n"/>
      <c r="B809" s="131" t="n"/>
      <c r="C809" s="131" t="n"/>
      <c r="D809" s="131" t="n"/>
      <c r="E809" s="131" t="n"/>
      <c r="F809" s="131" t="n"/>
      <c r="G809" s="131" t="n"/>
      <c r="H809" s="131" t="n"/>
      <c r="I809" s="131" t="n"/>
      <c r="J809" s="131" t="n"/>
      <c r="K809" s="131" t="n"/>
      <c r="L809" s="131" t="n"/>
      <c r="M809" s="131" t="n"/>
      <c r="N809" s="133" t="n"/>
      <c r="O809" s="131" t="n"/>
    </row>
    <row r="810" ht="15.75" customHeight="1" s="142">
      <c r="A810" s="131" t="n"/>
      <c r="B810" s="131" t="n"/>
      <c r="C810" s="131" t="n"/>
      <c r="D810" s="131" t="n"/>
      <c r="E810" s="131" t="n"/>
      <c r="F810" s="131" t="n"/>
      <c r="G810" s="131" t="n"/>
      <c r="H810" s="131" t="n"/>
      <c r="I810" s="131" t="n"/>
      <c r="J810" s="131" t="n"/>
      <c r="K810" s="131" t="n"/>
      <c r="L810" s="131" t="n"/>
      <c r="M810" s="131" t="n"/>
      <c r="N810" s="133" t="n"/>
      <c r="O810" s="131" t="n"/>
    </row>
    <row r="811" ht="15.75" customHeight="1" s="142">
      <c r="A811" s="131" t="n"/>
      <c r="B811" s="131" t="n"/>
      <c r="C811" s="131" t="n"/>
      <c r="D811" s="131" t="n"/>
      <c r="E811" s="131" t="n"/>
      <c r="F811" s="131" t="n"/>
      <c r="G811" s="131" t="n"/>
      <c r="H811" s="131" t="n"/>
      <c r="I811" s="131" t="n"/>
      <c r="J811" s="131" t="n"/>
      <c r="K811" s="131" t="n"/>
      <c r="L811" s="131" t="n"/>
      <c r="M811" s="131" t="n"/>
      <c r="N811" s="133" t="n"/>
      <c r="O811" s="131" t="n"/>
    </row>
    <row r="812" ht="15.75" customHeight="1" s="142">
      <c r="A812" s="131" t="n"/>
      <c r="B812" s="131" t="n"/>
      <c r="C812" s="131" t="n"/>
      <c r="D812" s="131" t="n"/>
      <c r="E812" s="131" t="n"/>
      <c r="F812" s="131" t="n"/>
      <c r="G812" s="131" t="n"/>
      <c r="H812" s="131" t="n"/>
      <c r="I812" s="131" t="n"/>
      <c r="J812" s="131" t="n"/>
      <c r="K812" s="131" t="n"/>
      <c r="L812" s="131" t="n"/>
      <c r="M812" s="131" t="n"/>
      <c r="N812" s="133" t="n"/>
      <c r="O812" s="131" t="n"/>
    </row>
    <row r="813" ht="15.75" customHeight="1" s="142">
      <c r="A813" s="131" t="n"/>
      <c r="B813" s="131" t="n"/>
      <c r="C813" s="131" t="n"/>
      <c r="D813" s="131" t="n"/>
      <c r="E813" s="131" t="n"/>
      <c r="F813" s="131" t="n"/>
      <c r="G813" s="131" t="n"/>
      <c r="H813" s="131" t="n"/>
      <c r="I813" s="131" t="n"/>
      <c r="J813" s="131" t="n"/>
      <c r="K813" s="131" t="n"/>
      <c r="L813" s="131" t="n"/>
      <c r="M813" s="131" t="n"/>
      <c r="N813" s="133" t="n"/>
      <c r="O813" s="131" t="n"/>
    </row>
    <row r="814" ht="15.75" customHeight="1" s="142">
      <c r="A814" s="131" t="n"/>
      <c r="B814" s="131" t="n"/>
      <c r="C814" s="131" t="n"/>
      <c r="D814" s="131" t="n"/>
      <c r="E814" s="131" t="n"/>
      <c r="F814" s="131" t="n"/>
      <c r="G814" s="131" t="n"/>
      <c r="H814" s="131" t="n"/>
      <c r="I814" s="131" t="n"/>
      <c r="J814" s="131" t="n"/>
      <c r="K814" s="131" t="n"/>
      <c r="L814" s="131" t="n"/>
      <c r="M814" s="131" t="n"/>
      <c r="N814" s="133" t="n"/>
      <c r="O814" s="131" t="n"/>
    </row>
    <row r="815" ht="15.75" customHeight="1" s="142">
      <c r="A815" s="131" t="n"/>
      <c r="B815" s="131" t="n"/>
      <c r="C815" s="131" t="n"/>
      <c r="D815" s="131" t="n"/>
      <c r="E815" s="131" t="n"/>
      <c r="F815" s="131" t="n"/>
      <c r="G815" s="131" t="n"/>
      <c r="H815" s="131" t="n"/>
      <c r="I815" s="131" t="n"/>
      <c r="J815" s="131" t="n"/>
      <c r="K815" s="131" t="n"/>
      <c r="L815" s="131" t="n"/>
      <c r="M815" s="131" t="n"/>
      <c r="N815" s="133" t="n"/>
      <c r="O815" s="131" t="n"/>
    </row>
    <row r="816" ht="15.75" customHeight="1" s="142">
      <c r="A816" s="131" t="n"/>
      <c r="B816" s="131" t="n"/>
      <c r="C816" s="131" t="n"/>
      <c r="D816" s="131" t="n"/>
      <c r="E816" s="131" t="n"/>
      <c r="F816" s="131" t="n"/>
      <c r="G816" s="131" t="n"/>
      <c r="H816" s="131" t="n"/>
      <c r="I816" s="131" t="n"/>
      <c r="J816" s="131" t="n"/>
      <c r="K816" s="131" t="n"/>
      <c r="L816" s="131" t="n"/>
      <c r="M816" s="131" t="n"/>
      <c r="N816" s="133" t="n"/>
      <c r="O816" s="131" t="n"/>
    </row>
    <row r="817" ht="15.75" customHeight="1" s="142">
      <c r="A817" s="131" t="n"/>
      <c r="B817" s="131" t="n"/>
      <c r="C817" s="131" t="n"/>
      <c r="D817" s="131" t="n"/>
      <c r="E817" s="131" t="n"/>
      <c r="F817" s="131" t="n"/>
      <c r="G817" s="131" t="n"/>
      <c r="H817" s="131" t="n"/>
      <c r="I817" s="131" t="n"/>
      <c r="J817" s="131" t="n"/>
      <c r="K817" s="131" t="n"/>
      <c r="L817" s="131" t="n"/>
      <c r="M817" s="131" t="n"/>
      <c r="N817" s="133" t="n"/>
      <c r="O817" s="131" t="n"/>
    </row>
    <row r="818" ht="15.75" customHeight="1" s="142">
      <c r="A818" s="131" t="n"/>
      <c r="B818" s="131" t="n"/>
      <c r="C818" s="131" t="n"/>
      <c r="D818" s="131" t="n"/>
      <c r="E818" s="131" t="n"/>
      <c r="F818" s="131" t="n"/>
      <c r="G818" s="131" t="n"/>
      <c r="H818" s="131" t="n"/>
      <c r="I818" s="131" t="n"/>
      <c r="J818" s="131" t="n"/>
      <c r="K818" s="131" t="n"/>
      <c r="L818" s="131" t="n"/>
      <c r="M818" s="131" t="n"/>
      <c r="N818" s="133" t="n"/>
      <c r="O818" s="131" t="n"/>
    </row>
    <row r="819" ht="15.75" customHeight="1" s="142">
      <c r="A819" s="131" t="n"/>
      <c r="B819" s="131" t="n"/>
      <c r="C819" s="131" t="n"/>
      <c r="D819" s="131" t="n"/>
      <c r="E819" s="131" t="n"/>
      <c r="F819" s="131" t="n"/>
      <c r="G819" s="131" t="n"/>
      <c r="H819" s="131" t="n"/>
      <c r="I819" s="131" t="n"/>
      <c r="J819" s="131" t="n"/>
      <c r="K819" s="131" t="n"/>
      <c r="L819" s="131" t="n"/>
      <c r="M819" s="131" t="n"/>
      <c r="N819" s="133" t="n"/>
      <c r="O819" s="131" t="n"/>
    </row>
    <row r="820" ht="15.75" customHeight="1" s="142">
      <c r="A820" s="131" t="n"/>
      <c r="B820" s="131" t="n"/>
      <c r="C820" s="131" t="n"/>
      <c r="D820" s="131" t="n"/>
      <c r="E820" s="131" t="n"/>
      <c r="F820" s="131" t="n"/>
      <c r="G820" s="131" t="n"/>
      <c r="H820" s="131" t="n"/>
      <c r="I820" s="131" t="n"/>
      <c r="J820" s="131" t="n"/>
      <c r="K820" s="131" t="n"/>
      <c r="L820" s="131" t="n"/>
      <c r="M820" s="131" t="n"/>
      <c r="N820" s="133" t="n"/>
      <c r="O820" s="131" t="n"/>
    </row>
    <row r="821" ht="15.75" customHeight="1" s="142">
      <c r="A821" s="131" t="n"/>
      <c r="B821" s="131" t="n"/>
      <c r="C821" s="131" t="n"/>
      <c r="D821" s="131" t="n"/>
      <c r="E821" s="131" t="n"/>
      <c r="F821" s="131" t="n"/>
      <c r="G821" s="131" t="n"/>
      <c r="H821" s="131" t="n"/>
      <c r="I821" s="131" t="n"/>
      <c r="J821" s="131" t="n"/>
      <c r="K821" s="131" t="n"/>
      <c r="L821" s="131" t="n"/>
      <c r="M821" s="131" t="n"/>
      <c r="N821" s="133" t="n"/>
      <c r="O821" s="131" t="n"/>
    </row>
    <row r="822" ht="15.75" customHeight="1" s="142">
      <c r="A822" s="131" t="n"/>
      <c r="B822" s="131" t="n"/>
      <c r="C822" s="131" t="n"/>
      <c r="D822" s="131" t="n"/>
      <c r="E822" s="131" t="n"/>
      <c r="F822" s="131" t="n"/>
      <c r="G822" s="131" t="n"/>
      <c r="H822" s="131" t="n"/>
      <c r="I822" s="131" t="n"/>
      <c r="J822" s="131" t="n"/>
      <c r="K822" s="131" t="n"/>
      <c r="L822" s="131" t="n"/>
      <c r="M822" s="131" t="n"/>
      <c r="N822" s="133" t="n"/>
      <c r="O822" s="131" t="n"/>
    </row>
    <row r="823" ht="15.75" customHeight="1" s="142">
      <c r="A823" s="131" t="n"/>
      <c r="B823" s="131" t="n"/>
      <c r="C823" s="131" t="n"/>
      <c r="D823" s="131" t="n"/>
      <c r="E823" s="131" t="n"/>
      <c r="F823" s="131" t="n"/>
      <c r="G823" s="131" t="n"/>
      <c r="H823" s="131" t="n"/>
      <c r="I823" s="131" t="n"/>
      <c r="J823" s="131" t="n"/>
      <c r="K823" s="131" t="n"/>
      <c r="L823" s="131" t="n"/>
      <c r="M823" s="131" t="n"/>
      <c r="N823" s="133" t="n"/>
      <c r="O823" s="131" t="n"/>
    </row>
    <row r="824" ht="15.75" customHeight="1" s="142">
      <c r="A824" s="131" t="n"/>
      <c r="B824" s="131" t="n"/>
      <c r="C824" s="131" t="n"/>
      <c r="D824" s="131" t="n"/>
      <c r="E824" s="131" t="n"/>
      <c r="F824" s="131" t="n"/>
      <c r="G824" s="131" t="n"/>
      <c r="H824" s="131" t="n"/>
      <c r="I824" s="131" t="n"/>
      <c r="J824" s="131" t="n"/>
      <c r="K824" s="131" t="n"/>
      <c r="L824" s="131" t="n"/>
      <c r="M824" s="131" t="n"/>
      <c r="N824" s="133" t="n"/>
      <c r="O824" s="131" t="n"/>
    </row>
    <row r="825" ht="15.75" customHeight="1" s="142">
      <c r="A825" s="131" t="n"/>
      <c r="B825" s="131" t="n"/>
      <c r="C825" s="131" t="n"/>
      <c r="D825" s="131" t="n"/>
      <c r="E825" s="131" t="n"/>
      <c r="F825" s="131" t="n"/>
      <c r="G825" s="131" t="n"/>
      <c r="H825" s="131" t="n"/>
      <c r="I825" s="131" t="n"/>
      <c r="J825" s="131" t="n"/>
      <c r="K825" s="131" t="n"/>
      <c r="L825" s="131" t="n"/>
      <c r="M825" s="131" t="n"/>
      <c r="N825" s="133" t="n"/>
      <c r="O825" s="131" t="n"/>
    </row>
    <row r="826" ht="15.75" customHeight="1" s="142">
      <c r="A826" s="131" t="n"/>
      <c r="B826" s="131" t="n"/>
      <c r="C826" s="131" t="n"/>
      <c r="D826" s="131" t="n"/>
      <c r="E826" s="131" t="n"/>
      <c r="F826" s="131" t="n"/>
      <c r="G826" s="131" t="n"/>
      <c r="H826" s="131" t="n"/>
      <c r="I826" s="131" t="n"/>
      <c r="J826" s="131" t="n"/>
      <c r="K826" s="131" t="n"/>
      <c r="L826" s="131" t="n"/>
      <c r="M826" s="131" t="n"/>
      <c r="N826" s="133" t="n"/>
      <c r="O826" s="131" t="n"/>
    </row>
    <row r="827" ht="15.75" customHeight="1" s="142">
      <c r="A827" s="131" t="n"/>
      <c r="B827" s="131" t="n"/>
      <c r="C827" s="131" t="n"/>
      <c r="D827" s="131" t="n"/>
      <c r="E827" s="131" t="n"/>
      <c r="F827" s="131" t="n"/>
      <c r="G827" s="131" t="n"/>
      <c r="H827" s="131" t="n"/>
      <c r="I827" s="131" t="n"/>
      <c r="J827" s="131" t="n"/>
      <c r="K827" s="131" t="n"/>
      <c r="L827" s="131" t="n"/>
      <c r="M827" s="131" t="n"/>
      <c r="N827" s="133" t="n"/>
      <c r="O827" s="131" t="n"/>
    </row>
    <row r="828" ht="15.75" customHeight="1" s="142">
      <c r="A828" s="131" t="n"/>
      <c r="B828" s="131" t="n"/>
      <c r="C828" s="131" t="n"/>
      <c r="D828" s="131" t="n"/>
      <c r="E828" s="131" t="n"/>
      <c r="F828" s="131" t="n"/>
      <c r="G828" s="131" t="n"/>
      <c r="H828" s="131" t="n"/>
      <c r="I828" s="131" t="n"/>
      <c r="J828" s="131" t="n"/>
      <c r="K828" s="131" t="n"/>
      <c r="L828" s="131" t="n"/>
      <c r="M828" s="131" t="n"/>
      <c r="N828" s="133" t="n"/>
      <c r="O828" s="131" t="n"/>
    </row>
    <row r="829" ht="15.75" customHeight="1" s="142">
      <c r="A829" s="131" t="n"/>
      <c r="B829" s="131" t="n"/>
      <c r="C829" s="131" t="n"/>
      <c r="D829" s="131" t="n"/>
      <c r="E829" s="131" t="n"/>
      <c r="F829" s="131" t="n"/>
      <c r="G829" s="131" t="n"/>
      <c r="H829" s="131" t="n"/>
      <c r="I829" s="131" t="n"/>
      <c r="J829" s="131" t="n"/>
      <c r="K829" s="131" t="n"/>
      <c r="L829" s="131" t="n"/>
      <c r="M829" s="131" t="n"/>
      <c r="N829" s="133" t="n"/>
      <c r="O829" s="131" t="n"/>
    </row>
    <row r="830" ht="15.75" customHeight="1" s="142">
      <c r="A830" s="131" t="n"/>
      <c r="B830" s="131" t="n"/>
      <c r="C830" s="131" t="n"/>
      <c r="D830" s="131" t="n"/>
      <c r="E830" s="131" t="n"/>
      <c r="F830" s="131" t="n"/>
      <c r="G830" s="131" t="n"/>
      <c r="H830" s="131" t="n"/>
      <c r="I830" s="131" t="n"/>
      <c r="J830" s="131" t="n"/>
      <c r="K830" s="131" t="n"/>
      <c r="L830" s="131" t="n"/>
      <c r="M830" s="131" t="n"/>
      <c r="N830" s="133" t="n"/>
      <c r="O830" s="131" t="n"/>
    </row>
    <row r="831" ht="15.75" customHeight="1" s="142">
      <c r="A831" s="131" t="n"/>
      <c r="B831" s="131" t="n"/>
      <c r="C831" s="131" t="n"/>
      <c r="D831" s="131" t="n"/>
      <c r="E831" s="131" t="n"/>
      <c r="F831" s="131" t="n"/>
      <c r="G831" s="131" t="n"/>
      <c r="H831" s="131" t="n"/>
      <c r="I831" s="131" t="n"/>
      <c r="J831" s="131" t="n"/>
      <c r="K831" s="131" t="n"/>
      <c r="L831" s="131" t="n"/>
      <c r="M831" s="131" t="n"/>
      <c r="N831" s="133" t="n"/>
      <c r="O831" s="131" t="n"/>
    </row>
    <row r="832" ht="15.75" customHeight="1" s="142">
      <c r="A832" s="131" t="n"/>
      <c r="B832" s="131" t="n"/>
      <c r="C832" s="131" t="n"/>
      <c r="D832" s="131" t="n"/>
      <c r="E832" s="131" t="n"/>
      <c r="F832" s="131" t="n"/>
      <c r="G832" s="131" t="n"/>
      <c r="H832" s="131" t="n"/>
      <c r="I832" s="131" t="n"/>
      <c r="J832" s="131" t="n"/>
      <c r="K832" s="131" t="n"/>
      <c r="L832" s="131" t="n"/>
      <c r="M832" s="131" t="n"/>
      <c r="N832" s="133" t="n"/>
      <c r="O832" s="131" t="n"/>
    </row>
    <row r="833" ht="15.75" customHeight="1" s="142">
      <c r="A833" s="131" t="n"/>
      <c r="B833" s="131" t="n"/>
      <c r="C833" s="131" t="n"/>
      <c r="D833" s="131" t="n"/>
      <c r="E833" s="131" t="n"/>
      <c r="F833" s="131" t="n"/>
      <c r="G833" s="131" t="n"/>
      <c r="H833" s="131" t="n"/>
      <c r="I833" s="131" t="n"/>
      <c r="J833" s="131" t="n"/>
      <c r="K833" s="131" t="n"/>
      <c r="L833" s="131" t="n"/>
      <c r="M833" s="131" t="n"/>
      <c r="N833" s="133" t="n"/>
      <c r="O833" s="131" t="n"/>
    </row>
    <row r="834" ht="15.75" customHeight="1" s="142">
      <c r="A834" s="131" t="n"/>
      <c r="B834" s="131" t="n"/>
      <c r="C834" s="131" t="n"/>
      <c r="D834" s="131" t="n"/>
      <c r="E834" s="131" t="n"/>
      <c r="F834" s="131" t="n"/>
      <c r="G834" s="131" t="n"/>
      <c r="H834" s="131" t="n"/>
      <c r="I834" s="131" t="n"/>
      <c r="J834" s="131" t="n"/>
      <c r="K834" s="131" t="n"/>
      <c r="L834" s="131" t="n"/>
      <c r="M834" s="131" t="n"/>
      <c r="N834" s="133" t="n"/>
      <c r="O834" s="131" t="n"/>
    </row>
    <row r="835" ht="15.75" customHeight="1" s="142">
      <c r="A835" s="131" t="n"/>
      <c r="B835" s="131" t="n"/>
      <c r="C835" s="131" t="n"/>
      <c r="D835" s="131" t="n"/>
      <c r="E835" s="131" t="n"/>
      <c r="F835" s="131" t="n"/>
      <c r="G835" s="131" t="n"/>
      <c r="H835" s="131" t="n"/>
      <c r="I835" s="131" t="n"/>
      <c r="J835" s="131" t="n"/>
      <c r="K835" s="131" t="n"/>
      <c r="L835" s="131" t="n"/>
      <c r="M835" s="131" t="n"/>
      <c r="N835" s="133" t="n"/>
      <c r="O835" s="131" t="n"/>
    </row>
    <row r="836" ht="15.75" customHeight="1" s="142">
      <c r="A836" s="131" t="n"/>
      <c r="B836" s="131" t="n"/>
      <c r="C836" s="131" t="n"/>
      <c r="D836" s="131" t="n"/>
      <c r="E836" s="131" t="n"/>
      <c r="F836" s="131" t="n"/>
      <c r="G836" s="131" t="n"/>
      <c r="H836" s="131" t="n"/>
      <c r="I836" s="131" t="n"/>
      <c r="J836" s="131" t="n"/>
      <c r="K836" s="131" t="n"/>
      <c r="L836" s="131" t="n"/>
      <c r="M836" s="131" t="n"/>
      <c r="N836" s="133" t="n"/>
      <c r="O836" s="131" t="n"/>
    </row>
    <row r="837" ht="15.75" customHeight="1" s="142">
      <c r="A837" s="131" t="n"/>
      <c r="B837" s="131" t="n"/>
      <c r="C837" s="131" t="n"/>
      <c r="D837" s="131" t="n"/>
      <c r="E837" s="131" t="n"/>
      <c r="F837" s="131" t="n"/>
      <c r="G837" s="131" t="n"/>
      <c r="H837" s="131" t="n"/>
      <c r="I837" s="131" t="n"/>
      <c r="J837" s="131" t="n"/>
      <c r="K837" s="131" t="n"/>
      <c r="L837" s="131" t="n"/>
      <c r="M837" s="131" t="n"/>
      <c r="N837" s="133" t="n"/>
      <c r="O837" s="131" t="n"/>
    </row>
    <row r="838" ht="15.75" customHeight="1" s="142">
      <c r="A838" s="131" t="n"/>
      <c r="B838" s="131" t="n"/>
      <c r="C838" s="131" t="n"/>
      <c r="D838" s="131" t="n"/>
      <c r="E838" s="131" t="n"/>
      <c r="F838" s="131" t="n"/>
      <c r="G838" s="131" t="n"/>
      <c r="H838" s="131" t="n"/>
      <c r="I838" s="131" t="n"/>
      <c r="J838" s="131" t="n"/>
      <c r="K838" s="131" t="n"/>
      <c r="L838" s="131" t="n"/>
      <c r="M838" s="131" t="n"/>
      <c r="N838" s="133" t="n"/>
      <c r="O838" s="131" t="n"/>
    </row>
    <row r="839" ht="15.75" customHeight="1" s="142">
      <c r="A839" s="131" t="n"/>
      <c r="B839" s="131" t="n"/>
      <c r="C839" s="131" t="n"/>
      <c r="D839" s="131" t="n"/>
      <c r="E839" s="131" t="n"/>
      <c r="F839" s="131" t="n"/>
      <c r="G839" s="131" t="n"/>
      <c r="H839" s="131" t="n"/>
      <c r="I839" s="131" t="n"/>
      <c r="J839" s="131" t="n"/>
      <c r="K839" s="131" t="n"/>
      <c r="L839" s="131" t="n"/>
      <c r="M839" s="131" t="n"/>
      <c r="N839" s="133" t="n"/>
      <c r="O839" s="131" t="n"/>
    </row>
    <row r="840" ht="15.75" customHeight="1" s="142">
      <c r="A840" s="131" t="n"/>
      <c r="B840" s="131" t="n"/>
      <c r="C840" s="131" t="n"/>
      <c r="D840" s="131" t="n"/>
      <c r="E840" s="131" t="n"/>
      <c r="F840" s="131" t="n"/>
      <c r="G840" s="131" t="n"/>
      <c r="H840" s="131" t="n"/>
      <c r="I840" s="131" t="n"/>
      <c r="J840" s="131" t="n"/>
      <c r="K840" s="131" t="n"/>
      <c r="L840" s="131" t="n"/>
      <c r="M840" s="131" t="n"/>
      <c r="N840" s="133" t="n"/>
      <c r="O840" s="131" t="n"/>
    </row>
    <row r="841" ht="15.75" customHeight="1" s="142">
      <c r="A841" s="131" t="n"/>
      <c r="B841" s="131" t="n"/>
      <c r="C841" s="131" t="n"/>
      <c r="D841" s="131" t="n"/>
      <c r="E841" s="131" t="n"/>
      <c r="F841" s="131" t="n"/>
      <c r="G841" s="131" t="n"/>
      <c r="H841" s="131" t="n"/>
      <c r="I841" s="131" t="n"/>
      <c r="J841" s="131" t="n"/>
      <c r="K841" s="131" t="n"/>
      <c r="L841" s="131" t="n"/>
      <c r="M841" s="131" t="n"/>
      <c r="N841" s="133" t="n"/>
      <c r="O841" s="131" t="n"/>
    </row>
    <row r="842" ht="15.75" customHeight="1" s="142">
      <c r="A842" s="131" t="n"/>
      <c r="B842" s="131" t="n"/>
      <c r="C842" s="131" t="n"/>
      <c r="D842" s="131" t="n"/>
      <c r="E842" s="131" t="n"/>
      <c r="F842" s="131" t="n"/>
      <c r="G842" s="131" t="n"/>
      <c r="H842" s="131" t="n"/>
      <c r="I842" s="131" t="n"/>
      <c r="J842" s="131" t="n"/>
      <c r="K842" s="131" t="n"/>
      <c r="L842" s="131" t="n"/>
      <c r="M842" s="131" t="n"/>
      <c r="N842" s="133" t="n"/>
      <c r="O842" s="131" t="n"/>
    </row>
    <row r="843" ht="15.75" customHeight="1" s="142">
      <c r="A843" s="131" t="n"/>
      <c r="B843" s="131" t="n"/>
      <c r="C843" s="131" t="n"/>
      <c r="D843" s="131" t="n"/>
      <c r="E843" s="131" t="n"/>
      <c r="F843" s="131" t="n"/>
      <c r="G843" s="131" t="n"/>
      <c r="H843" s="131" t="n"/>
      <c r="I843" s="131" t="n"/>
      <c r="J843" s="131" t="n"/>
      <c r="K843" s="131" t="n"/>
      <c r="L843" s="131" t="n"/>
      <c r="M843" s="131" t="n"/>
      <c r="N843" s="133" t="n"/>
      <c r="O843" s="131" t="n"/>
    </row>
    <row r="844" ht="15.75" customHeight="1" s="142">
      <c r="A844" s="131" t="n"/>
      <c r="B844" s="131" t="n"/>
      <c r="C844" s="131" t="n"/>
      <c r="D844" s="131" t="n"/>
      <c r="E844" s="131" t="n"/>
      <c r="F844" s="131" t="n"/>
      <c r="G844" s="131" t="n"/>
      <c r="H844" s="131" t="n"/>
      <c r="I844" s="131" t="n"/>
      <c r="J844" s="131" t="n"/>
      <c r="K844" s="131" t="n"/>
      <c r="L844" s="131" t="n"/>
      <c r="M844" s="131" t="n"/>
      <c r="N844" s="133" t="n"/>
      <c r="O844" s="131" t="n"/>
    </row>
    <row r="845" ht="15.75" customHeight="1" s="142">
      <c r="A845" s="131" t="n"/>
      <c r="B845" s="131" t="n"/>
      <c r="C845" s="131" t="n"/>
      <c r="D845" s="131" t="n"/>
      <c r="E845" s="131" t="n"/>
      <c r="F845" s="131" t="n"/>
      <c r="G845" s="131" t="n"/>
      <c r="H845" s="131" t="n"/>
      <c r="I845" s="131" t="n"/>
      <c r="J845" s="131" t="n"/>
      <c r="K845" s="131" t="n"/>
      <c r="L845" s="131" t="n"/>
      <c r="M845" s="131" t="n"/>
      <c r="N845" s="133" t="n"/>
      <c r="O845" s="131" t="n"/>
    </row>
    <row r="846" ht="15.75" customHeight="1" s="142">
      <c r="A846" s="131" t="n"/>
      <c r="B846" s="131" t="n"/>
      <c r="C846" s="131" t="n"/>
      <c r="D846" s="131" t="n"/>
      <c r="E846" s="131" t="n"/>
      <c r="F846" s="131" t="n"/>
      <c r="G846" s="131" t="n"/>
      <c r="H846" s="131" t="n"/>
      <c r="I846" s="131" t="n"/>
      <c r="J846" s="131" t="n"/>
      <c r="K846" s="131" t="n"/>
      <c r="L846" s="131" t="n"/>
      <c r="M846" s="131" t="n"/>
      <c r="N846" s="133" t="n"/>
      <c r="O846" s="131" t="n"/>
    </row>
    <row r="847" ht="15.75" customHeight="1" s="142">
      <c r="A847" s="131" t="n"/>
      <c r="B847" s="131" t="n"/>
      <c r="C847" s="131" t="n"/>
      <c r="D847" s="131" t="n"/>
      <c r="E847" s="131" t="n"/>
      <c r="F847" s="131" t="n"/>
      <c r="G847" s="131" t="n"/>
      <c r="H847" s="131" t="n"/>
      <c r="I847" s="131" t="n"/>
      <c r="J847" s="131" t="n"/>
      <c r="K847" s="131" t="n"/>
      <c r="L847" s="131" t="n"/>
      <c r="M847" s="131" t="n"/>
      <c r="N847" s="133" t="n"/>
      <c r="O847" s="131" t="n"/>
    </row>
    <row r="848" ht="15.75" customHeight="1" s="142">
      <c r="A848" s="131" t="n"/>
      <c r="B848" s="131" t="n"/>
      <c r="C848" s="131" t="n"/>
      <c r="D848" s="131" t="n"/>
      <c r="E848" s="131" t="n"/>
      <c r="F848" s="131" t="n"/>
      <c r="G848" s="131" t="n"/>
      <c r="H848" s="131" t="n"/>
      <c r="I848" s="131" t="n"/>
      <c r="J848" s="131" t="n"/>
      <c r="K848" s="131" t="n"/>
      <c r="L848" s="131" t="n"/>
      <c r="M848" s="131" t="n"/>
      <c r="N848" s="133" t="n"/>
      <c r="O848" s="131" t="n"/>
    </row>
    <row r="849" ht="15.75" customHeight="1" s="142">
      <c r="A849" s="131" t="n"/>
      <c r="B849" s="131" t="n"/>
      <c r="C849" s="131" t="n"/>
      <c r="D849" s="131" t="n"/>
      <c r="E849" s="131" t="n"/>
      <c r="F849" s="131" t="n"/>
      <c r="G849" s="131" t="n"/>
      <c r="H849" s="131" t="n"/>
      <c r="I849" s="131" t="n"/>
      <c r="J849" s="131" t="n"/>
      <c r="K849" s="131" t="n"/>
      <c r="L849" s="131" t="n"/>
      <c r="M849" s="131" t="n"/>
      <c r="N849" s="133" t="n"/>
      <c r="O849" s="131" t="n"/>
    </row>
    <row r="850" ht="15.75" customHeight="1" s="142">
      <c r="A850" s="131" t="n"/>
      <c r="B850" s="131" t="n"/>
      <c r="C850" s="131" t="n"/>
      <c r="D850" s="131" t="n"/>
      <c r="E850" s="131" t="n"/>
      <c r="F850" s="131" t="n"/>
      <c r="G850" s="131" t="n"/>
      <c r="H850" s="131" t="n"/>
      <c r="I850" s="131" t="n"/>
      <c r="J850" s="131" t="n"/>
      <c r="K850" s="131" t="n"/>
      <c r="L850" s="131" t="n"/>
      <c r="M850" s="131" t="n"/>
      <c r="N850" s="133" t="n"/>
      <c r="O850" s="131" t="n"/>
    </row>
    <row r="851" ht="15.75" customHeight="1" s="142">
      <c r="A851" s="131" t="n"/>
      <c r="B851" s="131" t="n"/>
      <c r="C851" s="131" t="n"/>
      <c r="D851" s="131" t="n"/>
      <c r="E851" s="131" t="n"/>
      <c r="F851" s="131" t="n"/>
      <c r="G851" s="131" t="n"/>
      <c r="H851" s="131" t="n"/>
      <c r="I851" s="131" t="n"/>
      <c r="J851" s="131" t="n"/>
      <c r="K851" s="131" t="n"/>
      <c r="L851" s="131" t="n"/>
      <c r="M851" s="131" t="n"/>
      <c r="N851" s="133" t="n"/>
      <c r="O851" s="131" t="n"/>
    </row>
    <row r="852" ht="15.75" customHeight="1" s="142">
      <c r="A852" s="131" t="n"/>
      <c r="B852" s="131" t="n"/>
      <c r="C852" s="131" t="n"/>
      <c r="D852" s="131" t="n"/>
      <c r="E852" s="131" t="n"/>
      <c r="F852" s="131" t="n"/>
      <c r="G852" s="131" t="n"/>
      <c r="H852" s="131" t="n"/>
      <c r="I852" s="131" t="n"/>
      <c r="J852" s="131" t="n"/>
      <c r="K852" s="131" t="n"/>
      <c r="L852" s="131" t="n"/>
      <c r="M852" s="131" t="n"/>
      <c r="N852" s="133" t="n"/>
      <c r="O852" s="131" t="n"/>
    </row>
    <row r="853" ht="15.75" customHeight="1" s="142">
      <c r="A853" s="131" t="n"/>
      <c r="B853" s="131" t="n"/>
      <c r="C853" s="131" t="n"/>
      <c r="D853" s="131" t="n"/>
      <c r="E853" s="131" t="n"/>
      <c r="F853" s="131" t="n"/>
      <c r="G853" s="131" t="n"/>
      <c r="H853" s="131" t="n"/>
      <c r="I853" s="131" t="n"/>
      <c r="J853" s="131" t="n"/>
      <c r="K853" s="131" t="n"/>
      <c r="L853" s="131" t="n"/>
      <c r="M853" s="131" t="n"/>
      <c r="N853" s="133" t="n"/>
      <c r="O853" s="131" t="n"/>
    </row>
    <row r="854" ht="15.75" customHeight="1" s="142">
      <c r="A854" s="131" t="n"/>
      <c r="B854" s="131" t="n"/>
      <c r="C854" s="131" t="n"/>
      <c r="D854" s="131" t="n"/>
      <c r="E854" s="131" t="n"/>
      <c r="F854" s="131" t="n"/>
      <c r="G854" s="131" t="n"/>
      <c r="H854" s="131" t="n"/>
      <c r="I854" s="131" t="n"/>
      <c r="J854" s="131" t="n"/>
      <c r="K854" s="131" t="n"/>
      <c r="L854" s="131" t="n"/>
      <c r="M854" s="131" t="n"/>
      <c r="N854" s="133" t="n"/>
      <c r="O854" s="131" t="n"/>
    </row>
    <row r="855" ht="15.75" customHeight="1" s="142">
      <c r="A855" s="131" t="n"/>
      <c r="B855" s="131" t="n"/>
      <c r="C855" s="131" t="n"/>
      <c r="D855" s="131" t="n"/>
      <c r="E855" s="131" t="n"/>
      <c r="F855" s="131" t="n"/>
      <c r="G855" s="131" t="n"/>
      <c r="H855" s="131" t="n"/>
      <c r="I855" s="131" t="n"/>
      <c r="J855" s="131" t="n"/>
      <c r="K855" s="131" t="n"/>
      <c r="L855" s="131" t="n"/>
      <c r="M855" s="131" t="n"/>
      <c r="N855" s="133" t="n"/>
      <c r="O855" s="131" t="n"/>
    </row>
    <row r="856" ht="15.75" customHeight="1" s="142">
      <c r="A856" s="131" t="n"/>
      <c r="B856" s="131" t="n"/>
      <c r="C856" s="131" t="n"/>
      <c r="D856" s="131" t="n"/>
      <c r="E856" s="131" t="n"/>
      <c r="F856" s="131" t="n"/>
      <c r="G856" s="131" t="n"/>
      <c r="H856" s="131" t="n"/>
      <c r="I856" s="131" t="n"/>
      <c r="J856" s="131" t="n"/>
      <c r="K856" s="131" t="n"/>
      <c r="L856" s="131" t="n"/>
      <c r="M856" s="131" t="n"/>
      <c r="N856" s="133" t="n"/>
      <c r="O856" s="131" t="n"/>
    </row>
    <row r="857" ht="15.75" customHeight="1" s="142">
      <c r="A857" s="131" t="n"/>
      <c r="B857" s="131" t="n"/>
      <c r="C857" s="131" t="n"/>
      <c r="D857" s="131" t="n"/>
      <c r="E857" s="131" t="n"/>
      <c r="F857" s="131" t="n"/>
      <c r="G857" s="131" t="n"/>
      <c r="H857" s="131" t="n"/>
      <c r="I857" s="131" t="n"/>
      <c r="J857" s="131" t="n"/>
      <c r="K857" s="131" t="n"/>
      <c r="L857" s="131" t="n"/>
      <c r="M857" s="131" t="n"/>
      <c r="N857" s="133" t="n"/>
      <c r="O857" s="131" t="n"/>
    </row>
    <row r="858" ht="15.75" customHeight="1" s="142">
      <c r="A858" s="131" t="n"/>
      <c r="B858" s="131" t="n"/>
      <c r="C858" s="131" t="n"/>
      <c r="D858" s="131" t="n"/>
      <c r="E858" s="131" t="n"/>
      <c r="F858" s="131" t="n"/>
      <c r="G858" s="131" t="n"/>
      <c r="H858" s="131" t="n"/>
      <c r="I858" s="131" t="n"/>
      <c r="J858" s="131" t="n"/>
      <c r="K858" s="131" t="n"/>
      <c r="L858" s="131" t="n"/>
      <c r="M858" s="131" t="n"/>
      <c r="N858" s="133" t="n"/>
      <c r="O858" s="131" t="n"/>
    </row>
    <row r="859" ht="15.75" customHeight="1" s="142">
      <c r="A859" s="131" t="n"/>
      <c r="B859" s="131" t="n"/>
      <c r="C859" s="131" t="n"/>
      <c r="D859" s="131" t="n"/>
      <c r="E859" s="131" t="n"/>
      <c r="F859" s="131" t="n"/>
      <c r="G859" s="131" t="n"/>
      <c r="H859" s="131" t="n"/>
      <c r="I859" s="131" t="n"/>
      <c r="J859" s="131" t="n"/>
      <c r="K859" s="131" t="n"/>
      <c r="L859" s="131" t="n"/>
      <c r="M859" s="131" t="n"/>
      <c r="N859" s="133" t="n"/>
      <c r="O859" s="131" t="n"/>
    </row>
    <row r="860" ht="15.75" customHeight="1" s="142">
      <c r="A860" s="131" t="n"/>
      <c r="B860" s="131" t="n"/>
      <c r="C860" s="131" t="n"/>
      <c r="D860" s="131" t="n"/>
      <c r="E860" s="131" t="n"/>
      <c r="F860" s="131" t="n"/>
      <c r="G860" s="131" t="n"/>
      <c r="H860" s="131" t="n"/>
      <c r="I860" s="131" t="n"/>
      <c r="J860" s="131" t="n"/>
      <c r="K860" s="131" t="n"/>
      <c r="L860" s="131" t="n"/>
      <c r="M860" s="131" t="n"/>
      <c r="N860" s="133" t="n"/>
      <c r="O860" s="131" t="n"/>
    </row>
    <row r="861" ht="15.75" customHeight="1" s="142">
      <c r="A861" s="131" t="n"/>
      <c r="B861" s="131" t="n"/>
      <c r="C861" s="131" t="n"/>
      <c r="D861" s="131" t="n"/>
      <c r="E861" s="131" t="n"/>
      <c r="F861" s="131" t="n"/>
      <c r="G861" s="131" t="n"/>
      <c r="H861" s="131" t="n"/>
      <c r="I861" s="131" t="n"/>
      <c r="J861" s="131" t="n"/>
      <c r="K861" s="131" t="n"/>
      <c r="L861" s="131" t="n"/>
      <c r="M861" s="131" t="n"/>
      <c r="N861" s="133" t="n"/>
      <c r="O861" s="131" t="n"/>
    </row>
    <row r="862" ht="15.75" customHeight="1" s="142">
      <c r="A862" s="131" t="n"/>
      <c r="B862" s="131" t="n"/>
      <c r="C862" s="131" t="n"/>
      <c r="D862" s="131" t="n"/>
      <c r="E862" s="131" t="n"/>
      <c r="F862" s="131" t="n"/>
      <c r="G862" s="131" t="n"/>
      <c r="H862" s="131" t="n"/>
      <c r="I862" s="131" t="n"/>
      <c r="J862" s="131" t="n"/>
      <c r="K862" s="131" t="n"/>
      <c r="L862" s="131" t="n"/>
      <c r="M862" s="131" t="n"/>
      <c r="N862" s="133" t="n"/>
      <c r="O862" s="131" t="n"/>
    </row>
    <row r="863" ht="15.75" customHeight="1" s="142">
      <c r="A863" s="131" t="n"/>
      <c r="B863" s="131" t="n"/>
      <c r="C863" s="131" t="n"/>
      <c r="D863" s="131" t="n"/>
      <c r="E863" s="131" t="n"/>
      <c r="F863" s="131" t="n"/>
      <c r="G863" s="131" t="n"/>
      <c r="H863" s="131" t="n"/>
      <c r="I863" s="131" t="n"/>
      <c r="J863" s="131" t="n"/>
      <c r="K863" s="131" t="n"/>
      <c r="L863" s="131" t="n"/>
      <c r="M863" s="131" t="n"/>
      <c r="N863" s="133" t="n"/>
      <c r="O863" s="131" t="n"/>
    </row>
    <row r="864" ht="15.75" customHeight="1" s="142">
      <c r="A864" s="131" t="n"/>
      <c r="B864" s="131" t="n"/>
      <c r="C864" s="131" t="n"/>
      <c r="D864" s="131" t="n"/>
      <c r="E864" s="131" t="n"/>
      <c r="F864" s="131" t="n"/>
      <c r="G864" s="131" t="n"/>
      <c r="H864" s="131" t="n"/>
      <c r="I864" s="131" t="n"/>
      <c r="J864" s="131" t="n"/>
      <c r="K864" s="131" t="n"/>
      <c r="L864" s="131" t="n"/>
      <c r="M864" s="131" t="n"/>
      <c r="N864" s="133" t="n"/>
      <c r="O864" s="131" t="n"/>
    </row>
    <row r="865" ht="15.75" customHeight="1" s="142">
      <c r="A865" s="131" t="n"/>
      <c r="B865" s="131" t="n"/>
      <c r="C865" s="131" t="n"/>
      <c r="D865" s="131" t="n"/>
      <c r="E865" s="131" t="n"/>
      <c r="F865" s="131" t="n"/>
      <c r="G865" s="131" t="n"/>
      <c r="H865" s="131" t="n"/>
      <c r="I865" s="131" t="n"/>
      <c r="J865" s="131" t="n"/>
      <c r="K865" s="131" t="n"/>
      <c r="L865" s="131" t="n"/>
      <c r="M865" s="131" t="n"/>
      <c r="N865" s="133" t="n"/>
      <c r="O865" s="131" t="n"/>
    </row>
    <row r="866" ht="15.75" customHeight="1" s="142">
      <c r="A866" s="131" t="n"/>
      <c r="B866" s="131" t="n"/>
      <c r="C866" s="131" t="n"/>
      <c r="D866" s="131" t="n"/>
      <c r="E866" s="131" t="n"/>
      <c r="F866" s="131" t="n"/>
      <c r="G866" s="131" t="n"/>
      <c r="H866" s="131" t="n"/>
      <c r="I866" s="131" t="n"/>
      <c r="J866" s="131" t="n"/>
      <c r="K866" s="131" t="n"/>
      <c r="L866" s="131" t="n"/>
      <c r="M866" s="131" t="n"/>
      <c r="N866" s="133" t="n"/>
      <c r="O866" s="131" t="n"/>
    </row>
    <row r="867" ht="15.75" customHeight="1" s="142">
      <c r="A867" s="131" t="n"/>
      <c r="B867" s="131" t="n"/>
      <c r="C867" s="131" t="n"/>
      <c r="D867" s="131" t="n"/>
      <c r="E867" s="131" t="n"/>
      <c r="F867" s="131" t="n"/>
      <c r="G867" s="131" t="n"/>
      <c r="H867" s="131" t="n"/>
      <c r="I867" s="131" t="n"/>
      <c r="J867" s="131" t="n"/>
      <c r="K867" s="131" t="n"/>
      <c r="L867" s="131" t="n"/>
      <c r="M867" s="131" t="n"/>
      <c r="N867" s="133" t="n"/>
      <c r="O867" s="131" t="n"/>
    </row>
    <row r="868" ht="15.75" customHeight="1" s="142">
      <c r="A868" s="131" t="n"/>
      <c r="B868" s="131" t="n"/>
      <c r="C868" s="131" t="n"/>
      <c r="D868" s="131" t="n"/>
      <c r="E868" s="131" t="n"/>
      <c r="F868" s="131" t="n"/>
      <c r="G868" s="131" t="n"/>
      <c r="H868" s="131" t="n"/>
      <c r="I868" s="131" t="n"/>
      <c r="J868" s="131" t="n"/>
      <c r="K868" s="131" t="n"/>
      <c r="L868" s="131" t="n"/>
      <c r="M868" s="131" t="n"/>
      <c r="N868" s="133" t="n"/>
      <c r="O868" s="131" t="n"/>
    </row>
    <row r="869" ht="15.75" customHeight="1" s="142">
      <c r="A869" s="131" t="n"/>
      <c r="B869" s="131" t="n"/>
      <c r="C869" s="131" t="n"/>
      <c r="D869" s="131" t="n"/>
      <c r="E869" s="131" t="n"/>
      <c r="F869" s="131" t="n"/>
      <c r="G869" s="131" t="n"/>
      <c r="H869" s="131" t="n"/>
      <c r="I869" s="131" t="n"/>
      <c r="J869" s="131" t="n"/>
      <c r="K869" s="131" t="n"/>
      <c r="L869" s="131" t="n"/>
      <c r="M869" s="131" t="n"/>
      <c r="N869" s="133" t="n"/>
      <c r="O869" s="131" t="n"/>
    </row>
    <row r="870" ht="15.75" customHeight="1" s="142">
      <c r="A870" s="131" t="n"/>
      <c r="B870" s="131" t="n"/>
      <c r="C870" s="131" t="n"/>
      <c r="D870" s="131" t="n"/>
      <c r="E870" s="131" t="n"/>
      <c r="F870" s="131" t="n"/>
      <c r="G870" s="131" t="n"/>
      <c r="H870" s="131" t="n"/>
      <c r="I870" s="131" t="n"/>
      <c r="J870" s="131" t="n"/>
      <c r="K870" s="131" t="n"/>
      <c r="L870" s="131" t="n"/>
      <c r="M870" s="131" t="n"/>
      <c r="N870" s="133" t="n"/>
      <c r="O870" s="131" t="n"/>
    </row>
    <row r="871" ht="15.75" customHeight="1" s="142">
      <c r="A871" s="131" t="n"/>
      <c r="B871" s="131" t="n"/>
      <c r="C871" s="131" t="n"/>
      <c r="D871" s="131" t="n"/>
      <c r="E871" s="131" t="n"/>
      <c r="F871" s="131" t="n"/>
      <c r="G871" s="131" t="n"/>
      <c r="H871" s="131" t="n"/>
      <c r="I871" s="131" t="n"/>
      <c r="J871" s="131" t="n"/>
      <c r="K871" s="131" t="n"/>
      <c r="L871" s="131" t="n"/>
      <c r="M871" s="131" t="n"/>
      <c r="N871" s="133" t="n"/>
      <c r="O871" s="131" t="n"/>
    </row>
    <row r="872" ht="15.75" customHeight="1" s="142">
      <c r="A872" s="131" t="n"/>
      <c r="B872" s="131" t="n"/>
      <c r="C872" s="131" t="n"/>
      <c r="D872" s="131" t="n"/>
      <c r="E872" s="131" t="n"/>
      <c r="F872" s="131" t="n"/>
      <c r="G872" s="131" t="n"/>
      <c r="H872" s="131" t="n"/>
      <c r="I872" s="131" t="n"/>
      <c r="J872" s="131" t="n"/>
      <c r="K872" s="131" t="n"/>
      <c r="L872" s="131" t="n"/>
      <c r="M872" s="131" t="n"/>
      <c r="N872" s="133" t="n"/>
      <c r="O872" s="131" t="n"/>
    </row>
    <row r="873" ht="15.75" customHeight="1" s="142">
      <c r="A873" s="131" t="n"/>
      <c r="B873" s="131" t="n"/>
      <c r="C873" s="131" t="n"/>
      <c r="D873" s="131" t="n"/>
      <c r="E873" s="131" t="n"/>
      <c r="F873" s="131" t="n"/>
      <c r="G873" s="131" t="n"/>
      <c r="H873" s="131" t="n"/>
      <c r="I873" s="131" t="n"/>
      <c r="J873" s="131" t="n"/>
      <c r="K873" s="131" t="n"/>
      <c r="L873" s="131" t="n"/>
      <c r="M873" s="131" t="n"/>
      <c r="N873" s="133" t="n"/>
      <c r="O873" s="131" t="n"/>
    </row>
    <row r="874" ht="15.75" customHeight="1" s="142">
      <c r="A874" s="131" t="n"/>
      <c r="B874" s="131" t="n"/>
      <c r="C874" s="131" t="n"/>
      <c r="D874" s="131" t="n"/>
      <c r="E874" s="131" t="n"/>
      <c r="F874" s="131" t="n"/>
      <c r="G874" s="131" t="n"/>
      <c r="H874" s="131" t="n"/>
      <c r="I874" s="131" t="n"/>
      <c r="J874" s="131" t="n"/>
      <c r="K874" s="131" t="n"/>
      <c r="L874" s="131" t="n"/>
      <c r="M874" s="131" t="n"/>
      <c r="N874" s="133" t="n"/>
      <c r="O874" s="131" t="n"/>
    </row>
    <row r="875" ht="15.75" customHeight="1" s="142">
      <c r="A875" s="131" t="n"/>
      <c r="B875" s="131" t="n"/>
      <c r="C875" s="131" t="n"/>
      <c r="D875" s="131" t="n"/>
      <c r="E875" s="131" t="n"/>
      <c r="F875" s="131" t="n"/>
      <c r="G875" s="131" t="n"/>
      <c r="H875" s="131" t="n"/>
      <c r="I875" s="131" t="n"/>
      <c r="J875" s="131" t="n"/>
      <c r="K875" s="131" t="n"/>
      <c r="L875" s="131" t="n"/>
      <c r="M875" s="131" t="n"/>
      <c r="N875" s="133" t="n"/>
      <c r="O875" s="131" t="n"/>
    </row>
    <row r="876" ht="15.75" customHeight="1" s="142">
      <c r="A876" s="131" t="n"/>
      <c r="B876" s="131" t="n"/>
      <c r="C876" s="131" t="n"/>
      <c r="D876" s="131" t="n"/>
      <c r="E876" s="131" t="n"/>
      <c r="F876" s="131" t="n"/>
      <c r="G876" s="131" t="n"/>
      <c r="H876" s="131" t="n"/>
      <c r="I876" s="131" t="n"/>
      <c r="J876" s="131" t="n"/>
      <c r="K876" s="131" t="n"/>
      <c r="L876" s="131" t="n"/>
      <c r="M876" s="131" t="n"/>
      <c r="N876" s="133" t="n"/>
      <c r="O876" s="131" t="n"/>
    </row>
    <row r="877" ht="15.75" customHeight="1" s="142">
      <c r="A877" s="131" t="n"/>
      <c r="B877" s="131" t="n"/>
      <c r="C877" s="131" t="n"/>
      <c r="D877" s="131" t="n"/>
      <c r="E877" s="131" t="n"/>
      <c r="F877" s="131" t="n"/>
      <c r="G877" s="131" t="n"/>
      <c r="H877" s="131" t="n"/>
      <c r="I877" s="131" t="n"/>
      <c r="J877" s="131" t="n"/>
      <c r="K877" s="131" t="n"/>
      <c r="L877" s="131" t="n"/>
      <c r="M877" s="131" t="n"/>
      <c r="N877" s="133" t="n"/>
      <c r="O877" s="131" t="n"/>
    </row>
    <row r="878" ht="15.75" customHeight="1" s="142">
      <c r="A878" s="131" t="n"/>
      <c r="B878" s="131" t="n"/>
      <c r="C878" s="131" t="n"/>
      <c r="D878" s="131" t="n"/>
      <c r="E878" s="131" t="n"/>
      <c r="F878" s="131" t="n"/>
      <c r="G878" s="131" t="n"/>
      <c r="H878" s="131" t="n"/>
      <c r="I878" s="131" t="n"/>
      <c r="J878" s="131" t="n"/>
      <c r="K878" s="131" t="n"/>
      <c r="L878" s="131" t="n"/>
      <c r="M878" s="131" t="n"/>
      <c r="N878" s="133" t="n"/>
      <c r="O878" s="131" t="n"/>
    </row>
    <row r="879" ht="15.75" customHeight="1" s="142">
      <c r="A879" s="131" t="n"/>
      <c r="B879" s="131" t="n"/>
      <c r="C879" s="131" t="n"/>
      <c r="D879" s="131" t="n"/>
      <c r="E879" s="131" t="n"/>
      <c r="F879" s="131" t="n"/>
      <c r="G879" s="131" t="n"/>
      <c r="H879" s="131" t="n"/>
      <c r="I879" s="131" t="n"/>
      <c r="J879" s="131" t="n"/>
      <c r="K879" s="131" t="n"/>
      <c r="L879" s="131" t="n"/>
      <c r="M879" s="131" t="n"/>
      <c r="N879" s="133" t="n"/>
      <c r="O879" s="131" t="n"/>
    </row>
    <row r="880" ht="15.75" customHeight="1" s="142">
      <c r="A880" s="131" t="n"/>
      <c r="B880" s="131" t="n"/>
      <c r="C880" s="131" t="n"/>
      <c r="D880" s="131" t="n"/>
      <c r="E880" s="131" t="n"/>
      <c r="F880" s="131" t="n"/>
      <c r="G880" s="131" t="n"/>
      <c r="H880" s="131" t="n"/>
      <c r="I880" s="131" t="n"/>
      <c r="J880" s="131" t="n"/>
      <c r="K880" s="131" t="n"/>
      <c r="L880" s="131" t="n"/>
      <c r="M880" s="131" t="n"/>
      <c r="N880" s="133" t="n"/>
      <c r="O880" s="131" t="n"/>
    </row>
    <row r="881" ht="15.75" customHeight="1" s="142">
      <c r="A881" s="131" t="n"/>
      <c r="B881" s="131" t="n"/>
      <c r="C881" s="131" t="n"/>
      <c r="D881" s="131" t="n"/>
      <c r="E881" s="131" t="n"/>
      <c r="F881" s="131" t="n"/>
      <c r="G881" s="131" t="n"/>
      <c r="H881" s="131" t="n"/>
      <c r="I881" s="131" t="n"/>
      <c r="J881" s="131" t="n"/>
      <c r="K881" s="131" t="n"/>
      <c r="L881" s="131" t="n"/>
      <c r="M881" s="131" t="n"/>
      <c r="N881" s="133" t="n"/>
      <c r="O881" s="131" t="n"/>
    </row>
    <row r="882" ht="15.75" customHeight="1" s="142">
      <c r="A882" s="131" t="n"/>
      <c r="B882" s="131" t="n"/>
      <c r="C882" s="131" t="n"/>
      <c r="D882" s="131" t="n"/>
      <c r="E882" s="131" t="n"/>
      <c r="F882" s="131" t="n"/>
      <c r="G882" s="131" t="n"/>
      <c r="H882" s="131" t="n"/>
      <c r="I882" s="131" t="n"/>
      <c r="J882" s="131" t="n"/>
      <c r="K882" s="131" t="n"/>
      <c r="L882" s="131" t="n"/>
      <c r="M882" s="131" t="n"/>
      <c r="N882" s="133" t="n"/>
      <c r="O882" s="131" t="n"/>
    </row>
    <row r="883" ht="15.75" customHeight="1" s="142">
      <c r="A883" s="131" t="n"/>
      <c r="B883" s="131" t="n"/>
      <c r="C883" s="131" t="n"/>
      <c r="D883" s="131" t="n"/>
      <c r="E883" s="131" t="n"/>
      <c r="F883" s="131" t="n"/>
      <c r="G883" s="131" t="n"/>
      <c r="H883" s="131" t="n"/>
      <c r="I883" s="131" t="n"/>
      <c r="J883" s="131" t="n"/>
      <c r="K883" s="131" t="n"/>
      <c r="L883" s="131" t="n"/>
      <c r="M883" s="131" t="n"/>
      <c r="N883" s="133" t="n"/>
      <c r="O883" s="131" t="n"/>
    </row>
    <row r="884" ht="15.75" customHeight="1" s="142">
      <c r="A884" s="131" t="n"/>
      <c r="B884" s="131" t="n"/>
      <c r="C884" s="131" t="n"/>
      <c r="D884" s="131" t="n"/>
      <c r="E884" s="131" t="n"/>
      <c r="F884" s="131" t="n"/>
      <c r="G884" s="131" t="n"/>
      <c r="H884" s="131" t="n"/>
      <c r="I884" s="131" t="n"/>
      <c r="J884" s="131" t="n"/>
      <c r="K884" s="131" t="n"/>
      <c r="L884" s="131" t="n"/>
      <c r="M884" s="131" t="n"/>
      <c r="N884" s="133" t="n"/>
      <c r="O884" s="131" t="n"/>
    </row>
    <row r="885" ht="15.75" customHeight="1" s="142">
      <c r="A885" s="131" t="n"/>
      <c r="B885" s="131" t="n"/>
      <c r="C885" s="131" t="n"/>
      <c r="D885" s="131" t="n"/>
      <c r="E885" s="131" t="n"/>
      <c r="F885" s="131" t="n"/>
      <c r="G885" s="131" t="n"/>
      <c r="H885" s="131" t="n"/>
      <c r="I885" s="131" t="n"/>
      <c r="J885" s="131" t="n"/>
      <c r="K885" s="131" t="n"/>
      <c r="L885" s="131" t="n"/>
      <c r="M885" s="131" t="n"/>
      <c r="N885" s="133" t="n"/>
      <c r="O885" s="131" t="n"/>
    </row>
    <row r="886" ht="15.75" customHeight="1" s="142">
      <c r="A886" s="131" t="n"/>
      <c r="B886" s="131" t="n"/>
      <c r="C886" s="131" t="n"/>
      <c r="D886" s="131" t="n"/>
      <c r="E886" s="131" t="n"/>
      <c r="F886" s="131" t="n"/>
      <c r="G886" s="131" t="n"/>
      <c r="H886" s="131" t="n"/>
      <c r="I886" s="131" t="n"/>
      <c r="J886" s="131" t="n"/>
      <c r="K886" s="131" t="n"/>
      <c r="L886" s="131" t="n"/>
      <c r="M886" s="131" t="n"/>
      <c r="N886" s="133" t="n"/>
      <c r="O886" s="131" t="n"/>
    </row>
    <row r="887" ht="15.75" customHeight="1" s="142">
      <c r="A887" s="131" t="n"/>
      <c r="B887" s="131" t="n"/>
      <c r="C887" s="131" t="n"/>
      <c r="D887" s="131" t="n"/>
      <c r="E887" s="131" t="n"/>
      <c r="F887" s="131" t="n"/>
      <c r="G887" s="131" t="n"/>
      <c r="H887" s="131" t="n"/>
      <c r="I887" s="131" t="n"/>
      <c r="J887" s="131" t="n"/>
      <c r="K887" s="131" t="n"/>
      <c r="L887" s="131" t="n"/>
      <c r="M887" s="131" t="n"/>
      <c r="N887" s="133" t="n"/>
      <c r="O887" s="131" t="n"/>
    </row>
    <row r="888" ht="15.75" customHeight="1" s="142">
      <c r="A888" s="131" t="n"/>
      <c r="B888" s="131" t="n"/>
      <c r="C888" s="131" t="n"/>
      <c r="D888" s="131" t="n"/>
      <c r="E888" s="131" t="n"/>
      <c r="F888" s="131" t="n"/>
      <c r="G888" s="131" t="n"/>
      <c r="H888" s="131" t="n"/>
      <c r="I888" s="131" t="n"/>
      <c r="J888" s="131" t="n"/>
      <c r="K888" s="131" t="n"/>
      <c r="L888" s="131" t="n"/>
      <c r="M888" s="131" t="n"/>
      <c r="N888" s="133" t="n"/>
      <c r="O888" s="131" t="n"/>
    </row>
    <row r="889" ht="15.75" customHeight="1" s="142">
      <c r="A889" s="131" t="n"/>
      <c r="B889" s="131" t="n"/>
      <c r="C889" s="131" t="n"/>
      <c r="D889" s="131" t="n"/>
      <c r="E889" s="131" t="n"/>
      <c r="F889" s="131" t="n"/>
      <c r="G889" s="131" t="n"/>
      <c r="H889" s="131" t="n"/>
      <c r="I889" s="131" t="n"/>
      <c r="J889" s="131" t="n"/>
      <c r="K889" s="131" t="n"/>
      <c r="L889" s="131" t="n"/>
      <c r="M889" s="131" t="n"/>
      <c r="N889" s="133" t="n"/>
      <c r="O889" s="131" t="n"/>
    </row>
    <row r="890" ht="15.75" customHeight="1" s="142">
      <c r="A890" s="131" t="n"/>
      <c r="B890" s="131" t="n"/>
      <c r="C890" s="131" t="n"/>
      <c r="D890" s="131" t="n"/>
      <c r="E890" s="131" t="n"/>
      <c r="F890" s="131" t="n"/>
      <c r="G890" s="131" t="n"/>
      <c r="H890" s="131" t="n"/>
      <c r="I890" s="131" t="n"/>
      <c r="J890" s="131" t="n"/>
      <c r="K890" s="131" t="n"/>
      <c r="L890" s="131" t="n"/>
      <c r="M890" s="131" t="n"/>
      <c r="N890" s="133" t="n"/>
      <c r="O890" s="131" t="n"/>
    </row>
    <row r="891" ht="15.75" customHeight="1" s="142">
      <c r="A891" s="131" t="n"/>
      <c r="B891" s="131" t="n"/>
      <c r="C891" s="131" t="n"/>
      <c r="D891" s="131" t="n"/>
      <c r="E891" s="131" t="n"/>
      <c r="F891" s="131" t="n"/>
      <c r="G891" s="131" t="n"/>
      <c r="H891" s="131" t="n"/>
      <c r="I891" s="131" t="n"/>
      <c r="J891" s="131" t="n"/>
      <c r="K891" s="131" t="n"/>
      <c r="L891" s="131" t="n"/>
      <c r="M891" s="131" t="n"/>
      <c r="N891" s="133" t="n"/>
      <c r="O891" s="131" t="n"/>
    </row>
    <row r="892" ht="15.75" customHeight="1" s="142">
      <c r="A892" s="131" t="n"/>
      <c r="B892" s="131" t="n"/>
      <c r="C892" s="131" t="n"/>
      <c r="D892" s="131" t="n"/>
      <c r="E892" s="131" t="n"/>
      <c r="F892" s="131" t="n"/>
      <c r="G892" s="131" t="n"/>
      <c r="H892" s="131" t="n"/>
      <c r="I892" s="131" t="n"/>
      <c r="J892" s="131" t="n"/>
      <c r="K892" s="131" t="n"/>
      <c r="L892" s="131" t="n"/>
      <c r="M892" s="131" t="n"/>
      <c r="N892" s="133" t="n"/>
      <c r="O892" s="131" t="n"/>
    </row>
    <row r="893" ht="15.75" customHeight="1" s="142">
      <c r="A893" s="131" t="n"/>
      <c r="B893" s="131" t="n"/>
      <c r="C893" s="131" t="n"/>
      <c r="D893" s="131" t="n"/>
      <c r="E893" s="131" t="n"/>
      <c r="F893" s="131" t="n"/>
      <c r="G893" s="131" t="n"/>
      <c r="H893" s="131" t="n"/>
      <c r="I893" s="131" t="n"/>
      <c r="J893" s="131" t="n"/>
      <c r="K893" s="131" t="n"/>
      <c r="L893" s="131" t="n"/>
      <c r="M893" s="131" t="n"/>
      <c r="N893" s="133" t="n"/>
      <c r="O893" s="131" t="n"/>
    </row>
    <row r="894" ht="15.75" customHeight="1" s="142">
      <c r="A894" s="131" t="n"/>
      <c r="B894" s="131" t="n"/>
      <c r="C894" s="131" t="n"/>
      <c r="D894" s="131" t="n"/>
      <c r="E894" s="131" t="n"/>
      <c r="F894" s="131" t="n"/>
      <c r="G894" s="131" t="n"/>
      <c r="H894" s="131" t="n"/>
      <c r="I894" s="131" t="n"/>
      <c r="J894" s="131" t="n"/>
      <c r="K894" s="131" t="n"/>
      <c r="L894" s="131" t="n"/>
      <c r="M894" s="131" t="n"/>
      <c r="N894" s="133" t="n"/>
      <c r="O894" s="131" t="n"/>
    </row>
    <row r="895" ht="15.75" customHeight="1" s="142">
      <c r="A895" s="131" t="n"/>
      <c r="B895" s="131" t="n"/>
      <c r="C895" s="131" t="n"/>
      <c r="D895" s="131" t="n"/>
      <c r="E895" s="131" t="n"/>
      <c r="F895" s="131" t="n"/>
      <c r="G895" s="131" t="n"/>
      <c r="H895" s="131" t="n"/>
      <c r="I895" s="131" t="n"/>
      <c r="J895" s="131" t="n"/>
      <c r="K895" s="131" t="n"/>
      <c r="L895" s="131" t="n"/>
      <c r="M895" s="131" t="n"/>
      <c r="N895" s="133" t="n"/>
      <c r="O895" s="131" t="n"/>
    </row>
    <row r="896" ht="15.75" customHeight="1" s="142">
      <c r="A896" s="131" t="n"/>
      <c r="B896" s="131" t="n"/>
      <c r="C896" s="131" t="n"/>
      <c r="D896" s="131" t="n"/>
      <c r="E896" s="131" t="n"/>
      <c r="F896" s="131" t="n"/>
      <c r="G896" s="131" t="n"/>
      <c r="H896" s="131" t="n"/>
      <c r="I896" s="131" t="n"/>
      <c r="J896" s="131" t="n"/>
      <c r="K896" s="131" t="n"/>
      <c r="L896" s="131" t="n"/>
      <c r="M896" s="131" t="n"/>
      <c r="N896" s="133" t="n"/>
      <c r="O896" s="131" t="n"/>
    </row>
    <row r="897" ht="15.75" customHeight="1" s="142">
      <c r="A897" s="131" t="n"/>
      <c r="B897" s="131" t="n"/>
      <c r="C897" s="131" t="n"/>
      <c r="D897" s="131" t="n"/>
      <c r="E897" s="131" t="n"/>
      <c r="F897" s="131" t="n"/>
      <c r="G897" s="131" t="n"/>
      <c r="H897" s="131" t="n"/>
      <c r="I897" s="131" t="n"/>
      <c r="J897" s="131" t="n"/>
      <c r="K897" s="131" t="n"/>
      <c r="L897" s="131" t="n"/>
      <c r="M897" s="131" t="n"/>
      <c r="N897" s="133" t="n"/>
      <c r="O897" s="131" t="n"/>
    </row>
    <row r="898" ht="15.75" customHeight="1" s="142">
      <c r="A898" s="131" t="n"/>
      <c r="B898" s="131" t="n"/>
      <c r="C898" s="131" t="n"/>
      <c r="D898" s="131" t="n"/>
      <c r="E898" s="131" t="n"/>
      <c r="F898" s="131" t="n"/>
      <c r="G898" s="131" t="n"/>
      <c r="H898" s="131" t="n"/>
      <c r="I898" s="131" t="n"/>
      <c r="J898" s="131" t="n"/>
      <c r="K898" s="131" t="n"/>
      <c r="L898" s="131" t="n"/>
      <c r="M898" s="131" t="n"/>
      <c r="N898" s="133" t="n"/>
      <c r="O898" s="131" t="n"/>
    </row>
    <row r="899" ht="15.75" customHeight="1" s="142">
      <c r="A899" s="131" t="n"/>
      <c r="B899" s="131" t="n"/>
      <c r="C899" s="131" t="n"/>
      <c r="D899" s="131" t="n"/>
      <c r="E899" s="131" t="n"/>
      <c r="F899" s="131" t="n"/>
      <c r="G899" s="131" t="n"/>
      <c r="H899" s="131" t="n"/>
      <c r="I899" s="131" t="n"/>
      <c r="J899" s="131" t="n"/>
      <c r="K899" s="131" t="n"/>
      <c r="L899" s="131" t="n"/>
      <c r="M899" s="131" t="n"/>
      <c r="N899" s="133" t="n"/>
      <c r="O899" s="131" t="n"/>
    </row>
    <row r="900" ht="15.75" customHeight="1" s="142">
      <c r="A900" s="131" t="n"/>
      <c r="B900" s="131" t="n"/>
      <c r="C900" s="131" t="n"/>
      <c r="D900" s="131" t="n"/>
      <c r="E900" s="131" t="n"/>
      <c r="F900" s="131" t="n"/>
      <c r="G900" s="131" t="n"/>
      <c r="H900" s="131" t="n"/>
      <c r="I900" s="131" t="n"/>
      <c r="J900" s="131" t="n"/>
      <c r="K900" s="131" t="n"/>
      <c r="L900" s="131" t="n"/>
      <c r="M900" s="131" t="n"/>
      <c r="N900" s="133" t="n"/>
      <c r="O900" s="131" t="n"/>
    </row>
    <row r="901" ht="15.75" customHeight="1" s="142">
      <c r="A901" s="131" t="n"/>
      <c r="B901" s="131" t="n"/>
      <c r="C901" s="131" t="n"/>
      <c r="D901" s="131" t="n"/>
      <c r="E901" s="131" t="n"/>
      <c r="F901" s="131" t="n"/>
      <c r="G901" s="131" t="n"/>
      <c r="H901" s="131" t="n"/>
      <c r="I901" s="131" t="n"/>
      <c r="J901" s="131" t="n"/>
      <c r="K901" s="131" t="n"/>
      <c r="L901" s="131" t="n"/>
      <c r="M901" s="131" t="n"/>
      <c r="N901" s="133" t="n"/>
      <c r="O901" s="131" t="n"/>
    </row>
    <row r="902" ht="15.75" customHeight="1" s="142">
      <c r="A902" s="131" t="n"/>
      <c r="B902" s="131" t="n"/>
      <c r="C902" s="131" t="n"/>
      <c r="D902" s="131" t="n"/>
      <c r="E902" s="131" t="n"/>
      <c r="F902" s="131" t="n"/>
      <c r="G902" s="131" t="n"/>
      <c r="H902" s="131" t="n"/>
      <c r="I902" s="131" t="n"/>
      <c r="J902" s="131" t="n"/>
      <c r="K902" s="131" t="n"/>
      <c r="L902" s="131" t="n"/>
      <c r="M902" s="131" t="n"/>
      <c r="N902" s="133" t="n"/>
      <c r="O902" s="131" t="n"/>
    </row>
    <row r="903" ht="15.75" customHeight="1" s="142">
      <c r="A903" s="131" t="n"/>
      <c r="B903" s="131" t="n"/>
      <c r="C903" s="131" t="n"/>
      <c r="D903" s="131" t="n"/>
      <c r="E903" s="131" t="n"/>
      <c r="F903" s="131" t="n"/>
      <c r="G903" s="131" t="n"/>
      <c r="H903" s="131" t="n"/>
      <c r="I903" s="131" t="n"/>
      <c r="J903" s="131" t="n"/>
      <c r="K903" s="131" t="n"/>
      <c r="L903" s="131" t="n"/>
      <c r="M903" s="131" t="n"/>
      <c r="N903" s="133" t="n"/>
      <c r="O903" s="131" t="n"/>
    </row>
    <row r="904" ht="15.75" customHeight="1" s="142">
      <c r="A904" s="131" t="n"/>
      <c r="B904" s="131" t="n"/>
      <c r="C904" s="131" t="n"/>
      <c r="D904" s="131" t="n"/>
      <c r="E904" s="131" t="n"/>
      <c r="F904" s="131" t="n"/>
      <c r="G904" s="131" t="n"/>
      <c r="H904" s="131" t="n"/>
      <c r="I904" s="131" t="n"/>
      <c r="J904" s="131" t="n"/>
      <c r="K904" s="131" t="n"/>
      <c r="L904" s="131" t="n"/>
      <c r="M904" s="131" t="n"/>
      <c r="N904" s="133" t="n"/>
      <c r="O904" s="131" t="n"/>
    </row>
    <row r="905" ht="15.75" customHeight="1" s="142">
      <c r="A905" s="131" t="n"/>
      <c r="B905" s="131" t="n"/>
      <c r="C905" s="131" t="n"/>
      <c r="D905" s="131" t="n"/>
      <c r="E905" s="131" t="n"/>
      <c r="F905" s="131" t="n"/>
      <c r="G905" s="131" t="n"/>
      <c r="H905" s="131" t="n"/>
      <c r="I905" s="131" t="n"/>
      <c r="J905" s="131" t="n"/>
      <c r="K905" s="131" t="n"/>
      <c r="L905" s="131" t="n"/>
      <c r="M905" s="131" t="n"/>
      <c r="N905" s="133" t="n"/>
      <c r="O905" s="131" t="n"/>
    </row>
    <row r="906" ht="15.75" customHeight="1" s="142">
      <c r="A906" s="131" t="n"/>
      <c r="B906" s="131" t="n"/>
      <c r="C906" s="131" t="n"/>
      <c r="D906" s="131" t="n"/>
      <c r="E906" s="131" t="n"/>
      <c r="F906" s="131" t="n"/>
      <c r="G906" s="131" t="n"/>
      <c r="H906" s="131" t="n"/>
      <c r="I906" s="131" t="n"/>
      <c r="J906" s="131" t="n"/>
      <c r="K906" s="131" t="n"/>
      <c r="L906" s="131" t="n"/>
      <c r="M906" s="131" t="n"/>
      <c r="N906" s="133" t="n"/>
      <c r="O906" s="131" t="n"/>
    </row>
    <row r="907" ht="15.75" customHeight="1" s="142">
      <c r="A907" s="131" t="n"/>
      <c r="B907" s="131" t="n"/>
      <c r="C907" s="131" t="n"/>
      <c r="D907" s="131" t="n"/>
      <c r="E907" s="131" t="n"/>
      <c r="F907" s="131" t="n"/>
      <c r="G907" s="131" t="n"/>
      <c r="H907" s="131" t="n"/>
      <c r="I907" s="131" t="n"/>
      <c r="J907" s="131" t="n"/>
      <c r="K907" s="131" t="n"/>
      <c r="L907" s="131" t="n"/>
      <c r="M907" s="131" t="n"/>
      <c r="N907" s="133" t="n"/>
      <c r="O907" s="131" t="n"/>
    </row>
    <row r="908" ht="15.75" customHeight="1" s="142">
      <c r="A908" s="131" t="n"/>
      <c r="B908" s="131" t="n"/>
      <c r="C908" s="131" t="n"/>
      <c r="D908" s="131" t="n"/>
      <c r="E908" s="131" t="n"/>
      <c r="F908" s="131" t="n"/>
      <c r="G908" s="131" t="n"/>
      <c r="H908" s="131" t="n"/>
      <c r="I908" s="131" t="n"/>
      <c r="J908" s="131" t="n"/>
      <c r="K908" s="131" t="n"/>
      <c r="L908" s="131" t="n"/>
      <c r="M908" s="131" t="n"/>
      <c r="N908" s="133" t="n"/>
      <c r="O908" s="131" t="n"/>
    </row>
    <row r="909" ht="15.75" customHeight="1" s="142">
      <c r="A909" s="131" t="n"/>
      <c r="B909" s="131" t="n"/>
      <c r="C909" s="131" t="n"/>
      <c r="D909" s="131" t="n"/>
      <c r="E909" s="131" t="n"/>
      <c r="F909" s="131" t="n"/>
      <c r="G909" s="131" t="n"/>
      <c r="H909" s="131" t="n"/>
      <c r="I909" s="131" t="n"/>
      <c r="J909" s="131" t="n"/>
      <c r="K909" s="131" t="n"/>
      <c r="L909" s="131" t="n"/>
      <c r="M909" s="131" t="n"/>
      <c r="N909" s="133" t="n"/>
      <c r="O909" s="131" t="n"/>
    </row>
    <row r="910" ht="15.75" customHeight="1" s="142">
      <c r="A910" s="131" t="n"/>
      <c r="B910" s="131" t="n"/>
      <c r="C910" s="131" t="n"/>
      <c r="D910" s="131" t="n"/>
      <c r="E910" s="131" t="n"/>
      <c r="F910" s="131" t="n"/>
      <c r="G910" s="131" t="n"/>
      <c r="H910" s="131" t="n"/>
      <c r="I910" s="131" t="n"/>
      <c r="J910" s="131" t="n"/>
      <c r="K910" s="131" t="n"/>
      <c r="L910" s="131" t="n"/>
      <c r="M910" s="131" t="n"/>
      <c r="N910" s="133" t="n"/>
      <c r="O910" s="131" t="n"/>
    </row>
    <row r="911" ht="15.75" customHeight="1" s="142">
      <c r="A911" s="131" t="n"/>
      <c r="B911" s="131" t="n"/>
      <c r="C911" s="131" t="n"/>
      <c r="D911" s="131" t="n"/>
      <c r="E911" s="131" t="n"/>
      <c r="F911" s="131" t="n"/>
      <c r="G911" s="131" t="n"/>
      <c r="H911" s="131" t="n"/>
      <c r="I911" s="131" t="n"/>
      <c r="J911" s="131" t="n"/>
      <c r="K911" s="131" t="n"/>
      <c r="L911" s="131" t="n"/>
      <c r="M911" s="131" t="n"/>
      <c r="N911" s="133" t="n"/>
      <c r="O911" s="131" t="n"/>
    </row>
    <row r="912" ht="15.75" customHeight="1" s="142">
      <c r="A912" s="131" t="n"/>
      <c r="B912" s="131" t="n"/>
      <c r="C912" s="131" t="n"/>
      <c r="D912" s="131" t="n"/>
      <c r="E912" s="131" t="n"/>
      <c r="F912" s="131" t="n"/>
      <c r="G912" s="131" t="n"/>
      <c r="H912" s="131" t="n"/>
      <c r="I912" s="131" t="n"/>
      <c r="J912" s="131" t="n"/>
      <c r="K912" s="131" t="n"/>
      <c r="L912" s="131" t="n"/>
      <c r="M912" s="131" t="n"/>
      <c r="N912" s="133" t="n"/>
      <c r="O912" s="131" t="n"/>
    </row>
    <row r="913" ht="15.75" customHeight="1" s="142">
      <c r="A913" s="131" t="n"/>
      <c r="B913" s="131" t="n"/>
      <c r="C913" s="131" t="n"/>
      <c r="D913" s="131" t="n"/>
      <c r="E913" s="131" t="n"/>
      <c r="F913" s="131" t="n"/>
      <c r="G913" s="131" t="n"/>
      <c r="H913" s="131" t="n"/>
      <c r="I913" s="131" t="n"/>
      <c r="J913" s="131" t="n"/>
      <c r="K913" s="131" t="n"/>
      <c r="L913" s="131" t="n"/>
      <c r="M913" s="131" t="n"/>
      <c r="N913" s="133" t="n"/>
      <c r="O913" s="131" t="n"/>
    </row>
    <row r="914" ht="15.75" customHeight="1" s="142">
      <c r="A914" s="131" t="n"/>
      <c r="B914" s="131" t="n"/>
      <c r="C914" s="131" t="n"/>
      <c r="D914" s="131" t="n"/>
      <c r="E914" s="131" t="n"/>
      <c r="F914" s="131" t="n"/>
      <c r="G914" s="131" t="n"/>
      <c r="H914" s="131" t="n"/>
      <c r="I914" s="131" t="n"/>
      <c r="J914" s="131" t="n"/>
      <c r="K914" s="131" t="n"/>
      <c r="L914" s="131" t="n"/>
      <c r="M914" s="131" t="n"/>
      <c r="N914" s="133" t="n"/>
      <c r="O914" s="131" t="n"/>
    </row>
    <row r="915" ht="15.75" customHeight="1" s="142">
      <c r="A915" s="131" t="n"/>
      <c r="B915" s="131" t="n"/>
      <c r="C915" s="131" t="n"/>
      <c r="D915" s="131" t="n"/>
      <c r="E915" s="131" t="n"/>
      <c r="F915" s="131" t="n"/>
      <c r="G915" s="131" t="n"/>
      <c r="H915" s="131" t="n"/>
      <c r="I915" s="131" t="n"/>
      <c r="J915" s="131" t="n"/>
      <c r="K915" s="131" t="n"/>
      <c r="L915" s="131" t="n"/>
      <c r="M915" s="131" t="n"/>
      <c r="N915" s="133" t="n"/>
      <c r="O915" s="131" t="n"/>
    </row>
    <row r="916" ht="15.75" customHeight="1" s="142">
      <c r="A916" s="131" t="n"/>
      <c r="B916" s="131" t="n"/>
      <c r="C916" s="131" t="n"/>
      <c r="D916" s="131" t="n"/>
      <c r="E916" s="131" t="n"/>
      <c r="F916" s="131" t="n"/>
      <c r="G916" s="131" t="n"/>
      <c r="H916" s="131" t="n"/>
      <c r="I916" s="131" t="n"/>
      <c r="J916" s="131" t="n"/>
      <c r="K916" s="131" t="n"/>
      <c r="L916" s="131" t="n"/>
      <c r="M916" s="131" t="n"/>
      <c r="N916" s="133" t="n"/>
      <c r="O916" s="131" t="n"/>
    </row>
    <row r="917" ht="15.75" customHeight="1" s="142">
      <c r="A917" s="131" t="n"/>
      <c r="B917" s="131" t="n"/>
      <c r="C917" s="131" t="n"/>
      <c r="D917" s="131" t="n"/>
      <c r="E917" s="131" t="n"/>
      <c r="F917" s="131" t="n"/>
      <c r="G917" s="131" t="n"/>
      <c r="H917" s="131" t="n"/>
      <c r="I917" s="131" t="n"/>
      <c r="J917" s="131" t="n"/>
      <c r="K917" s="131" t="n"/>
      <c r="L917" s="131" t="n"/>
      <c r="M917" s="131" t="n"/>
      <c r="N917" s="133" t="n"/>
      <c r="O917" s="131" t="n"/>
    </row>
    <row r="918" ht="15.75" customHeight="1" s="142">
      <c r="A918" s="131" t="n"/>
      <c r="B918" s="131" t="n"/>
      <c r="C918" s="131" t="n"/>
      <c r="D918" s="131" t="n"/>
      <c r="E918" s="131" t="n"/>
      <c r="F918" s="131" t="n"/>
      <c r="G918" s="131" t="n"/>
      <c r="H918" s="131" t="n"/>
      <c r="I918" s="131" t="n"/>
      <c r="J918" s="131" t="n"/>
      <c r="K918" s="131" t="n"/>
      <c r="L918" s="131" t="n"/>
      <c r="M918" s="131" t="n"/>
      <c r="N918" s="133" t="n"/>
      <c r="O918" s="131" t="n"/>
    </row>
    <row r="919" ht="15.75" customHeight="1" s="142">
      <c r="A919" s="131" t="n"/>
      <c r="B919" s="131" t="n"/>
      <c r="C919" s="131" t="n"/>
      <c r="D919" s="131" t="n"/>
      <c r="E919" s="131" t="n"/>
      <c r="F919" s="131" t="n"/>
      <c r="G919" s="131" t="n"/>
      <c r="H919" s="131" t="n"/>
      <c r="I919" s="131" t="n"/>
      <c r="J919" s="131" t="n"/>
      <c r="K919" s="131" t="n"/>
      <c r="L919" s="131" t="n"/>
      <c r="M919" s="131" t="n"/>
      <c r="N919" s="133" t="n"/>
      <c r="O919" s="131" t="n"/>
    </row>
    <row r="920" ht="15.75" customHeight="1" s="142">
      <c r="A920" s="131" t="n"/>
      <c r="B920" s="131" t="n"/>
      <c r="C920" s="131" t="n"/>
      <c r="D920" s="131" t="n"/>
      <c r="E920" s="131" t="n"/>
      <c r="F920" s="131" t="n"/>
      <c r="G920" s="131" t="n"/>
      <c r="H920" s="131" t="n"/>
      <c r="I920" s="131" t="n"/>
      <c r="J920" s="131" t="n"/>
      <c r="K920" s="131" t="n"/>
      <c r="L920" s="131" t="n"/>
      <c r="M920" s="131" t="n"/>
      <c r="N920" s="133" t="n"/>
      <c r="O920" s="131" t="n"/>
    </row>
    <row r="921" ht="15.75" customHeight="1" s="142">
      <c r="A921" s="131" t="n"/>
      <c r="B921" s="131" t="n"/>
      <c r="C921" s="131" t="n"/>
      <c r="D921" s="131" t="n"/>
      <c r="E921" s="131" t="n"/>
      <c r="F921" s="131" t="n"/>
      <c r="G921" s="131" t="n"/>
      <c r="H921" s="131" t="n"/>
      <c r="I921" s="131" t="n"/>
      <c r="J921" s="131" t="n"/>
      <c r="K921" s="131" t="n"/>
      <c r="L921" s="131" t="n"/>
      <c r="M921" s="131" t="n"/>
      <c r="N921" s="133" t="n"/>
      <c r="O921" s="131" t="n"/>
    </row>
    <row r="922" ht="15.75" customHeight="1" s="142">
      <c r="A922" s="131" t="n"/>
      <c r="B922" s="131" t="n"/>
      <c r="C922" s="131" t="n"/>
      <c r="D922" s="131" t="n"/>
      <c r="E922" s="131" t="n"/>
      <c r="F922" s="131" t="n"/>
      <c r="G922" s="131" t="n"/>
      <c r="H922" s="131" t="n"/>
      <c r="I922" s="131" t="n"/>
      <c r="J922" s="131" t="n"/>
      <c r="K922" s="131" t="n"/>
      <c r="L922" s="131" t="n"/>
      <c r="M922" s="131" t="n"/>
      <c r="N922" s="133" t="n"/>
      <c r="O922" s="131" t="n"/>
    </row>
    <row r="923" ht="15.75" customHeight="1" s="142">
      <c r="A923" s="131" t="n"/>
      <c r="B923" s="131" t="n"/>
      <c r="C923" s="131" t="n"/>
      <c r="D923" s="131" t="n"/>
      <c r="E923" s="131" t="n"/>
      <c r="F923" s="131" t="n"/>
      <c r="G923" s="131" t="n"/>
      <c r="H923" s="131" t="n"/>
      <c r="I923" s="131" t="n"/>
      <c r="J923" s="131" t="n"/>
      <c r="K923" s="131" t="n"/>
      <c r="L923" s="131" t="n"/>
      <c r="M923" s="131" t="n"/>
      <c r="N923" s="133" t="n"/>
      <c r="O923" s="131" t="n"/>
    </row>
    <row r="924" ht="15.75" customHeight="1" s="142">
      <c r="A924" s="131" t="n"/>
      <c r="B924" s="131" t="n"/>
      <c r="C924" s="131" t="n"/>
      <c r="D924" s="131" t="n"/>
      <c r="E924" s="131" t="n"/>
      <c r="F924" s="131" t="n"/>
      <c r="G924" s="131" t="n"/>
      <c r="H924" s="131" t="n"/>
      <c r="I924" s="131" t="n"/>
      <c r="J924" s="131" t="n"/>
      <c r="K924" s="131" t="n"/>
      <c r="L924" s="131" t="n"/>
      <c r="M924" s="131" t="n"/>
      <c r="N924" s="133" t="n"/>
      <c r="O924" s="131" t="n"/>
    </row>
    <row r="925" ht="15.75" customHeight="1" s="142">
      <c r="A925" s="131" t="n"/>
      <c r="B925" s="131" t="n"/>
      <c r="C925" s="131" t="n"/>
      <c r="D925" s="131" t="n"/>
      <c r="E925" s="131" t="n"/>
      <c r="F925" s="131" t="n"/>
      <c r="G925" s="131" t="n"/>
      <c r="H925" s="131" t="n"/>
      <c r="I925" s="131" t="n"/>
      <c r="J925" s="131" t="n"/>
      <c r="K925" s="131" t="n"/>
      <c r="L925" s="131" t="n"/>
      <c r="M925" s="131" t="n"/>
      <c r="N925" s="133" t="n"/>
      <c r="O925" s="131" t="n"/>
    </row>
    <row r="926" ht="15.75" customHeight="1" s="142">
      <c r="A926" s="131" t="n"/>
      <c r="B926" s="131" t="n"/>
      <c r="C926" s="131" t="n"/>
      <c r="D926" s="131" t="n"/>
      <c r="E926" s="131" t="n"/>
      <c r="F926" s="131" t="n"/>
      <c r="G926" s="131" t="n"/>
      <c r="H926" s="131" t="n"/>
      <c r="I926" s="131" t="n"/>
      <c r="J926" s="131" t="n"/>
      <c r="K926" s="131" t="n"/>
      <c r="L926" s="131" t="n"/>
      <c r="M926" s="131" t="n"/>
      <c r="N926" s="133" t="n"/>
      <c r="O926" s="131" t="n"/>
    </row>
    <row r="927" ht="15.75" customHeight="1" s="142">
      <c r="A927" s="131" t="n"/>
      <c r="B927" s="131" t="n"/>
      <c r="C927" s="131" t="n"/>
      <c r="D927" s="131" t="n"/>
      <c r="E927" s="131" t="n"/>
      <c r="F927" s="131" t="n"/>
      <c r="G927" s="131" t="n"/>
      <c r="H927" s="131" t="n"/>
      <c r="I927" s="131" t="n"/>
      <c r="J927" s="131" t="n"/>
      <c r="K927" s="131" t="n"/>
      <c r="L927" s="131" t="n"/>
      <c r="M927" s="131" t="n"/>
      <c r="N927" s="133" t="n"/>
      <c r="O927" s="131" t="n"/>
    </row>
    <row r="928" ht="15.75" customHeight="1" s="142">
      <c r="A928" s="131" t="n"/>
      <c r="B928" s="131" t="n"/>
      <c r="C928" s="131" t="n"/>
      <c r="D928" s="131" t="n"/>
      <c r="E928" s="131" t="n"/>
      <c r="F928" s="131" t="n"/>
      <c r="G928" s="131" t="n"/>
      <c r="H928" s="131" t="n"/>
      <c r="I928" s="131" t="n"/>
      <c r="J928" s="131" t="n"/>
      <c r="K928" s="131" t="n"/>
      <c r="L928" s="131" t="n"/>
      <c r="M928" s="131" t="n"/>
      <c r="N928" s="133" t="n"/>
      <c r="O928" s="131" t="n"/>
    </row>
    <row r="929" ht="15.75" customHeight="1" s="142">
      <c r="A929" s="131" t="n"/>
      <c r="B929" s="131" t="n"/>
      <c r="C929" s="131" t="n"/>
      <c r="D929" s="131" t="n"/>
      <c r="E929" s="131" t="n"/>
      <c r="F929" s="131" t="n"/>
      <c r="G929" s="131" t="n"/>
      <c r="H929" s="131" t="n"/>
      <c r="I929" s="131" t="n"/>
      <c r="J929" s="131" t="n"/>
      <c r="K929" s="131" t="n"/>
      <c r="L929" s="131" t="n"/>
      <c r="M929" s="131" t="n"/>
      <c r="N929" s="133" t="n"/>
      <c r="O929" s="131" t="n"/>
    </row>
    <row r="930" ht="15.75" customHeight="1" s="142">
      <c r="A930" s="131" t="n"/>
      <c r="B930" s="131" t="n"/>
      <c r="C930" s="131" t="n"/>
      <c r="D930" s="131" t="n"/>
      <c r="E930" s="131" t="n"/>
      <c r="F930" s="131" t="n"/>
      <c r="G930" s="131" t="n"/>
      <c r="H930" s="131" t="n"/>
      <c r="I930" s="131" t="n"/>
      <c r="J930" s="131" t="n"/>
      <c r="K930" s="131" t="n"/>
      <c r="L930" s="131" t="n"/>
      <c r="M930" s="131" t="n"/>
      <c r="N930" s="133" t="n"/>
      <c r="O930" s="131" t="n"/>
    </row>
    <row r="931" ht="15.75" customHeight="1" s="142">
      <c r="A931" s="131" t="n"/>
      <c r="B931" s="131" t="n"/>
      <c r="C931" s="131" t="n"/>
      <c r="D931" s="131" t="n"/>
      <c r="E931" s="131" t="n"/>
      <c r="F931" s="131" t="n"/>
      <c r="G931" s="131" t="n"/>
      <c r="H931" s="131" t="n"/>
      <c r="I931" s="131" t="n"/>
      <c r="J931" s="131" t="n"/>
      <c r="K931" s="131" t="n"/>
      <c r="L931" s="131" t="n"/>
      <c r="M931" s="131" t="n"/>
      <c r="N931" s="133" t="n"/>
      <c r="O931" s="131" t="n"/>
    </row>
    <row r="932" ht="15.75" customHeight="1" s="142">
      <c r="A932" s="131" t="n"/>
      <c r="B932" s="131" t="n"/>
      <c r="C932" s="131" t="n"/>
      <c r="D932" s="131" t="n"/>
      <c r="E932" s="131" t="n"/>
      <c r="F932" s="131" t="n"/>
      <c r="G932" s="131" t="n"/>
      <c r="H932" s="131" t="n"/>
      <c r="I932" s="131" t="n"/>
      <c r="J932" s="131" t="n"/>
      <c r="K932" s="131" t="n"/>
      <c r="L932" s="131" t="n"/>
      <c r="M932" s="131" t="n"/>
      <c r="N932" s="133" t="n"/>
      <c r="O932" s="131" t="n"/>
    </row>
    <row r="933" ht="15.75" customHeight="1" s="142">
      <c r="A933" s="131" t="n"/>
      <c r="B933" s="131" t="n"/>
      <c r="C933" s="131" t="n"/>
      <c r="D933" s="131" t="n"/>
      <c r="E933" s="131" t="n"/>
      <c r="F933" s="131" t="n"/>
      <c r="G933" s="131" t="n"/>
      <c r="H933" s="131" t="n"/>
      <c r="I933" s="131" t="n"/>
      <c r="J933" s="131" t="n"/>
      <c r="K933" s="131" t="n"/>
      <c r="L933" s="131" t="n"/>
      <c r="M933" s="131" t="n"/>
      <c r="N933" s="133" t="n"/>
      <c r="O933" s="131" t="n"/>
    </row>
    <row r="934" ht="15.75" customHeight="1" s="142">
      <c r="A934" s="131" t="n"/>
      <c r="B934" s="131" t="n"/>
      <c r="C934" s="131" t="n"/>
      <c r="D934" s="131" t="n"/>
      <c r="E934" s="131" t="n"/>
      <c r="F934" s="131" t="n"/>
      <c r="G934" s="131" t="n"/>
      <c r="H934" s="131" t="n"/>
      <c r="I934" s="131" t="n"/>
      <c r="J934" s="131" t="n"/>
      <c r="K934" s="131" t="n"/>
      <c r="L934" s="131" t="n"/>
      <c r="M934" s="131" t="n"/>
      <c r="N934" s="133" t="n"/>
      <c r="O934" s="131" t="n"/>
    </row>
    <row r="935" ht="15.75" customHeight="1" s="142">
      <c r="A935" s="131" t="n"/>
      <c r="B935" s="131" t="n"/>
      <c r="C935" s="131" t="n"/>
      <c r="D935" s="131" t="n"/>
      <c r="E935" s="131" t="n"/>
      <c r="F935" s="131" t="n"/>
      <c r="G935" s="131" t="n"/>
      <c r="H935" s="131" t="n"/>
      <c r="I935" s="131" t="n"/>
      <c r="J935" s="131" t="n"/>
      <c r="K935" s="131" t="n"/>
      <c r="L935" s="131" t="n"/>
      <c r="M935" s="131" t="n"/>
      <c r="N935" s="133" t="n"/>
      <c r="O935" s="131" t="n"/>
    </row>
    <row r="936" ht="15.75" customHeight="1" s="142">
      <c r="A936" s="131" t="n"/>
      <c r="B936" s="131" t="n"/>
      <c r="C936" s="131" t="n"/>
      <c r="D936" s="131" t="n"/>
      <c r="E936" s="131" t="n"/>
      <c r="F936" s="131" t="n"/>
      <c r="G936" s="131" t="n"/>
      <c r="H936" s="131" t="n"/>
      <c r="I936" s="131" t="n"/>
      <c r="J936" s="131" t="n"/>
      <c r="K936" s="131" t="n"/>
      <c r="L936" s="131" t="n"/>
      <c r="M936" s="131" t="n"/>
      <c r="N936" s="133" t="n"/>
      <c r="O936" s="131" t="n"/>
    </row>
    <row r="937" ht="15.75" customHeight="1" s="142">
      <c r="A937" s="131" t="n"/>
      <c r="B937" s="131" t="n"/>
      <c r="C937" s="131" t="n"/>
      <c r="D937" s="131" t="n"/>
      <c r="E937" s="131" t="n"/>
      <c r="F937" s="131" t="n"/>
      <c r="G937" s="131" t="n"/>
      <c r="H937" s="131" t="n"/>
      <c r="I937" s="131" t="n"/>
      <c r="J937" s="131" t="n"/>
      <c r="K937" s="131" t="n"/>
      <c r="L937" s="131" t="n"/>
      <c r="M937" s="131" t="n"/>
      <c r="N937" s="133" t="n"/>
      <c r="O937" s="131" t="n"/>
    </row>
    <row r="938" ht="15.75" customHeight="1" s="142">
      <c r="A938" s="131" t="n"/>
      <c r="B938" s="131" t="n"/>
      <c r="C938" s="131" t="n"/>
      <c r="D938" s="131" t="n"/>
      <c r="E938" s="131" t="n"/>
      <c r="F938" s="131" t="n"/>
      <c r="G938" s="131" t="n"/>
      <c r="H938" s="131" t="n"/>
      <c r="I938" s="131" t="n"/>
      <c r="J938" s="131" t="n"/>
      <c r="K938" s="131" t="n"/>
      <c r="L938" s="131" t="n"/>
      <c r="M938" s="131" t="n"/>
      <c r="N938" s="133" t="n"/>
      <c r="O938" s="131" t="n"/>
    </row>
    <row r="939" ht="15.75" customHeight="1" s="142">
      <c r="A939" s="131" t="n"/>
      <c r="B939" s="131" t="n"/>
      <c r="C939" s="131" t="n"/>
      <c r="D939" s="131" t="n"/>
      <c r="E939" s="131" t="n"/>
      <c r="F939" s="131" t="n"/>
      <c r="G939" s="131" t="n"/>
      <c r="H939" s="131" t="n"/>
      <c r="I939" s="131" t="n"/>
      <c r="J939" s="131" t="n"/>
      <c r="K939" s="131" t="n"/>
      <c r="L939" s="131" t="n"/>
      <c r="M939" s="131" t="n"/>
      <c r="N939" s="133" t="n"/>
      <c r="O939" s="131" t="n"/>
    </row>
    <row r="940" ht="15.75" customHeight="1" s="142">
      <c r="A940" s="131" t="n"/>
      <c r="B940" s="131" t="n"/>
      <c r="C940" s="131" t="n"/>
      <c r="D940" s="131" t="n"/>
      <c r="E940" s="131" t="n"/>
      <c r="F940" s="131" t="n"/>
      <c r="G940" s="131" t="n"/>
      <c r="H940" s="131" t="n"/>
      <c r="I940" s="131" t="n"/>
      <c r="J940" s="131" t="n"/>
      <c r="K940" s="131" t="n"/>
      <c r="L940" s="131" t="n"/>
      <c r="M940" s="131" t="n"/>
      <c r="N940" s="133" t="n"/>
      <c r="O940" s="131" t="n"/>
    </row>
    <row r="941" ht="15.75" customHeight="1" s="142">
      <c r="A941" s="131" t="n"/>
      <c r="B941" s="131" t="n"/>
      <c r="C941" s="131" t="n"/>
      <c r="D941" s="131" t="n"/>
      <c r="E941" s="131" t="n"/>
      <c r="F941" s="131" t="n"/>
      <c r="G941" s="131" t="n"/>
      <c r="H941" s="131" t="n"/>
      <c r="I941" s="131" t="n"/>
      <c r="J941" s="131" t="n"/>
      <c r="K941" s="131" t="n"/>
      <c r="L941" s="131" t="n"/>
      <c r="M941" s="131" t="n"/>
      <c r="N941" s="133" t="n"/>
      <c r="O941" s="131" t="n"/>
    </row>
    <row r="942" ht="15.75" customHeight="1" s="142">
      <c r="A942" s="131" t="n"/>
      <c r="B942" s="131" t="n"/>
      <c r="C942" s="131" t="n"/>
      <c r="D942" s="131" t="n"/>
      <c r="E942" s="131" t="n"/>
      <c r="F942" s="131" t="n"/>
      <c r="G942" s="131" t="n"/>
      <c r="H942" s="131" t="n"/>
      <c r="I942" s="131" t="n"/>
      <c r="J942" s="131" t="n"/>
      <c r="K942" s="131" t="n"/>
      <c r="L942" s="131" t="n"/>
      <c r="M942" s="131" t="n"/>
      <c r="N942" s="133" t="n"/>
      <c r="O942" s="131" t="n"/>
    </row>
    <row r="943" ht="15.75" customHeight="1" s="142">
      <c r="A943" s="131" t="n"/>
      <c r="B943" s="131" t="n"/>
      <c r="C943" s="131" t="n"/>
      <c r="D943" s="131" t="n"/>
      <c r="E943" s="131" t="n"/>
      <c r="F943" s="131" t="n"/>
      <c r="G943" s="131" t="n"/>
      <c r="H943" s="131" t="n"/>
      <c r="I943" s="131" t="n"/>
      <c r="J943" s="131" t="n"/>
      <c r="K943" s="131" t="n"/>
      <c r="L943" s="131" t="n"/>
      <c r="M943" s="131" t="n"/>
      <c r="N943" s="133" t="n"/>
      <c r="O943" s="131" t="n"/>
    </row>
    <row r="944" ht="15.75" customHeight="1" s="142">
      <c r="A944" s="131" t="n"/>
      <c r="B944" s="131" t="n"/>
      <c r="C944" s="131" t="n"/>
      <c r="D944" s="131" t="n"/>
      <c r="E944" s="131" t="n"/>
      <c r="F944" s="131" t="n"/>
      <c r="G944" s="131" t="n"/>
      <c r="H944" s="131" t="n"/>
      <c r="I944" s="131" t="n"/>
      <c r="J944" s="131" t="n"/>
      <c r="K944" s="131" t="n"/>
      <c r="L944" s="131" t="n"/>
      <c r="M944" s="131" t="n"/>
      <c r="N944" s="133" t="n"/>
      <c r="O944" s="131" t="n"/>
    </row>
    <row r="945" ht="15.75" customHeight="1" s="142">
      <c r="A945" s="131" t="n"/>
      <c r="B945" s="131" t="n"/>
      <c r="C945" s="131" t="n"/>
      <c r="D945" s="131" t="n"/>
      <c r="E945" s="131" t="n"/>
      <c r="F945" s="131" t="n"/>
      <c r="G945" s="131" t="n"/>
      <c r="H945" s="131" t="n"/>
      <c r="I945" s="131" t="n"/>
      <c r="J945" s="131" t="n"/>
      <c r="K945" s="131" t="n"/>
      <c r="L945" s="131" t="n"/>
      <c r="M945" s="131" t="n"/>
      <c r="N945" s="133" t="n"/>
      <c r="O945" s="131" t="n"/>
    </row>
    <row r="946" ht="15.75" customHeight="1" s="142">
      <c r="A946" s="131" t="n"/>
      <c r="B946" s="131" t="n"/>
      <c r="C946" s="131" t="n"/>
      <c r="D946" s="131" t="n"/>
      <c r="E946" s="131" t="n"/>
      <c r="F946" s="131" t="n"/>
      <c r="G946" s="131" t="n"/>
      <c r="H946" s="131" t="n"/>
      <c r="I946" s="131" t="n"/>
      <c r="J946" s="131" t="n"/>
      <c r="K946" s="131" t="n"/>
      <c r="L946" s="131" t="n"/>
      <c r="M946" s="131" t="n"/>
      <c r="N946" s="133" t="n"/>
      <c r="O946" s="131" t="n"/>
    </row>
    <row r="947" ht="15.75" customHeight="1" s="142">
      <c r="A947" s="131" t="n"/>
      <c r="B947" s="131" t="n"/>
      <c r="C947" s="131" t="n"/>
      <c r="D947" s="131" t="n"/>
      <c r="E947" s="131" t="n"/>
      <c r="F947" s="131" t="n"/>
      <c r="G947" s="131" t="n"/>
      <c r="H947" s="131" t="n"/>
      <c r="I947" s="131" t="n"/>
      <c r="J947" s="131" t="n"/>
      <c r="K947" s="131" t="n"/>
      <c r="L947" s="131" t="n"/>
      <c r="M947" s="131" t="n"/>
      <c r="N947" s="133" t="n"/>
      <c r="O947" s="131" t="n"/>
    </row>
    <row r="948" ht="15.75" customHeight="1" s="142">
      <c r="A948" s="131" t="n"/>
      <c r="B948" s="131" t="n"/>
      <c r="C948" s="131" t="n"/>
      <c r="D948" s="131" t="n"/>
      <c r="E948" s="131" t="n"/>
      <c r="F948" s="131" t="n"/>
      <c r="G948" s="131" t="n"/>
      <c r="H948" s="131" t="n"/>
      <c r="I948" s="131" t="n"/>
      <c r="J948" s="131" t="n"/>
      <c r="K948" s="131" t="n"/>
      <c r="L948" s="131" t="n"/>
      <c r="M948" s="131" t="n"/>
      <c r="N948" s="133" t="n"/>
      <c r="O948" s="131" t="n"/>
    </row>
    <row r="949" ht="15.75" customHeight="1" s="142">
      <c r="A949" s="131" t="n"/>
      <c r="B949" s="131" t="n"/>
      <c r="C949" s="131" t="n"/>
      <c r="D949" s="131" t="n"/>
      <c r="E949" s="131" t="n"/>
      <c r="F949" s="131" t="n"/>
      <c r="G949" s="131" t="n"/>
      <c r="H949" s="131" t="n"/>
      <c r="I949" s="131" t="n"/>
      <c r="J949" s="131" t="n"/>
      <c r="K949" s="131" t="n"/>
      <c r="L949" s="131" t="n"/>
      <c r="M949" s="131" t="n"/>
      <c r="N949" s="133" t="n"/>
      <c r="O949" s="131" t="n"/>
    </row>
    <row r="950" ht="15.75" customHeight="1" s="142">
      <c r="A950" s="131" t="n"/>
      <c r="B950" s="131" t="n"/>
      <c r="C950" s="131" t="n"/>
      <c r="D950" s="131" t="n"/>
      <c r="E950" s="131" t="n"/>
      <c r="F950" s="131" t="n"/>
      <c r="G950" s="131" t="n"/>
      <c r="H950" s="131" t="n"/>
      <c r="I950" s="131" t="n"/>
      <c r="J950" s="131" t="n"/>
      <c r="K950" s="131" t="n"/>
      <c r="L950" s="131" t="n"/>
      <c r="M950" s="131" t="n"/>
      <c r="N950" s="133" t="n"/>
      <c r="O950" s="131" t="n"/>
    </row>
    <row r="951" ht="15.75" customHeight="1" s="142">
      <c r="A951" s="131" t="n"/>
      <c r="B951" s="131" t="n"/>
      <c r="C951" s="131" t="n"/>
      <c r="D951" s="131" t="n"/>
      <c r="E951" s="131" t="n"/>
      <c r="F951" s="131" t="n"/>
      <c r="G951" s="131" t="n"/>
      <c r="H951" s="131" t="n"/>
      <c r="I951" s="131" t="n"/>
      <c r="J951" s="131" t="n"/>
      <c r="K951" s="131" t="n"/>
      <c r="L951" s="131" t="n"/>
      <c r="M951" s="131" t="n"/>
      <c r="N951" s="133" t="n"/>
      <c r="O951" s="131" t="n"/>
    </row>
    <row r="952" ht="15.75" customHeight="1" s="142">
      <c r="A952" s="131" t="n"/>
      <c r="B952" s="131" t="n"/>
      <c r="C952" s="131" t="n"/>
      <c r="D952" s="131" t="n"/>
      <c r="E952" s="131" t="n"/>
      <c r="F952" s="131" t="n"/>
      <c r="G952" s="131" t="n"/>
      <c r="H952" s="131" t="n"/>
      <c r="I952" s="131" t="n"/>
      <c r="J952" s="131" t="n"/>
      <c r="K952" s="131" t="n"/>
      <c r="L952" s="131" t="n"/>
      <c r="M952" s="131" t="n"/>
      <c r="N952" s="133" t="n"/>
      <c r="O952" s="131" t="n"/>
    </row>
    <row r="953" ht="15.75" customHeight="1" s="142">
      <c r="A953" s="131" t="n"/>
      <c r="B953" s="131" t="n"/>
      <c r="C953" s="131" t="n"/>
      <c r="D953" s="131" t="n"/>
      <c r="E953" s="131" t="n"/>
      <c r="F953" s="131" t="n"/>
      <c r="G953" s="131" t="n"/>
      <c r="H953" s="131" t="n"/>
      <c r="I953" s="131" t="n"/>
      <c r="J953" s="131" t="n"/>
      <c r="K953" s="131" t="n"/>
      <c r="L953" s="131" t="n"/>
      <c r="M953" s="131" t="n"/>
      <c r="N953" s="133" t="n"/>
      <c r="O953" s="131" t="n"/>
    </row>
    <row r="954" ht="15.75" customHeight="1" s="142">
      <c r="A954" s="131" t="n"/>
      <c r="B954" s="131" t="n"/>
      <c r="C954" s="131" t="n"/>
      <c r="D954" s="131" t="n"/>
      <c r="E954" s="131" t="n"/>
      <c r="F954" s="131" t="n"/>
      <c r="G954" s="131" t="n"/>
      <c r="H954" s="131" t="n"/>
      <c r="I954" s="131" t="n"/>
      <c r="J954" s="131" t="n"/>
      <c r="K954" s="131" t="n"/>
      <c r="L954" s="131" t="n"/>
      <c r="M954" s="131" t="n"/>
      <c r="N954" s="133" t="n"/>
      <c r="O954" s="131" t="n"/>
    </row>
    <row r="955" ht="15.75" customHeight="1" s="142">
      <c r="A955" s="131" t="n"/>
      <c r="B955" s="131" t="n"/>
      <c r="C955" s="131" t="n"/>
      <c r="D955" s="131" t="n"/>
      <c r="E955" s="131" t="n"/>
      <c r="F955" s="131" t="n"/>
      <c r="G955" s="131" t="n"/>
      <c r="H955" s="131" t="n"/>
      <c r="I955" s="131" t="n"/>
      <c r="J955" s="131" t="n"/>
      <c r="K955" s="131" t="n"/>
      <c r="L955" s="131" t="n"/>
      <c r="M955" s="131" t="n"/>
      <c r="N955" s="133" t="n"/>
      <c r="O955" s="131" t="n"/>
    </row>
    <row r="956" ht="15.75" customHeight="1" s="142">
      <c r="A956" s="131" t="n"/>
      <c r="B956" s="131" t="n"/>
      <c r="C956" s="131" t="n"/>
      <c r="D956" s="131" t="n"/>
      <c r="E956" s="131" t="n"/>
      <c r="F956" s="131" t="n"/>
      <c r="G956" s="131" t="n"/>
      <c r="H956" s="131" t="n"/>
      <c r="I956" s="131" t="n"/>
      <c r="J956" s="131" t="n"/>
      <c r="K956" s="131" t="n"/>
      <c r="L956" s="131" t="n"/>
      <c r="M956" s="131" t="n"/>
      <c r="N956" s="133" t="n"/>
      <c r="O956" s="131" t="n"/>
    </row>
    <row r="957" ht="15.75" customHeight="1" s="142">
      <c r="A957" s="131" t="n"/>
      <c r="B957" s="131" t="n"/>
      <c r="C957" s="131" t="n"/>
      <c r="D957" s="131" t="n"/>
      <c r="E957" s="131" t="n"/>
      <c r="F957" s="131" t="n"/>
      <c r="G957" s="131" t="n"/>
      <c r="H957" s="131" t="n"/>
      <c r="I957" s="131" t="n"/>
      <c r="J957" s="131" t="n"/>
      <c r="K957" s="131" t="n"/>
      <c r="L957" s="131" t="n"/>
      <c r="M957" s="131" t="n"/>
      <c r="N957" s="133" t="n"/>
      <c r="O957" s="131" t="n"/>
    </row>
    <row r="958" ht="15.75" customHeight="1" s="142">
      <c r="A958" s="131" t="n"/>
      <c r="B958" s="131" t="n"/>
      <c r="C958" s="131" t="n"/>
      <c r="D958" s="131" t="n"/>
      <c r="E958" s="131" t="n"/>
      <c r="F958" s="131" t="n"/>
      <c r="G958" s="131" t="n"/>
      <c r="H958" s="131" t="n"/>
      <c r="I958" s="131" t="n"/>
      <c r="J958" s="131" t="n"/>
      <c r="K958" s="131" t="n"/>
      <c r="L958" s="131" t="n"/>
      <c r="M958" s="131" t="n"/>
      <c r="N958" s="133" t="n"/>
      <c r="O958" s="131" t="n"/>
    </row>
    <row r="959" ht="15.75" customHeight="1" s="142">
      <c r="A959" s="131" t="n"/>
      <c r="B959" s="131" t="n"/>
      <c r="C959" s="131" t="n"/>
      <c r="D959" s="131" t="n"/>
      <c r="E959" s="131" t="n"/>
      <c r="F959" s="131" t="n"/>
      <c r="G959" s="131" t="n"/>
      <c r="H959" s="131" t="n"/>
      <c r="I959" s="131" t="n"/>
      <c r="J959" s="131" t="n"/>
      <c r="K959" s="131" t="n"/>
      <c r="L959" s="131" t="n"/>
      <c r="M959" s="131" t="n"/>
      <c r="N959" s="133" t="n"/>
      <c r="O959" s="131" t="n"/>
    </row>
    <row r="960" ht="15.75" customHeight="1" s="142">
      <c r="A960" s="131" t="n"/>
      <c r="B960" s="131" t="n"/>
      <c r="C960" s="131" t="n"/>
      <c r="D960" s="131" t="n"/>
      <c r="E960" s="131" t="n"/>
      <c r="F960" s="131" t="n"/>
      <c r="G960" s="131" t="n"/>
      <c r="H960" s="131" t="n"/>
      <c r="I960" s="131" t="n"/>
      <c r="J960" s="131" t="n"/>
      <c r="K960" s="131" t="n"/>
      <c r="L960" s="131" t="n"/>
      <c r="M960" s="131" t="n"/>
      <c r="N960" s="133" t="n"/>
      <c r="O960" s="131" t="n"/>
    </row>
    <row r="961" ht="15.75" customHeight="1" s="142">
      <c r="A961" s="131" t="n"/>
      <c r="B961" s="131" t="n"/>
      <c r="C961" s="131" t="n"/>
      <c r="D961" s="131" t="n"/>
      <c r="E961" s="131" t="n"/>
      <c r="F961" s="131" t="n"/>
      <c r="G961" s="131" t="n"/>
      <c r="H961" s="131" t="n"/>
      <c r="I961" s="131" t="n"/>
      <c r="J961" s="131" t="n"/>
      <c r="K961" s="131" t="n"/>
      <c r="L961" s="131" t="n"/>
      <c r="M961" s="131" t="n"/>
      <c r="N961" s="133" t="n"/>
      <c r="O961" s="131" t="n"/>
    </row>
    <row r="962" ht="15.75" customHeight="1" s="142">
      <c r="A962" s="131" t="n"/>
      <c r="B962" s="131" t="n"/>
      <c r="C962" s="131" t="n"/>
      <c r="D962" s="131" t="n"/>
      <c r="E962" s="131" t="n"/>
      <c r="F962" s="131" t="n"/>
      <c r="G962" s="131" t="n"/>
      <c r="H962" s="131" t="n"/>
      <c r="I962" s="131" t="n"/>
      <c r="J962" s="131" t="n"/>
      <c r="K962" s="131" t="n"/>
      <c r="L962" s="131" t="n"/>
      <c r="M962" s="131" t="n"/>
      <c r="N962" s="133" t="n"/>
      <c r="O962" s="131" t="n"/>
    </row>
    <row r="963" ht="15.75" customHeight="1" s="142">
      <c r="A963" s="131" t="n"/>
      <c r="B963" s="131" t="n"/>
      <c r="C963" s="131" t="n"/>
      <c r="D963" s="131" t="n"/>
      <c r="E963" s="131" t="n"/>
      <c r="F963" s="131" t="n"/>
      <c r="G963" s="131" t="n"/>
      <c r="H963" s="131" t="n"/>
      <c r="I963" s="131" t="n"/>
      <c r="J963" s="131" t="n"/>
      <c r="K963" s="131" t="n"/>
      <c r="L963" s="131" t="n"/>
      <c r="M963" s="131" t="n"/>
      <c r="N963" s="133" t="n"/>
      <c r="O963" s="131" t="n"/>
    </row>
    <row r="964" ht="15.75" customHeight="1" s="142">
      <c r="A964" s="131" t="n"/>
      <c r="B964" s="131" t="n"/>
      <c r="C964" s="131" t="n"/>
      <c r="D964" s="131" t="n"/>
      <c r="E964" s="131" t="n"/>
      <c r="F964" s="131" t="n"/>
      <c r="G964" s="131" t="n"/>
      <c r="H964" s="131" t="n"/>
      <c r="I964" s="131" t="n"/>
      <c r="J964" s="131" t="n"/>
      <c r="K964" s="131" t="n"/>
      <c r="L964" s="131" t="n"/>
      <c r="M964" s="131" t="n"/>
      <c r="N964" s="133" t="n"/>
      <c r="O964" s="131" t="n"/>
    </row>
    <row r="965" ht="15.75" customHeight="1" s="142">
      <c r="A965" s="131" t="n"/>
      <c r="B965" s="131" t="n"/>
      <c r="C965" s="131" t="n"/>
      <c r="D965" s="131" t="n"/>
      <c r="E965" s="131" t="n"/>
      <c r="F965" s="131" t="n"/>
      <c r="G965" s="131" t="n"/>
      <c r="H965" s="131" t="n"/>
      <c r="I965" s="131" t="n"/>
      <c r="J965" s="131" t="n"/>
      <c r="K965" s="131" t="n"/>
      <c r="L965" s="131" t="n"/>
      <c r="M965" s="131" t="n"/>
      <c r="N965" s="133" t="n"/>
      <c r="O965" s="131" t="n"/>
    </row>
    <row r="966" ht="15.75" customHeight="1" s="142">
      <c r="A966" s="131" t="n"/>
      <c r="B966" s="131" t="n"/>
      <c r="C966" s="131" t="n"/>
      <c r="D966" s="131" t="n"/>
      <c r="E966" s="131" t="n"/>
      <c r="F966" s="131" t="n"/>
      <c r="G966" s="131" t="n"/>
      <c r="H966" s="131" t="n"/>
      <c r="I966" s="131" t="n"/>
      <c r="J966" s="131" t="n"/>
      <c r="K966" s="131" t="n"/>
      <c r="L966" s="131" t="n"/>
      <c r="M966" s="131" t="n"/>
      <c r="N966" s="133" t="n"/>
      <c r="O966" s="131" t="n"/>
    </row>
    <row r="967" ht="15.75" customHeight="1" s="142">
      <c r="A967" s="131" t="n"/>
      <c r="B967" s="131" t="n"/>
      <c r="C967" s="131" t="n"/>
      <c r="D967" s="131" t="n"/>
      <c r="E967" s="131" t="n"/>
      <c r="F967" s="131" t="n"/>
      <c r="G967" s="131" t="n"/>
      <c r="H967" s="131" t="n"/>
      <c r="I967" s="131" t="n"/>
      <c r="J967" s="131" t="n"/>
      <c r="K967" s="131" t="n"/>
      <c r="L967" s="131" t="n"/>
      <c r="M967" s="131" t="n"/>
      <c r="N967" s="133" t="n"/>
      <c r="O967" s="131" t="n"/>
    </row>
    <row r="968" ht="15.75" customHeight="1" s="142">
      <c r="A968" s="131" t="n"/>
      <c r="B968" s="131" t="n"/>
      <c r="C968" s="131" t="n"/>
      <c r="D968" s="131" t="n"/>
      <c r="E968" s="131" t="n"/>
      <c r="F968" s="131" t="n"/>
      <c r="G968" s="131" t="n"/>
      <c r="H968" s="131" t="n"/>
      <c r="I968" s="131" t="n"/>
      <c r="J968" s="131" t="n"/>
      <c r="K968" s="131" t="n"/>
      <c r="L968" s="131" t="n"/>
      <c r="M968" s="131" t="n"/>
      <c r="N968" s="133" t="n"/>
      <c r="O968" s="131" t="n"/>
    </row>
    <row r="969" ht="15.75" customHeight="1" s="142">
      <c r="A969" s="131" t="n"/>
      <c r="B969" s="131" t="n"/>
      <c r="C969" s="131" t="n"/>
      <c r="D969" s="131" t="n"/>
      <c r="E969" s="131" t="n"/>
      <c r="F969" s="131" t="n"/>
      <c r="G969" s="131" t="n"/>
      <c r="H969" s="131" t="n"/>
      <c r="I969" s="131" t="n"/>
      <c r="J969" s="131" t="n"/>
      <c r="K969" s="131" t="n"/>
      <c r="L969" s="131" t="n"/>
      <c r="M969" s="131" t="n"/>
      <c r="N969" s="133" t="n"/>
      <c r="O969" s="131" t="n"/>
    </row>
    <row r="970" ht="15.75" customHeight="1" s="142">
      <c r="A970" s="131" t="n"/>
      <c r="B970" s="131" t="n"/>
      <c r="C970" s="131" t="n"/>
      <c r="D970" s="131" t="n"/>
      <c r="E970" s="131" t="n"/>
      <c r="F970" s="131" t="n"/>
      <c r="G970" s="131" t="n"/>
      <c r="H970" s="131" t="n"/>
      <c r="I970" s="131" t="n"/>
      <c r="J970" s="131" t="n"/>
      <c r="K970" s="131" t="n"/>
      <c r="L970" s="131" t="n"/>
      <c r="M970" s="131" t="n"/>
      <c r="N970" s="133" t="n"/>
      <c r="O970" s="131" t="n"/>
    </row>
    <row r="971" ht="15.75" customHeight="1" s="142">
      <c r="A971" s="131" t="n"/>
      <c r="B971" s="131" t="n"/>
      <c r="C971" s="131" t="n"/>
      <c r="D971" s="131" t="n"/>
      <c r="E971" s="131" t="n"/>
      <c r="F971" s="131" t="n"/>
      <c r="G971" s="131" t="n"/>
      <c r="H971" s="131" t="n"/>
      <c r="I971" s="131" t="n"/>
      <c r="J971" s="131" t="n"/>
      <c r="K971" s="131" t="n"/>
      <c r="L971" s="131" t="n"/>
      <c r="M971" s="131" t="n"/>
      <c r="N971" s="133" t="n"/>
      <c r="O971" s="131" t="n"/>
    </row>
    <row r="972" ht="15.75" customHeight="1" s="142">
      <c r="A972" s="131" t="n"/>
      <c r="B972" s="131" t="n"/>
      <c r="C972" s="131" t="n"/>
      <c r="D972" s="131" t="n"/>
      <c r="E972" s="131" t="n"/>
      <c r="F972" s="131" t="n"/>
      <c r="G972" s="131" t="n"/>
      <c r="H972" s="131" t="n"/>
      <c r="I972" s="131" t="n"/>
      <c r="J972" s="131" t="n"/>
      <c r="K972" s="131" t="n"/>
      <c r="L972" s="131" t="n"/>
      <c r="M972" s="131" t="n"/>
      <c r="N972" s="133" t="n"/>
      <c r="O972" s="131" t="n"/>
    </row>
    <row r="973" ht="15.75" customHeight="1" s="142">
      <c r="A973" s="131" t="n"/>
      <c r="B973" s="131" t="n"/>
      <c r="C973" s="131" t="n"/>
      <c r="D973" s="131" t="n"/>
      <c r="E973" s="131" t="n"/>
      <c r="F973" s="131" t="n"/>
      <c r="G973" s="131" t="n"/>
      <c r="H973" s="131" t="n"/>
      <c r="I973" s="131" t="n"/>
      <c r="J973" s="131" t="n"/>
      <c r="K973" s="131" t="n"/>
      <c r="L973" s="131" t="n"/>
      <c r="M973" s="131" t="n"/>
      <c r="N973" s="133" t="n"/>
      <c r="O973" s="131" t="n"/>
    </row>
    <row r="974" ht="15.75" customHeight="1" s="142">
      <c r="A974" s="131" t="n"/>
      <c r="B974" s="131" t="n"/>
      <c r="C974" s="131" t="n"/>
      <c r="D974" s="131" t="n"/>
      <c r="E974" s="131" t="n"/>
      <c r="F974" s="131" t="n"/>
      <c r="G974" s="131" t="n"/>
      <c r="H974" s="131" t="n"/>
      <c r="I974" s="131" t="n"/>
      <c r="J974" s="131" t="n"/>
      <c r="K974" s="131" t="n"/>
      <c r="L974" s="131" t="n"/>
      <c r="M974" s="131" t="n"/>
      <c r="N974" s="133" t="n"/>
      <c r="O974" s="131" t="n"/>
    </row>
    <row r="975" ht="15.75" customHeight="1" s="142">
      <c r="A975" s="131" t="n"/>
      <c r="B975" s="131" t="n"/>
      <c r="C975" s="131" t="n"/>
      <c r="D975" s="131" t="n"/>
      <c r="E975" s="131" t="n"/>
      <c r="F975" s="131" t="n"/>
      <c r="G975" s="131" t="n"/>
      <c r="H975" s="131" t="n"/>
      <c r="I975" s="131" t="n"/>
      <c r="J975" s="131" t="n"/>
      <c r="K975" s="131" t="n"/>
      <c r="L975" s="131" t="n"/>
      <c r="M975" s="131" t="n"/>
      <c r="N975" s="133" t="n"/>
      <c r="O975" s="131" t="n"/>
    </row>
    <row r="976" ht="15.75" customHeight="1" s="142">
      <c r="A976" s="131" t="n"/>
      <c r="B976" s="131" t="n"/>
      <c r="C976" s="131" t="n"/>
      <c r="D976" s="131" t="n"/>
      <c r="E976" s="131" t="n"/>
      <c r="F976" s="131" t="n"/>
      <c r="G976" s="131" t="n"/>
      <c r="H976" s="131" t="n"/>
      <c r="I976" s="131" t="n"/>
      <c r="J976" s="131" t="n"/>
      <c r="K976" s="131" t="n"/>
      <c r="L976" s="131" t="n"/>
      <c r="M976" s="131" t="n"/>
      <c r="N976" s="133" t="n"/>
      <c r="O976" s="131" t="n"/>
    </row>
    <row r="977" ht="15.75" customHeight="1" s="142">
      <c r="A977" s="131" t="n"/>
      <c r="B977" s="131" t="n"/>
      <c r="C977" s="131" t="n"/>
      <c r="D977" s="131" t="n"/>
      <c r="E977" s="131" t="n"/>
      <c r="F977" s="131" t="n"/>
      <c r="G977" s="131" t="n"/>
      <c r="H977" s="131" t="n"/>
      <c r="I977" s="131" t="n"/>
      <c r="J977" s="131" t="n"/>
      <c r="K977" s="131" t="n"/>
      <c r="L977" s="131" t="n"/>
      <c r="M977" s="131" t="n"/>
      <c r="N977" s="133" t="n"/>
      <c r="O977" s="131" t="n"/>
    </row>
    <row r="978" ht="15.75" customHeight="1" s="142">
      <c r="A978" s="131" t="n"/>
      <c r="B978" s="131" t="n"/>
      <c r="C978" s="131" t="n"/>
      <c r="D978" s="131" t="n"/>
      <c r="E978" s="131" t="n"/>
      <c r="F978" s="131" t="n"/>
      <c r="G978" s="131" t="n"/>
      <c r="H978" s="131" t="n"/>
      <c r="I978" s="131" t="n"/>
      <c r="J978" s="131" t="n"/>
      <c r="K978" s="131" t="n"/>
      <c r="L978" s="131" t="n"/>
      <c r="M978" s="131" t="n"/>
      <c r="N978" s="133" t="n"/>
      <c r="O978" s="131" t="n"/>
    </row>
    <row r="979" ht="15.75" customHeight="1" s="142">
      <c r="A979" s="131" t="n"/>
      <c r="B979" s="131" t="n"/>
      <c r="C979" s="131" t="n"/>
      <c r="D979" s="131" t="n"/>
      <c r="E979" s="131" t="n"/>
      <c r="F979" s="131" t="n"/>
      <c r="G979" s="131" t="n"/>
      <c r="H979" s="131" t="n"/>
      <c r="I979" s="131" t="n"/>
      <c r="J979" s="131" t="n"/>
      <c r="K979" s="131" t="n"/>
      <c r="L979" s="131" t="n"/>
      <c r="M979" s="131" t="n"/>
      <c r="N979" s="133" t="n"/>
      <c r="O979" s="131" t="n"/>
    </row>
    <row r="980" ht="15.75" customHeight="1" s="142">
      <c r="A980" s="131" t="n"/>
      <c r="B980" s="131" t="n"/>
      <c r="C980" s="131" t="n"/>
      <c r="D980" s="131" t="n"/>
      <c r="E980" s="131" t="n"/>
      <c r="F980" s="131" t="n"/>
      <c r="G980" s="131" t="n"/>
      <c r="H980" s="131" t="n"/>
      <c r="I980" s="131" t="n"/>
      <c r="J980" s="131" t="n"/>
      <c r="K980" s="131" t="n"/>
      <c r="L980" s="131" t="n"/>
      <c r="M980" s="131" t="n"/>
      <c r="N980" s="133" t="n"/>
      <c r="O980" s="131" t="n"/>
    </row>
    <row r="981" ht="15.75" customHeight="1" s="142">
      <c r="A981" s="131" t="n"/>
      <c r="B981" s="131" t="n"/>
      <c r="C981" s="131" t="n"/>
      <c r="D981" s="131" t="n"/>
      <c r="E981" s="131" t="n"/>
      <c r="F981" s="131" t="n"/>
      <c r="G981" s="131" t="n"/>
      <c r="H981" s="131" t="n"/>
      <c r="I981" s="131" t="n"/>
      <c r="J981" s="131" t="n"/>
      <c r="K981" s="131" t="n"/>
      <c r="L981" s="131" t="n"/>
      <c r="M981" s="131" t="n"/>
      <c r="N981" s="133" t="n"/>
      <c r="O981" s="131" t="n"/>
    </row>
    <row r="982" ht="15.75" customHeight="1" s="142">
      <c r="A982" s="131" t="n"/>
      <c r="B982" s="131" t="n"/>
      <c r="C982" s="131" t="n"/>
      <c r="D982" s="131" t="n"/>
      <c r="E982" s="131" t="n"/>
      <c r="F982" s="131" t="n"/>
      <c r="G982" s="131" t="n"/>
      <c r="H982" s="131" t="n"/>
      <c r="I982" s="131" t="n"/>
      <c r="J982" s="131" t="n"/>
      <c r="K982" s="131" t="n"/>
      <c r="L982" s="131" t="n"/>
      <c r="M982" s="131" t="n"/>
      <c r="N982" s="133" t="n"/>
      <c r="O982" s="131" t="n"/>
    </row>
    <row r="983" ht="15.75" customHeight="1" s="142">
      <c r="A983" s="131" t="n"/>
      <c r="B983" s="131" t="n"/>
      <c r="C983" s="131" t="n"/>
      <c r="D983" s="131" t="n"/>
      <c r="E983" s="131" t="n"/>
      <c r="F983" s="131" t="n"/>
      <c r="G983" s="131" t="n"/>
      <c r="H983" s="131" t="n"/>
      <c r="I983" s="131" t="n"/>
      <c r="J983" s="131" t="n"/>
      <c r="K983" s="131" t="n"/>
      <c r="L983" s="131" t="n"/>
      <c r="M983" s="131" t="n"/>
      <c r="N983" s="133" t="n"/>
      <c r="O983" s="131" t="n"/>
    </row>
    <row r="984" ht="15.75" customHeight="1" s="142">
      <c r="A984" s="131" t="n"/>
      <c r="B984" s="131" t="n"/>
      <c r="C984" s="131" t="n"/>
      <c r="D984" s="131" t="n"/>
      <c r="E984" s="131" t="n"/>
      <c r="F984" s="131" t="n"/>
      <c r="G984" s="131" t="n"/>
      <c r="H984" s="131" t="n"/>
      <c r="I984" s="131" t="n"/>
      <c r="J984" s="131" t="n"/>
      <c r="K984" s="131" t="n"/>
      <c r="L984" s="131" t="n"/>
      <c r="M984" s="131" t="n"/>
      <c r="N984" s="133" t="n"/>
      <c r="O984" s="131" t="n"/>
    </row>
    <row r="985" ht="15.75" customHeight="1" s="142">
      <c r="A985" s="131" t="n"/>
      <c r="B985" s="131" t="n"/>
      <c r="C985" s="131" t="n"/>
      <c r="D985" s="131" t="n"/>
      <c r="E985" s="131" t="n"/>
      <c r="F985" s="131" t="n"/>
      <c r="G985" s="131" t="n"/>
      <c r="H985" s="131" t="n"/>
      <c r="I985" s="131" t="n"/>
      <c r="J985" s="131" t="n"/>
      <c r="K985" s="131" t="n"/>
      <c r="L985" s="131" t="n"/>
      <c r="M985" s="131" t="n"/>
      <c r="N985" s="133" t="n"/>
      <c r="O985" s="131" t="n"/>
    </row>
    <row r="986" ht="15.75" customHeight="1" s="142">
      <c r="A986" s="131" t="n"/>
      <c r="B986" s="131" t="n"/>
      <c r="C986" s="131" t="n"/>
      <c r="D986" s="131" t="n"/>
      <c r="E986" s="131" t="n"/>
      <c r="F986" s="131" t="n"/>
      <c r="G986" s="131" t="n"/>
      <c r="H986" s="131" t="n"/>
      <c r="I986" s="131" t="n"/>
      <c r="J986" s="131" t="n"/>
      <c r="K986" s="131" t="n"/>
      <c r="L986" s="131" t="n"/>
      <c r="M986" s="131" t="n"/>
      <c r="N986" s="133" t="n"/>
      <c r="O986" s="131" t="n"/>
    </row>
    <row r="987" ht="15.75" customHeight="1" s="142">
      <c r="A987" s="131" t="n"/>
      <c r="B987" s="131" t="n"/>
      <c r="C987" s="131" t="n"/>
      <c r="D987" s="131" t="n"/>
      <c r="E987" s="131" t="n"/>
      <c r="F987" s="131" t="n"/>
      <c r="G987" s="131" t="n"/>
      <c r="H987" s="131" t="n"/>
      <c r="I987" s="131" t="n"/>
      <c r="J987" s="131" t="n"/>
      <c r="K987" s="131" t="n"/>
      <c r="L987" s="131" t="n"/>
      <c r="M987" s="131" t="n"/>
      <c r="N987" s="133" t="n"/>
      <c r="O987" s="131" t="n"/>
    </row>
    <row r="988" ht="15.75" customHeight="1" s="142">
      <c r="A988" s="131" t="n"/>
      <c r="B988" s="131" t="n"/>
      <c r="C988" s="131" t="n"/>
      <c r="D988" s="131" t="n"/>
      <c r="E988" s="131" t="n"/>
      <c r="F988" s="131" t="n"/>
      <c r="G988" s="131" t="n"/>
      <c r="H988" s="131" t="n"/>
      <c r="I988" s="131" t="n"/>
      <c r="J988" s="131" t="n"/>
      <c r="K988" s="131" t="n"/>
      <c r="L988" s="131" t="n"/>
      <c r="M988" s="131" t="n"/>
      <c r="N988" s="133" t="n"/>
      <c r="O988" s="131" t="n"/>
    </row>
    <row r="989" ht="15.75" customHeight="1" s="142">
      <c r="A989" s="131" t="n"/>
      <c r="B989" s="131" t="n"/>
      <c r="C989" s="131" t="n"/>
      <c r="D989" s="131" t="n"/>
      <c r="E989" s="131" t="n"/>
      <c r="F989" s="131" t="n"/>
      <c r="G989" s="131" t="n"/>
      <c r="H989" s="131" t="n"/>
      <c r="I989" s="131" t="n"/>
      <c r="J989" s="131" t="n"/>
      <c r="K989" s="131" t="n"/>
      <c r="L989" s="131" t="n"/>
      <c r="M989" s="131" t="n"/>
      <c r="N989" s="133" t="n"/>
      <c r="O989" s="131" t="n"/>
    </row>
    <row r="990" ht="15.75" customHeight="1" s="142">
      <c r="A990" s="131" t="n"/>
      <c r="B990" s="131" t="n"/>
      <c r="C990" s="131" t="n"/>
      <c r="D990" s="131" t="n"/>
      <c r="E990" s="131" t="n"/>
      <c r="F990" s="131" t="n"/>
      <c r="G990" s="131" t="n"/>
      <c r="H990" s="131" t="n"/>
      <c r="I990" s="131" t="n"/>
      <c r="J990" s="131" t="n"/>
      <c r="K990" s="131" t="n"/>
      <c r="L990" s="131" t="n"/>
      <c r="M990" s="131" t="n"/>
      <c r="N990" s="133" t="n"/>
      <c r="O990" s="131" t="n"/>
    </row>
    <row r="991" ht="15.75" customHeight="1" s="142">
      <c r="A991" s="131" t="n"/>
      <c r="B991" s="131" t="n"/>
      <c r="C991" s="131" t="n"/>
      <c r="D991" s="131" t="n"/>
      <c r="E991" s="131" t="n"/>
      <c r="F991" s="131" t="n"/>
      <c r="G991" s="131" t="n"/>
      <c r="H991" s="131" t="n"/>
      <c r="I991" s="131" t="n"/>
      <c r="J991" s="131" t="n"/>
      <c r="K991" s="131" t="n"/>
      <c r="L991" s="131" t="n"/>
      <c r="M991" s="131" t="n"/>
      <c r="N991" s="133" t="n"/>
      <c r="O991" s="131" t="n"/>
    </row>
    <row r="992" ht="15.75" customHeight="1" s="142">
      <c r="A992" s="131" t="n"/>
      <c r="B992" s="131" t="n"/>
      <c r="C992" s="131" t="n"/>
      <c r="D992" s="131" t="n"/>
      <c r="E992" s="131" t="n"/>
      <c r="F992" s="131" t="n"/>
      <c r="G992" s="131" t="n"/>
      <c r="H992" s="131" t="n"/>
      <c r="I992" s="131" t="n"/>
      <c r="J992" s="131" t="n"/>
      <c r="K992" s="131" t="n"/>
      <c r="L992" s="131" t="n"/>
      <c r="M992" s="131" t="n"/>
      <c r="N992" s="133" t="n"/>
      <c r="O992" s="131" t="n"/>
    </row>
    <row r="993" ht="15.75" customHeight="1" s="142">
      <c r="A993" s="131" t="n"/>
      <c r="B993" s="131" t="n"/>
      <c r="C993" s="131" t="n"/>
      <c r="D993" s="131" t="n"/>
      <c r="E993" s="131" t="n"/>
      <c r="F993" s="131" t="n"/>
      <c r="G993" s="131" t="n"/>
      <c r="H993" s="131" t="n"/>
      <c r="I993" s="131" t="n"/>
      <c r="J993" s="131" t="n"/>
      <c r="K993" s="131" t="n"/>
      <c r="L993" s="131" t="n"/>
      <c r="M993" s="131" t="n"/>
      <c r="N993" s="133" t="n"/>
      <c r="O993" s="131" t="n"/>
    </row>
    <row r="994" ht="15.75" customHeight="1" s="142">
      <c r="A994" s="131" t="n"/>
      <c r="B994" s="131" t="n"/>
      <c r="C994" s="131" t="n"/>
      <c r="D994" s="131" t="n"/>
      <c r="E994" s="131" t="n"/>
      <c r="F994" s="131" t="n"/>
      <c r="G994" s="131" t="n"/>
      <c r="H994" s="131" t="n"/>
      <c r="I994" s="131" t="n"/>
      <c r="J994" s="131" t="n"/>
      <c r="K994" s="131" t="n"/>
      <c r="L994" s="131" t="n"/>
      <c r="M994" s="131" t="n"/>
      <c r="N994" s="133" t="n"/>
      <c r="O994" s="131" t="n"/>
    </row>
    <row r="995" ht="15.75" customHeight="1" s="142">
      <c r="A995" s="131" t="n"/>
      <c r="B995" s="131" t="n"/>
      <c r="C995" s="131" t="n"/>
      <c r="D995" s="131" t="n"/>
      <c r="E995" s="131" t="n"/>
      <c r="F995" s="131" t="n"/>
      <c r="G995" s="131" t="n"/>
      <c r="H995" s="131" t="n"/>
      <c r="I995" s="131" t="n"/>
      <c r="J995" s="131" t="n"/>
      <c r="K995" s="131" t="n"/>
      <c r="L995" s="131" t="n"/>
      <c r="M995" s="131" t="n"/>
      <c r="N995" s="133" t="n"/>
      <c r="O995" s="131" t="n"/>
    </row>
    <row r="996" ht="15.75" customHeight="1" s="142">
      <c r="A996" s="131" t="n"/>
      <c r="B996" s="131" t="n"/>
      <c r="C996" s="131" t="n"/>
      <c r="D996" s="131" t="n"/>
      <c r="E996" s="131" t="n"/>
      <c r="F996" s="131" t="n"/>
      <c r="G996" s="131" t="n"/>
      <c r="H996" s="131" t="n"/>
      <c r="I996" s="131" t="n"/>
      <c r="J996" s="131" t="n"/>
      <c r="K996" s="131" t="n"/>
      <c r="L996" s="131" t="n"/>
      <c r="M996" s="131" t="n"/>
      <c r="N996" s="133" t="n"/>
      <c r="O996" s="131" t="n"/>
    </row>
    <row r="997" ht="15.75" customHeight="1" s="142">
      <c r="A997" s="131" t="n"/>
      <c r="B997" s="131" t="n"/>
      <c r="C997" s="131" t="n"/>
      <c r="D997" s="131" t="n"/>
      <c r="E997" s="131" t="n"/>
      <c r="F997" s="131" t="n"/>
      <c r="G997" s="131" t="n"/>
      <c r="H997" s="131" t="n"/>
      <c r="I997" s="131" t="n"/>
      <c r="J997" s="131" t="n"/>
      <c r="K997" s="131" t="n"/>
      <c r="L997" s="131" t="n"/>
      <c r="M997" s="131" t="n"/>
      <c r="N997" s="133" t="n"/>
      <c r="O997" s="131" t="n"/>
    </row>
    <row r="998" ht="15.75" customHeight="1" s="142">
      <c r="A998" s="131" t="n"/>
      <c r="B998" s="131" t="n"/>
      <c r="C998" s="131" t="n"/>
      <c r="D998" s="131" t="n"/>
      <c r="E998" s="131" t="n"/>
      <c r="F998" s="131" t="n"/>
      <c r="G998" s="131" t="n"/>
      <c r="H998" s="131" t="n"/>
      <c r="I998" s="131" t="n"/>
      <c r="J998" s="131" t="n"/>
      <c r="K998" s="131" t="n"/>
      <c r="L998" s="131" t="n"/>
      <c r="M998" s="131" t="n"/>
      <c r="N998" s="133" t="n"/>
      <c r="O998" s="131" t="n"/>
    </row>
    <row r="999" ht="15.75" customHeight="1" s="142">
      <c r="A999" s="131" t="n"/>
      <c r="B999" s="131" t="n"/>
      <c r="C999" s="131" t="n"/>
      <c r="D999" s="131" t="n"/>
      <c r="E999" s="131" t="n"/>
      <c r="F999" s="131" t="n"/>
      <c r="G999" s="131" t="n"/>
      <c r="H999" s="131" t="n"/>
      <c r="I999" s="131" t="n"/>
      <c r="J999" s="131" t="n"/>
      <c r="K999" s="131" t="n"/>
      <c r="L999" s="131" t="n"/>
      <c r="M999" s="131" t="n"/>
      <c r="N999" s="133" t="n"/>
      <c r="O999" s="131" t="n"/>
    </row>
    <row r="1000" ht="15.75" customHeight="1" s="142">
      <c r="A1000" s="131" t="n"/>
      <c r="B1000" s="131" t="n"/>
      <c r="C1000" s="131" t="n"/>
      <c r="D1000" s="131" t="n"/>
      <c r="E1000" s="131" t="n"/>
      <c r="F1000" s="131" t="n"/>
      <c r="G1000" s="131" t="n"/>
      <c r="H1000" s="131" t="n"/>
      <c r="I1000" s="131" t="n"/>
      <c r="J1000" s="131" t="n"/>
      <c r="K1000" s="131" t="n"/>
      <c r="L1000" s="131" t="n"/>
      <c r="M1000" s="131" t="n"/>
      <c r="N1000" s="133" t="n"/>
      <c r="O1000" s="131"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2025-06-02T16:57:17Z</dcterms:created>
  <dcterms:modified xsi:type="dcterms:W3CDTF">2025-06-02T17:48:24Z</dcterms:modified>
</cp:coreProperties>
</file>